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  <sheet name="Page 12" sheetId="13" r:id="rId13"/>
    <sheet name="Page 13" sheetId="14" r:id="rId14"/>
    <sheet name="Page 14" sheetId="15" r:id="rId15"/>
    <sheet name="Page 15" sheetId="16" r:id="rId16"/>
    <sheet name="Page 16" sheetId="17" r:id="rId17"/>
    <sheet name="Page 17" sheetId="18" r:id="rId18"/>
    <sheet name="Page 18" sheetId="19" r:id="rId19"/>
    <sheet name="Page 19" sheetId="20" r:id="rId20"/>
    <sheet name="Page 20" sheetId="21" r:id="rId21"/>
    <sheet name="Page 21" sheetId="22" r:id="rId22"/>
    <sheet name="Page 22" sheetId="23" r:id="rId23"/>
    <sheet name="Page 23" sheetId="24" r:id="rId24"/>
    <sheet name="Page 24" sheetId="25" r:id="rId25"/>
    <sheet name="Page 25" sheetId="26" r:id="rId26"/>
    <sheet name="Page 26" sheetId="27" r:id="rId27"/>
    <sheet name="Page 27" sheetId="28" r:id="rId28"/>
    <sheet name="Page 28" sheetId="29" r:id="rId29"/>
    <sheet name="Page 29" sheetId="30" r:id="rId30"/>
    <sheet name="Page 30" sheetId="31" r:id="rId31"/>
    <sheet name="Page 31" sheetId="32" r:id="rId32"/>
    <sheet name="Page 32" sheetId="33" r:id="rId33"/>
    <sheet name="Page 33" sheetId="34" r:id="rId34"/>
    <sheet name="Page 34" sheetId="35" r:id="rId35"/>
    <sheet name="Page 35" sheetId="36" r:id="rId36"/>
    <sheet name="Page 36" sheetId="37" r:id="rId37"/>
    <sheet name="Page 37" sheetId="38" r:id="rId38"/>
    <sheet name="Page 38" sheetId="39" r:id="rId39"/>
    <sheet name="Page 39" sheetId="40" r:id="rId40"/>
    <sheet name="Page 40" sheetId="41" r:id="rId41"/>
    <sheet name="Page 41" sheetId="42" r:id="rId42"/>
    <sheet name="Page 42" sheetId="43" r:id="rId43"/>
    <sheet name="Page 43" sheetId="44" r:id="rId44"/>
    <sheet name="Page 44" sheetId="45" r:id="rId45"/>
    <sheet name="Page 45" sheetId="46" r:id="rId46"/>
    <sheet name="Page 46" sheetId="47" r:id="rId47"/>
    <sheet name="Page 47" sheetId="48" r:id="rId48"/>
    <sheet name="Page 48" sheetId="49" r:id="rId49"/>
    <sheet name="Page 49" sheetId="50" r:id="rId50"/>
    <sheet name="Page 50" sheetId="51" r:id="rId51"/>
    <sheet name="Page 51" sheetId="52" r:id="rId52"/>
    <sheet name="Page 52" sheetId="53" r:id="rId53"/>
    <sheet name="Page 53" sheetId="54" r:id="rId54"/>
    <sheet name="Page 54" sheetId="55" r:id="rId55"/>
    <sheet name="Page 55" sheetId="56" r:id="rId56"/>
    <sheet name="Page 56" sheetId="57" r:id="rId57"/>
    <sheet name="Page 57" sheetId="58" r:id="rId58"/>
    <sheet name="Page 58" sheetId="59" r:id="rId59"/>
    <sheet name="Page 59" sheetId="60" r:id="rId60"/>
    <sheet name="Page 60" sheetId="61" r:id="rId61"/>
    <sheet name="Page 61" sheetId="62" r:id="rId62"/>
    <sheet name="Page 62" sheetId="63" r:id="rId63"/>
    <sheet name="Page 63" sheetId="64" r:id="rId64"/>
    <sheet name="Page 64" sheetId="65" r:id="rId65"/>
    <sheet name="Page 65" sheetId="66" r:id="rId66"/>
    <sheet name="Page 66" sheetId="67" r:id="rId67"/>
    <sheet name="Page 67" sheetId="68" r:id="rId68"/>
    <sheet name="Page 68" sheetId="69" r:id="rId69"/>
    <sheet name="Page 69" sheetId="70" r:id="rId70"/>
    <sheet name="Page 70" sheetId="71" r:id="rId71"/>
    <sheet name="Page 71" sheetId="72" r:id="rId72"/>
    <sheet name="Page 72" sheetId="73" r:id="rId73"/>
    <sheet name="Page 73" sheetId="74" r:id="rId74"/>
    <sheet name="Page 74" sheetId="75" r:id="rId75"/>
    <sheet name="Page 75" sheetId="76" r:id="rId76"/>
    <sheet name="Page 76" sheetId="77" r:id="rId77"/>
    <sheet name="Page 77" sheetId="78" r:id="rId78"/>
    <sheet name="Page 78" sheetId="79" r:id="rId79"/>
    <sheet name="Page 79" sheetId="80" r:id="rId80"/>
    <sheet name="Page 80" sheetId="81" r:id="rId81"/>
    <sheet name="Page 81" sheetId="82" r:id="rId82"/>
    <sheet name="Page 82" sheetId="83" r:id="rId83"/>
    <sheet name="Page 83" sheetId="84" r:id="rId84"/>
    <sheet name="Page 84" sheetId="85" r:id="rId85"/>
    <sheet name="Page 85" sheetId="86" r:id="rId86"/>
    <sheet name="Page 86" sheetId="87" r:id="rId87"/>
    <sheet name="Page 87" sheetId="88" r:id="rId88"/>
    <sheet name="Page 88" sheetId="89" r:id="rId89"/>
    <sheet name="Page 89" sheetId="90" r:id="rId90"/>
    <sheet name="Page 90" sheetId="91" r:id="rId91"/>
    <sheet name="Page 91" sheetId="92" r:id="rId92"/>
    <sheet name="Page 92" sheetId="93" r:id="rId93"/>
    <sheet name="Page 93" sheetId="94" r:id="rId94"/>
    <sheet name="Page 94" sheetId="95" r:id="rId95"/>
    <sheet name="Page 95" sheetId="96" r:id="rId96"/>
    <sheet name="Page 96" sheetId="97" r:id="rId97"/>
    <sheet name="Page 97" sheetId="98" r:id="rId98"/>
    <sheet name="Page 98" sheetId="99" r:id="rId99"/>
    <sheet name="Page 99" sheetId="100" r:id="rId100"/>
    <sheet name="Page 100" sheetId="101" r:id="rId101"/>
    <sheet name="Page 101" sheetId="102" r:id="rId102"/>
    <sheet name="Page 102" sheetId="103" r:id="rId103"/>
    <sheet name="Page 103" sheetId="104" r:id="rId104"/>
    <sheet name="Page 104" sheetId="105" r:id="rId105"/>
    <sheet name="Page 105" sheetId="106" r:id="rId106"/>
    <sheet name="Page 106" sheetId="107" r:id="rId107"/>
    <sheet name="Page 107" sheetId="108" r:id="rId108"/>
    <sheet name="Page 108" sheetId="109" r:id="rId109"/>
    <sheet name="Page 109" sheetId="110" r:id="rId110"/>
    <sheet name="Page 110" sheetId="111" r:id="rId111"/>
    <sheet name="Page 111" sheetId="112" r:id="rId112"/>
    <sheet name="Page 112" sheetId="113" r:id="rId113"/>
    <sheet name="Page 113" sheetId="114" r:id="rId114"/>
    <sheet name="Page 114" sheetId="115" r:id="rId115"/>
    <sheet name="Page 115" sheetId="116" r:id="rId116"/>
    <sheet name="Page 116" sheetId="117" r:id="rId117"/>
    <sheet name="Page 117" sheetId="118" r:id="rId118"/>
    <sheet name="Page 118" sheetId="119" r:id="rId119"/>
    <sheet name="Page 119" sheetId="120" r:id="rId120"/>
    <sheet name="Page 120" sheetId="121" r:id="rId121"/>
    <sheet name="Page 121" sheetId="122" r:id="rId122"/>
    <sheet name="Page 122" sheetId="123" r:id="rId123"/>
    <sheet name="Page 123" sheetId="124" r:id="rId124"/>
    <sheet name="Page 124" sheetId="125" r:id="rId125"/>
    <sheet name="Page 125" sheetId="126" r:id="rId126"/>
    <sheet name="Page 126" sheetId="127" r:id="rId127"/>
    <sheet name="Page 127" sheetId="128" r:id="rId128"/>
    <sheet name="Page 128" sheetId="129" r:id="rId129"/>
    <sheet name="Page 129" sheetId="130" r:id="rId130"/>
    <sheet name="Page 130" sheetId="131" r:id="rId131"/>
    <sheet name="Page 131" sheetId="132" r:id="rId132"/>
    <sheet name="Page 132" sheetId="133" r:id="rId133"/>
    <sheet name="Page 133" sheetId="134" r:id="rId134"/>
    <sheet name="Page 134" sheetId="135" r:id="rId135"/>
    <sheet name="Page 135" sheetId="136" r:id="rId136"/>
    <sheet name="Page 136" sheetId="137" r:id="rId137"/>
    <sheet name="Page 137" sheetId="138" r:id="rId138"/>
    <sheet name="Page 138" sheetId="139" r:id="rId139"/>
    <sheet name="Page 139" sheetId="140" r:id="rId140"/>
    <sheet name="Page 140" sheetId="141" r:id="rId141"/>
    <sheet name="Page 141" sheetId="142" r:id="rId142"/>
    <sheet name="Page 142" sheetId="143" r:id="rId143"/>
    <sheet name="Page 143" sheetId="144" r:id="rId144"/>
    <sheet name="Page 144" sheetId="145" r:id="rId145"/>
    <sheet name="Page 145" sheetId="146" r:id="rId146"/>
    <sheet name="Page 146" sheetId="147" r:id="rId147"/>
    <sheet name="Page 147" sheetId="148" r:id="rId148"/>
    <sheet name="Page 148" sheetId="149" r:id="rId149"/>
    <sheet name="Page 149" sheetId="150" r:id="rId150"/>
    <sheet name="Page 150" sheetId="151" r:id="rId151"/>
    <sheet name="Page 151" sheetId="152" r:id="rId152"/>
    <sheet name="Page 152" sheetId="153" r:id="rId153"/>
    <sheet name="Page 153" sheetId="154" r:id="rId154"/>
    <sheet name="Page 154" sheetId="155" r:id="rId155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<Relationship Id="rId64" Type="http://schemas.openxmlformats.org/officeDocument/2006/relationships/worksheet" Target="worksheets/sheet64.xml" />
    
    <Relationship Id="rId65" Type="http://schemas.openxmlformats.org/officeDocument/2006/relationships/worksheet" Target="worksheets/sheet65.xml" />
    
    <Relationship Id="rId66" Type="http://schemas.openxmlformats.org/officeDocument/2006/relationships/worksheet" Target="worksheets/sheet66.xml" />
    
    <Relationship Id="rId67" Type="http://schemas.openxmlformats.org/officeDocument/2006/relationships/worksheet" Target="worksheets/sheet67.xml" />
    
    <Relationship Id="rId68" Type="http://schemas.openxmlformats.org/officeDocument/2006/relationships/worksheet" Target="worksheets/sheet68.xml" />
    
    <Relationship Id="rId69" Type="http://schemas.openxmlformats.org/officeDocument/2006/relationships/worksheet" Target="worksheets/sheet69.xml" />
    
    <Relationship Id="rId70" Type="http://schemas.openxmlformats.org/officeDocument/2006/relationships/worksheet" Target="worksheets/sheet70.xml" />
    
    <Relationship Id="rId71" Type="http://schemas.openxmlformats.org/officeDocument/2006/relationships/worksheet" Target="worksheets/sheet71.xml" />
    
    <Relationship Id="rId72" Type="http://schemas.openxmlformats.org/officeDocument/2006/relationships/worksheet" Target="worksheets/sheet72.xml" />
    
    <Relationship Id="rId73" Type="http://schemas.openxmlformats.org/officeDocument/2006/relationships/worksheet" Target="worksheets/sheet73.xml" />
    
    <Relationship Id="rId74" Type="http://schemas.openxmlformats.org/officeDocument/2006/relationships/worksheet" Target="worksheets/sheet74.xml" />
    
    <Relationship Id="rId75" Type="http://schemas.openxmlformats.org/officeDocument/2006/relationships/worksheet" Target="worksheets/sheet75.xml" />
    
    <Relationship Id="rId76" Type="http://schemas.openxmlformats.org/officeDocument/2006/relationships/worksheet" Target="worksheets/sheet76.xml" />
    
    <Relationship Id="rId77" Type="http://schemas.openxmlformats.org/officeDocument/2006/relationships/worksheet" Target="worksheets/sheet77.xml" />
    
    <Relationship Id="rId78" Type="http://schemas.openxmlformats.org/officeDocument/2006/relationships/worksheet" Target="worksheets/sheet78.xml" />
    
    <Relationship Id="rId79" Type="http://schemas.openxmlformats.org/officeDocument/2006/relationships/worksheet" Target="worksheets/sheet79.xml" />
    
    <Relationship Id="rId80" Type="http://schemas.openxmlformats.org/officeDocument/2006/relationships/worksheet" Target="worksheets/sheet80.xml" />
    
    <Relationship Id="rId81" Type="http://schemas.openxmlformats.org/officeDocument/2006/relationships/worksheet" Target="worksheets/sheet81.xml" />
    
    <Relationship Id="rId82" Type="http://schemas.openxmlformats.org/officeDocument/2006/relationships/worksheet" Target="worksheets/sheet82.xml" />
    
    <Relationship Id="rId83" Type="http://schemas.openxmlformats.org/officeDocument/2006/relationships/worksheet" Target="worksheets/sheet83.xml" />
    
    <Relationship Id="rId84" Type="http://schemas.openxmlformats.org/officeDocument/2006/relationships/worksheet" Target="worksheets/sheet84.xml" />
    
    <Relationship Id="rId85" Type="http://schemas.openxmlformats.org/officeDocument/2006/relationships/worksheet" Target="worksheets/sheet85.xml" />
    
    <Relationship Id="rId86" Type="http://schemas.openxmlformats.org/officeDocument/2006/relationships/worksheet" Target="worksheets/sheet86.xml" />
    
    <Relationship Id="rId87" Type="http://schemas.openxmlformats.org/officeDocument/2006/relationships/worksheet" Target="worksheets/sheet87.xml" />
    
    <Relationship Id="rId88" Type="http://schemas.openxmlformats.org/officeDocument/2006/relationships/worksheet" Target="worksheets/sheet88.xml" />
    
    <Relationship Id="rId89" Type="http://schemas.openxmlformats.org/officeDocument/2006/relationships/worksheet" Target="worksheets/sheet89.xml" />
    
    <Relationship Id="rId90" Type="http://schemas.openxmlformats.org/officeDocument/2006/relationships/worksheet" Target="worksheets/sheet90.xml" />
    
    <Relationship Id="rId91" Type="http://schemas.openxmlformats.org/officeDocument/2006/relationships/worksheet" Target="worksheets/sheet91.xml" />
    
    <Relationship Id="rId92" Type="http://schemas.openxmlformats.org/officeDocument/2006/relationships/worksheet" Target="worksheets/sheet92.xml" />
    
    <Relationship Id="rId93" Type="http://schemas.openxmlformats.org/officeDocument/2006/relationships/worksheet" Target="worksheets/sheet93.xml" />
    
    <Relationship Id="rId94" Type="http://schemas.openxmlformats.org/officeDocument/2006/relationships/worksheet" Target="worksheets/sheet94.xml" />
    
    <Relationship Id="rId95" Type="http://schemas.openxmlformats.org/officeDocument/2006/relationships/worksheet" Target="worksheets/sheet95.xml" />
    
    <Relationship Id="rId96" Type="http://schemas.openxmlformats.org/officeDocument/2006/relationships/worksheet" Target="worksheets/sheet96.xml" />
    
    <Relationship Id="rId97" Type="http://schemas.openxmlformats.org/officeDocument/2006/relationships/worksheet" Target="worksheets/sheet97.xml" />
    
    <Relationship Id="rId98" Type="http://schemas.openxmlformats.org/officeDocument/2006/relationships/worksheet" Target="worksheets/sheet98.xml" />
    
    <Relationship Id="rId99" Type="http://schemas.openxmlformats.org/officeDocument/2006/relationships/worksheet" Target="worksheets/sheet99.xml" />
    
    <Relationship Id="rId100" Type="http://schemas.openxmlformats.org/officeDocument/2006/relationships/worksheet" Target="worksheets/sheet100.xml" />
    
    <Relationship Id="rId101" Type="http://schemas.openxmlformats.org/officeDocument/2006/relationships/worksheet" Target="worksheets/sheet101.xml" />
    
    <Relationship Id="rId102" Type="http://schemas.openxmlformats.org/officeDocument/2006/relationships/worksheet" Target="worksheets/sheet102.xml" />
    
    <Relationship Id="rId103" Type="http://schemas.openxmlformats.org/officeDocument/2006/relationships/worksheet" Target="worksheets/sheet103.xml" />
    
    <Relationship Id="rId104" Type="http://schemas.openxmlformats.org/officeDocument/2006/relationships/worksheet" Target="worksheets/sheet104.xml" />
    
    <Relationship Id="rId105" Type="http://schemas.openxmlformats.org/officeDocument/2006/relationships/worksheet" Target="worksheets/sheet105.xml" />
    
    <Relationship Id="rId106" Type="http://schemas.openxmlformats.org/officeDocument/2006/relationships/worksheet" Target="worksheets/sheet106.xml" />
    
    <Relationship Id="rId107" Type="http://schemas.openxmlformats.org/officeDocument/2006/relationships/worksheet" Target="worksheets/sheet107.xml" />
    
    <Relationship Id="rId108" Type="http://schemas.openxmlformats.org/officeDocument/2006/relationships/worksheet" Target="worksheets/sheet108.xml" />
    
    <Relationship Id="rId109" Type="http://schemas.openxmlformats.org/officeDocument/2006/relationships/worksheet" Target="worksheets/sheet109.xml" />
    
    <Relationship Id="rId110" Type="http://schemas.openxmlformats.org/officeDocument/2006/relationships/worksheet" Target="worksheets/sheet110.xml" />
    
    <Relationship Id="rId111" Type="http://schemas.openxmlformats.org/officeDocument/2006/relationships/worksheet" Target="worksheets/sheet111.xml" />
    
    <Relationship Id="rId112" Type="http://schemas.openxmlformats.org/officeDocument/2006/relationships/worksheet" Target="worksheets/sheet112.xml" />
    
    <Relationship Id="rId113" Type="http://schemas.openxmlformats.org/officeDocument/2006/relationships/worksheet" Target="worksheets/sheet113.xml" />
    
    <Relationship Id="rId114" Type="http://schemas.openxmlformats.org/officeDocument/2006/relationships/worksheet" Target="worksheets/sheet114.xml" />
    
    <Relationship Id="rId115" Type="http://schemas.openxmlformats.org/officeDocument/2006/relationships/worksheet" Target="worksheets/sheet115.xml" />
    
    <Relationship Id="rId116" Type="http://schemas.openxmlformats.org/officeDocument/2006/relationships/worksheet" Target="worksheets/sheet116.xml" />
    
    <Relationship Id="rId117" Type="http://schemas.openxmlformats.org/officeDocument/2006/relationships/worksheet" Target="worksheets/sheet117.xml" />
    
    <Relationship Id="rId118" Type="http://schemas.openxmlformats.org/officeDocument/2006/relationships/worksheet" Target="worksheets/sheet118.xml" />
    
    <Relationship Id="rId119" Type="http://schemas.openxmlformats.org/officeDocument/2006/relationships/worksheet" Target="worksheets/sheet119.xml" />
    
    <Relationship Id="rId120" Type="http://schemas.openxmlformats.org/officeDocument/2006/relationships/worksheet" Target="worksheets/sheet120.xml" />
    
    <Relationship Id="rId121" Type="http://schemas.openxmlformats.org/officeDocument/2006/relationships/worksheet" Target="worksheets/sheet121.xml" />
    
    <Relationship Id="rId122" Type="http://schemas.openxmlformats.org/officeDocument/2006/relationships/worksheet" Target="worksheets/sheet122.xml" />
    
    <Relationship Id="rId123" Type="http://schemas.openxmlformats.org/officeDocument/2006/relationships/worksheet" Target="worksheets/sheet123.xml" />
    
    <Relationship Id="rId124" Type="http://schemas.openxmlformats.org/officeDocument/2006/relationships/worksheet" Target="worksheets/sheet124.xml" />
    
    <Relationship Id="rId125" Type="http://schemas.openxmlformats.org/officeDocument/2006/relationships/worksheet" Target="worksheets/sheet125.xml" />
    
    <Relationship Id="rId126" Type="http://schemas.openxmlformats.org/officeDocument/2006/relationships/worksheet" Target="worksheets/sheet126.xml" />
    
    <Relationship Id="rId127" Type="http://schemas.openxmlformats.org/officeDocument/2006/relationships/worksheet" Target="worksheets/sheet127.xml" />
    
    <Relationship Id="rId128" Type="http://schemas.openxmlformats.org/officeDocument/2006/relationships/worksheet" Target="worksheets/sheet128.xml" />
    
    <Relationship Id="rId129" Type="http://schemas.openxmlformats.org/officeDocument/2006/relationships/worksheet" Target="worksheets/sheet129.xml" />
    
    <Relationship Id="rId130" Type="http://schemas.openxmlformats.org/officeDocument/2006/relationships/worksheet" Target="worksheets/sheet130.xml" />
    
    <Relationship Id="rId131" Type="http://schemas.openxmlformats.org/officeDocument/2006/relationships/worksheet" Target="worksheets/sheet131.xml" />
    
    <Relationship Id="rId132" Type="http://schemas.openxmlformats.org/officeDocument/2006/relationships/worksheet" Target="worksheets/sheet132.xml" />
    
    <Relationship Id="rId133" Type="http://schemas.openxmlformats.org/officeDocument/2006/relationships/worksheet" Target="worksheets/sheet133.xml" />
    
    <Relationship Id="rId134" Type="http://schemas.openxmlformats.org/officeDocument/2006/relationships/worksheet" Target="worksheets/sheet134.xml" />
    
    <Relationship Id="rId135" Type="http://schemas.openxmlformats.org/officeDocument/2006/relationships/worksheet" Target="worksheets/sheet135.xml" />
    
    <Relationship Id="rId136" Type="http://schemas.openxmlformats.org/officeDocument/2006/relationships/worksheet" Target="worksheets/sheet136.xml" />
    
    <Relationship Id="rId137" Type="http://schemas.openxmlformats.org/officeDocument/2006/relationships/worksheet" Target="worksheets/sheet137.xml" />
    
    <Relationship Id="rId138" Type="http://schemas.openxmlformats.org/officeDocument/2006/relationships/worksheet" Target="worksheets/sheet138.xml" />
    
    <Relationship Id="rId139" Type="http://schemas.openxmlformats.org/officeDocument/2006/relationships/worksheet" Target="worksheets/sheet139.xml" />
    
    <Relationship Id="rId140" Type="http://schemas.openxmlformats.org/officeDocument/2006/relationships/worksheet" Target="worksheets/sheet140.xml" />
    
    <Relationship Id="rId141" Type="http://schemas.openxmlformats.org/officeDocument/2006/relationships/worksheet" Target="worksheets/sheet141.xml" />
    
    <Relationship Id="rId142" Type="http://schemas.openxmlformats.org/officeDocument/2006/relationships/worksheet" Target="worksheets/sheet142.xml" />
    
    <Relationship Id="rId143" Type="http://schemas.openxmlformats.org/officeDocument/2006/relationships/worksheet" Target="worksheets/sheet143.xml" />
    
    <Relationship Id="rId144" Type="http://schemas.openxmlformats.org/officeDocument/2006/relationships/worksheet" Target="worksheets/sheet144.xml" />
    
    <Relationship Id="rId145" Type="http://schemas.openxmlformats.org/officeDocument/2006/relationships/worksheet" Target="worksheets/sheet145.xml" />
    
    <Relationship Id="rId146" Type="http://schemas.openxmlformats.org/officeDocument/2006/relationships/worksheet" Target="worksheets/sheet146.xml" />
    
    <Relationship Id="rId147" Type="http://schemas.openxmlformats.org/officeDocument/2006/relationships/worksheet" Target="worksheets/sheet147.xml" />
    
    <Relationship Id="rId148" Type="http://schemas.openxmlformats.org/officeDocument/2006/relationships/worksheet" Target="worksheets/sheet148.xml" />
    
    <Relationship Id="rId149" Type="http://schemas.openxmlformats.org/officeDocument/2006/relationships/worksheet" Target="worksheets/sheet149.xml" />
    
    <Relationship Id="rId150" Type="http://schemas.openxmlformats.org/officeDocument/2006/relationships/worksheet" Target="worksheets/sheet150.xml" />
    
    <Relationship Id="rId151" Type="http://schemas.openxmlformats.org/officeDocument/2006/relationships/worksheet" Target="worksheets/sheet151.xml" />
    
    <Relationship Id="rId152" Type="http://schemas.openxmlformats.org/officeDocument/2006/relationships/worksheet" Target="worksheets/sheet152.xml" />
    
    <Relationship Id="rId153" Type="http://schemas.openxmlformats.org/officeDocument/2006/relationships/worksheet" Target="worksheets/sheet153.xml" />
    
    <Relationship Id="rId154" Type="http://schemas.openxmlformats.org/officeDocument/2006/relationships/worksheet" Target="worksheets/sheet154.xml" />
    
    <Relationship Id="rId155" Type="http://schemas.openxmlformats.org/officeDocument/2006/relationships/worksheet" Target="worksheets/sheet155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THE VIRGINIA CREEPER TRAIL: AN ANALYSIS OF</t>
        </is>
      </c>
    </row>
    <row r="3">
      <c r="A3" t="inlineStr">
        <is>
          <t>NET ECONOMIC BENEFITS AND ECONOMIC</t>
        </is>
      </c>
    </row>
    <row r="4">
      <c r="A4" t="inlineStr">
        <is>
          <t>IMPACTS OF TRIPS</t>
        </is>
      </c>
    </row>
    <row r="5">
      <c r="A5" t="inlineStr">
        <is>
          <t>by</t>
        </is>
      </c>
    </row>
    <row r="6">
      <c r="A6" t="inlineStr">
        <is>
          <t>Joshua K. Gill</t>
        </is>
      </c>
    </row>
    <row r="7">
      <c r="A7" t="inlineStr">
        <is>
          <t>B.S., The University of Georgia, 2001.</t>
        </is>
      </c>
    </row>
    <row r="8">
      <c r="A8" t="inlineStr">
        <is>
          <t>A Thesis Submitted to the Graduate Faculty of The</t>
        </is>
      </c>
    </row>
    <row r="9">
      <c r="A9" t="inlineStr">
        <is>
          <t>University of Georgia in Partial Fulfillment of the</t>
        </is>
      </c>
    </row>
    <row r="10">
      <c r="A10" t="inlineStr">
        <is>
          <t>Requirements for the Degree of</t>
        </is>
      </c>
    </row>
    <row r="11">
      <c r="A11" t="inlineStr">
        <is>
          <t>MASTERS OF SCIENCE</t>
        </is>
      </c>
    </row>
    <row r="12">
      <c r="A12" t="inlineStr">
        <is>
          <t>ATHENS, GEORGIA</t>
        </is>
      </c>
    </row>
    <row r="13">
      <c r="A13" t="inlineStr">
        <is>
          <t>2004</t>
        </is>
      </c>
    </row>
    <row r="14">
      <c r="A14" t="inlineStr">
        <is>
          <t/>
        </is>
      </c>
      <c r="B14" t="inlineStr">
        <is>
          <t>ACKNOWLEDGMENTS</t>
        </is>
      </c>
      <c r="C14" t="inlineStr">
        <is>
          <t/>
        </is>
      </c>
    </row>
    <row r="15">
      <c r="A15" t="inlineStr">
        <is>
          <t>I would like to thank my family and friends for their support, encouragement and belief</t>
        </is>
      </c>
    </row>
    <row r="16">
      <c r="A16" t="inlineStr">
        <is>
          <t>in my abilities throughout my graduate career.</t>
        </is>
      </c>
      <c r="B16" t="inlineStr">
        <is>
          <t>Without there support I would be lost.</t>
        </is>
      </c>
      <c r="C16" t="inlineStr">
        <is>
          <t>I would</t>
        </is>
      </c>
    </row>
    <row r="17">
      <c r="A17" t="inlineStr">
        <is>
          <t>like to specifically thank my parents, Kevin and Kathy Gill.</t>
        </is>
      </c>
      <c r="C17" t="inlineStr">
        <is>
          <t>Thank you for your never-ending</t>
        </is>
      </c>
    </row>
    <row r="18">
      <c r="A18" t="inlineStr">
        <is>
          <t>love and support in all the things I do.</t>
        </is>
      </c>
      <c r="B18" t="inlineStr">
        <is>
          <t>As well, thank you for instilling in me the values of hard</t>
        </is>
      </c>
    </row>
    <row r="19">
      <c r="A19" t="inlineStr">
        <is>
          <t>work and dedication and for teaching me that the things in life that mean the most are the things</t>
        </is>
      </c>
    </row>
    <row r="20">
      <c r="A20" t="inlineStr">
        <is>
          <t>that require the most time and effort.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I would also like to thank Tom and Maryann Buckalew for always being there to listen</t>
        </is>
      </c>
    </row>
    <row r="22">
      <c r="A22" t="inlineStr">
        <is>
          <t>and being great friends.</t>
        </is>
      </c>
      <c r="B22" t="inlineStr">
        <is>
          <t>Thank you to my committee: John C. Bergstrom, J.M. Bowker, Donald</t>
        </is>
      </c>
    </row>
    <row r="23">
      <c r="A23" t="inlineStr">
        <is>
          <t>English, and Jeffery Mullen for providing helpful comments and insight.</t>
        </is>
      </c>
      <c r="C23" t="inlineStr">
        <is>
          <t>I would like to</t>
        </is>
      </c>
    </row>
    <row r="24">
      <c r="A24" t="inlineStr">
        <is>
          <t>particularly thank John Bergstrom, and J.M. Bowker for their persistence, and patience as I made</t>
        </is>
      </c>
    </row>
    <row r="25">
      <c r="A25" t="inlineStr">
        <is>
          <t>my way through the process of developing and defending this thesis.</t>
        </is>
      </c>
      <c r="C25" t="inlineStr">
        <is>
          <t/>
        </is>
      </c>
    </row>
    <row r="26">
      <c r="A26" t="inlineStr">
        <is>
          <t>I would also like to acknowledge and sincerely thank The Virginia Creeper Trail Club,</t>
        </is>
      </c>
    </row>
    <row r="27">
      <c r="A27" t="inlineStr">
        <is>
          <t>Virginia Trails, The Virginia Department of Conservation and Recreation, The Virginia</t>
        </is>
      </c>
    </row>
    <row r="28">
      <c r="A28" t="inlineStr">
        <is>
          <t>Department of Forestry, The National Park Service, The University of Georgia, Department of</t>
        </is>
      </c>
    </row>
    <row r="29">
      <c r="A29" t="inlineStr">
        <is>
          <t>Agricultural and Applied Economics, and The U.S. Forest Service, Region 8 and Southern</t>
        </is>
      </c>
    </row>
    <row r="30">
      <c r="A30" t="inlineStr">
        <is>
          <t>Research Station for providing the financial, technical, and logistical support needed to collect</t>
        </is>
      </c>
    </row>
    <row r="31">
      <c r="A31" t="inlineStr">
        <is>
          <t>the data upon which this thesis was created.</t>
        </is>
      </c>
      <c r="B31" t="inlineStr">
        <is>
          <t>Without the support of these contributors, this thesis</t>
        </is>
      </c>
    </row>
    <row r="32">
      <c r="A32" t="inlineStr">
        <is>
          <t>would not have been possible.</t>
        </is>
      </c>
      <c r="B32" t="inlineStr">
        <is>
          <t/>
        </is>
      </c>
      <c r="C32" t="inlineStr">
        <is>
          <t/>
        </is>
      </c>
    </row>
    <row r="33">
      <c r="A33" t="inlineStr">
        <is>
          <t/>
        </is>
      </c>
      <c r="B33" t="inlineStr">
        <is>
          <t>ii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TABLE OF CONTENTS</t>
        </is>
      </c>
    </row>
    <row r="35">
      <c r="A35" t="inlineStr">
        <is>
          <t>ACKNOWLEDGEMENTS..................................................................................ii</t>
        </is>
      </c>
    </row>
    <row r="36">
      <c r="A36" t="inlineStr">
        <is>
          <t>LIST OF TABLES.............................................................................................v</t>
        </is>
      </c>
    </row>
    <row r="37">
      <c r="A37" t="inlineStr">
        <is>
          <t>LIST OF FIGURES...........................................................................................vi</t>
        </is>
      </c>
    </row>
    <row r="38">
      <c r="A38" t="inlineStr">
        <is>
          <t>Chapter</t>
        </is>
      </c>
      <c r="B38" t="inlineStr">
        <is>
          <t/>
        </is>
      </c>
      <c r="C38" t="inlineStr">
        <is>
          <t/>
        </is>
      </c>
    </row>
    <row r="39">
      <c r="A39" t="inlineStr">
        <is>
          <t>I</t>
        </is>
      </c>
      <c r="B39" t="inlineStr">
        <is>
          <t>INTRODUCTION..............................................................................1</t>
        </is>
      </c>
    </row>
    <row r="40">
      <c r="A40" t="inlineStr">
        <is>
          <t/>
        </is>
      </c>
      <c r="B40" t="inlineStr">
        <is>
          <t>A.</t>
        </is>
      </c>
      <c r="C40" t="inlineStr">
        <is>
          <t>Greenways....................................................................................2</t>
        </is>
      </c>
    </row>
    <row r="41">
      <c r="A41" t="inlineStr">
        <is>
          <t/>
        </is>
      </c>
      <c r="B41" t="inlineStr">
        <is>
          <t>B.</t>
        </is>
      </c>
      <c r="C41" t="inlineStr">
        <is>
          <t>Rail Trails.....................................................................................4</t>
        </is>
      </c>
    </row>
    <row r="42">
      <c r="A42" t="inlineStr">
        <is>
          <t/>
        </is>
      </c>
      <c r="B42" t="inlineStr">
        <is>
          <t>C.</t>
        </is>
      </c>
      <c r="C42" t="inlineStr">
        <is>
          <t>The Virginia Creeper Trail..................................................................8</t>
        </is>
      </c>
    </row>
    <row r="43">
      <c r="A43" t="inlineStr">
        <is>
          <t/>
        </is>
      </c>
      <c r="B43" t="inlineStr">
        <is>
          <t>D.</t>
        </is>
      </c>
      <c r="C43" t="inlineStr">
        <is>
          <t>Study Objectives...........................................................................10</t>
        </is>
      </c>
    </row>
    <row r="44">
      <c r="A44" t="inlineStr">
        <is>
          <t/>
        </is>
      </c>
      <c r="B44" t="inlineStr">
        <is>
          <t>E.</t>
        </is>
      </c>
      <c r="C44" t="inlineStr">
        <is>
          <t>Organization of the Thesis................................................................11</t>
        </is>
      </c>
    </row>
    <row r="45">
      <c r="A45" t="inlineStr">
        <is>
          <t>II</t>
        </is>
      </c>
      <c r="B45" t="inlineStr">
        <is>
          <t>THEORITICAL BACKGROUND...........................................................12</t>
        </is>
      </c>
    </row>
    <row r="46">
      <c r="A46" t="inlineStr">
        <is>
          <t/>
        </is>
      </c>
      <c r="B46" t="inlineStr">
        <is>
          <t>A.</t>
        </is>
      </c>
      <c r="C46" t="inlineStr">
        <is>
          <t>Consumer Demand Theory and for Market Goods....................................13</t>
        </is>
      </c>
    </row>
    <row r="47">
      <c r="A47" t="inlineStr">
        <is>
          <t/>
        </is>
      </c>
      <c r="B47" t="inlineStr">
        <is>
          <t>B.</t>
        </is>
      </c>
      <c r="C47" t="inlineStr">
        <is>
          <t>Nonmarket Goods and Travel Cost Demand Theory.................................18</t>
        </is>
      </c>
    </row>
    <row r="48">
      <c r="A48" t="inlineStr">
        <is>
          <t/>
        </is>
      </c>
      <c r="B48" t="inlineStr">
        <is>
          <t>C.</t>
        </is>
      </c>
      <c r="C48" t="inlineStr">
        <is>
          <t>Consumer Surplus and Economic Value...............................................23</t>
        </is>
      </c>
    </row>
    <row r="49">
      <c r="A49" t="inlineStr">
        <is>
          <t/>
        </is>
      </c>
      <c r="B49" t="inlineStr">
        <is>
          <t>D.</t>
        </is>
      </c>
      <c r="C49" t="inlineStr">
        <is>
          <t>Economic Impact Analysis...............................................................26</t>
        </is>
      </c>
    </row>
    <row r="50">
      <c r="A50" t="inlineStr">
        <is>
          <t/>
        </is>
      </c>
      <c r="B50" t="inlineStr">
        <is>
          <t>E.</t>
        </is>
      </c>
      <c r="C50" t="inlineStr">
        <is>
          <t>Multipliers...................................................................................28</t>
        </is>
      </c>
    </row>
    <row r="51">
      <c r="A51" t="inlineStr">
        <is>
          <t/>
        </is>
      </c>
      <c r="B51" t="inlineStr">
        <is>
          <t>F.</t>
        </is>
      </c>
      <c r="C51" t="inlineStr">
        <is>
          <t>Application of Value Measurements to VCT..........................................30</t>
        </is>
      </c>
    </row>
    <row r="52">
      <c r="A52" t="inlineStr">
        <is>
          <t>III</t>
        </is>
      </c>
      <c r="B52" t="inlineStr">
        <is>
          <t>EMPIRICAL METHODOLOGY.............................................................32</t>
        </is>
      </c>
    </row>
    <row r="53">
      <c r="A53" t="inlineStr">
        <is>
          <t/>
        </is>
      </c>
      <c r="B53" t="inlineStr">
        <is>
          <t>A.</t>
        </is>
      </c>
      <c r="C53" t="inlineStr">
        <is>
          <t>Survey Methodology......................................................................33</t>
        </is>
      </c>
    </row>
    <row r="54">
      <c r="A54" t="inlineStr">
        <is>
          <t/>
        </is>
      </c>
      <c r="B54" t="inlineStr">
        <is>
          <t>B.</t>
        </is>
      </c>
      <c r="C54" t="inlineStr">
        <is>
          <t>Individual Travel Cost Model............................................................37</t>
        </is>
      </c>
    </row>
    <row r="55">
      <c r="A55" t="inlineStr">
        <is>
          <t/>
        </is>
      </c>
      <c r="B55" t="inlineStr">
        <is>
          <t>C.</t>
        </is>
      </c>
      <c r="C55" t="inlineStr">
        <is>
          <t>Economic Impacts..........................................................................57</t>
        </is>
      </c>
    </row>
    <row r="56">
      <c r="A56" t="inlineStr">
        <is>
          <t>IV</t>
        </is>
      </c>
      <c r="B56" t="inlineStr">
        <is>
          <t>RESULTS........................................................................................65</t>
        </is>
      </c>
    </row>
    <row r="57">
      <c r="A57" t="inlineStr">
        <is>
          <t/>
        </is>
      </c>
      <c r="B57" t="inlineStr">
        <is>
          <t>A.</t>
        </is>
      </c>
      <c r="C57" t="inlineStr">
        <is>
          <t>Sampling Results...........................................................................65</t>
        </is>
      </c>
    </row>
    <row r="58">
      <c r="A58" t="inlineStr">
        <is>
          <t/>
        </is>
      </c>
      <c r="B58" t="inlineStr">
        <is>
          <t>B.</t>
        </is>
      </c>
      <c r="C58" t="inlineStr">
        <is>
          <t>Individual Travel Cost Model.............................................................69</t>
        </is>
      </c>
    </row>
    <row r="59">
      <c r="A59" t="inlineStr">
        <is>
          <t/>
        </is>
      </c>
      <c r="B59" t="inlineStr">
        <is>
          <t>C.</t>
        </is>
      </c>
      <c r="C59" t="inlineStr">
        <is>
          <t>Aggregate Net Economic Value.........................................................82</t>
        </is>
      </c>
    </row>
    <row r="60">
      <c r="A60" t="inlineStr">
        <is>
          <t/>
        </is>
      </c>
      <c r="B60" t="inlineStr">
        <is>
          <t>D.</t>
        </is>
      </c>
      <c r="C60" t="inlineStr">
        <is>
          <t>Economic Impacts.........................................................................84</t>
        </is>
      </c>
    </row>
    <row r="61">
      <c r="A61" t="inlineStr">
        <is>
          <t/>
        </is>
      </c>
      <c r="B61" t="inlineStr">
        <is>
          <t>E.</t>
        </is>
      </c>
      <c r="C61" t="inlineStr">
        <is>
          <t>Summary of Results.......................................................................89</t>
        </is>
      </c>
    </row>
    <row r="62">
      <c r="A62" t="inlineStr">
        <is>
          <t>V</t>
        </is>
      </c>
      <c r="B62" t="inlineStr">
        <is>
          <t>SUMMARY AND CONCLUSIONS........................................................93</t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>iii</t>
        </is>
      </c>
    </row>
    <row r="64">
      <c r="A64" t="inlineStr">
        <is>
          <t>A.</t>
        </is>
      </c>
      <c r="B64" t="inlineStr">
        <is>
          <t>Summary....................................................................................93</t>
        </is>
      </c>
    </row>
    <row r="65">
      <c r="A65" t="inlineStr">
        <is>
          <t>B.</t>
        </is>
      </c>
      <c r="B65" t="inlineStr">
        <is>
          <t>Policy Implications........................................................................95</t>
        </is>
      </c>
    </row>
    <row r="66">
      <c r="A66" t="inlineStr">
        <is>
          <t>C.</t>
        </is>
      </c>
      <c r="B66" t="inlineStr">
        <is>
          <t>Study Limitations and Future Research...............................................100</t>
        </is>
      </c>
    </row>
    <row r="67">
      <c r="A67" t="inlineStr">
        <is>
          <t>REFERENCES CITED....................................................................................104</t>
        </is>
      </c>
    </row>
    <row r="68">
      <c r="A68" t="inlineStr">
        <is>
          <t>APPENDIX.................................................................................................109</t>
        </is>
      </c>
    </row>
    <row r="69">
      <c r="A69" t="inlineStr">
        <is>
          <t>A.</t>
        </is>
      </c>
      <c r="B69" t="inlineStr">
        <is>
          <t>Survey Instrument.......................................................................110</t>
        </is>
      </c>
    </row>
    <row r="70">
      <c r="A70" t="inlineStr">
        <is>
          <t>B.</t>
        </is>
      </c>
      <c r="B70" t="inlineStr">
        <is>
          <t>Expenditure Profiles.....................................................................117</t>
        </is>
      </c>
    </row>
    <row r="71">
      <c r="A71" t="inlineStr">
        <is>
          <t>C.</t>
        </is>
      </c>
      <c r="B71" t="inlineStr">
        <is>
          <t>Travel Cost Output.......................................................................138</t>
        </is>
      </c>
    </row>
    <row r="72">
      <c r="A72" t="inlineStr">
        <is>
          <t>D.</t>
        </is>
      </c>
      <c r="B72" t="inlineStr">
        <is>
          <t>Significance Tests........................................................................146</t>
        </is>
      </c>
    </row>
    <row r="73">
      <c r="A73" t="inlineStr">
        <is>
          <t/>
        </is>
      </c>
      <c r="B73" t="inlineStr">
        <is>
          <t>iv</t>
        </is>
      </c>
    </row>
    <row r="74">
      <c r="A74" t="inlineStr">
        <is>
          <t>LIST OF TABLES</t>
        </is>
      </c>
    </row>
    <row r="75">
      <c r="A75" t="inlineStr">
        <is>
          <t>1.1 - Types of Greenways.....................................................................................3</t>
        </is>
      </c>
    </row>
    <row r="76">
      <c r="A76" t="inlineStr">
        <is>
          <t>1.2 - Intermodal Surface Transportation Efficiency Act Trail Related Programs.....................5</t>
        </is>
      </c>
    </row>
    <row r="77">
      <c r="A77" t="inlineStr">
        <is>
          <t>1.3 - Transportation Enhancement Programs..............................................................6</t>
        </is>
      </c>
    </row>
    <row r="78">
      <c r="A78" t="inlineStr">
        <is>
          <t>3.1 - Definition of Variables Used to Estimate Demand and Value for VCT Trips ............53</t>
        </is>
      </c>
    </row>
    <row r="79">
      <c r="A79" t="inlineStr">
        <is>
          <t>3.2 - The expenditure profile from the nonlocal B survey of VCT users.............................61</t>
        </is>
      </c>
    </row>
    <row r="80">
      <c r="A80" t="inlineStr">
        <is>
          <t>4.1 - Winter visitation, by stratum, of VCT users........................................................66</t>
        </is>
      </c>
    </row>
    <row r="81">
      <c r="A81" t="inlineStr">
        <is>
          <t>4.2 - Summer visitation, by stratum, of VCT users......................................................67</t>
        </is>
      </c>
    </row>
    <row r="82">
      <c r="A82" t="inlineStr">
        <is>
          <t>4.3 - Total visitation and person trips for each VCT user type........................................68</t>
        </is>
      </c>
    </row>
    <row r="83">
      <c r="A83" t="inlineStr">
        <is>
          <t>4.4 - Descriptive Statistics for local and nonlocal VCT users..........................................70</t>
        </is>
      </c>
    </row>
    <row r="84">
      <c r="A84" t="inlineStr">
        <is>
          <t>4.5 - Descriptive Statistics for the Truncated Negative Binomial Model.............................74</t>
        </is>
      </c>
    </row>
    <row r="85">
      <c r="A85" t="inlineStr">
        <is>
          <t>4.6 - Maximum likelihood parameter estimates and standard errors of alternative</t>
        </is>
      </c>
    </row>
    <row r="86">
      <c r="A86" t="inlineStr">
        <is>
          <t>cost specification models for VCT trips............................................................77</t>
        </is>
      </c>
    </row>
    <row r="87">
      <c r="A87" t="inlineStr">
        <is>
          <t>4.7 - Expenditure profile for nonlocal primary VCT day users.........................................85</t>
        </is>
      </c>
    </row>
    <row r="88">
      <c r="A88" t="inlineStr">
        <is>
          <t>4.8 - Expenditure profile for nonlocal primary VCT overnight users.................................85</t>
        </is>
      </c>
    </row>
    <row r="89">
      <c r="A89" t="inlineStr">
        <is>
          <t>4.9 - Expenditure profile for nonlocal nonprimary VCT day users....................................86</t>
        </is>
      </c>
    </row>
    <row r="90">
      <c r="A90" t="inlineStr">
        <is>
          <t>4.10 - Expenditure profile for nonlocal nonprimary VCT overnight users............................86</t>
        </is>
      </c>
    </row>
    <row r="91">
      <c r="A91" t="inlineStr">
        <is>
          <t>4.11 - Total aggregate recreation expenditures for nonlocal VCT trips...............................87</t>
        </is>
      </c>
    </row>
    <row r="92">
      <c r="A92" t="inlineStr">
        <is>
          <t>4.12 - Direct effects of nonlocal expenditures on VCT trips..........................................88</t>
        </is>
      </c>
    </row>
    <row r="93">
      <c r="A93" t="inlineStr">
        <is>
          <t>4.13 - Total economic impacts of nonlocal expenditures on VCT trips...............................88</t>
        </is>
      </c>
    </row>
    <row r="94">
      <c r="A94" t="inlineStr">
        <is>
          <t>4.14 - Summary Findings of Net Economic Value for Primary Purpose VCT Trips................90</t>
        </is>
      </c>
    </row>
    <row r="95">
      <c r="A95" t="inlineStr">
        <is>
          <t>4.15 - Summary Findings of Total Economic Impact from Primary Purpose Nonlocal</t>
        </is>
      </c>
    </row>
    <row r="96">
      <c r="A96" t="inlineStr">
        <is>
          <t>Trips....................................................................................................91</t>
        </is>
      </c>
    </row>
    <row r="97">
      <c r="A97" t="inlineStr">
        <is>
          <t>v</t>
        </is>
      </c>
    </row>
    <row r="98">
      <c r="A98" t="inlineStr">
        <is>
          <t>LIST OF FIGURES</t>
        </is>
      </c>
    </row>
    <row r="99">
      <c r="A99" t="inlineStr">
        <is>
          <t>1.1 - Map of the Virginia Creeper Trail and Surrounding Area.........................................9</t>
        </is>
      </c>
    </row>
    <row r="100">
      <c r="A100" t="inlineStr">
        <is>
          <t>2.1 - Utility Maximization Solution in a Two-Commodity Market....................................14</t>
        </is>
      </c>
    </row>
    <row r="101">
      <c r="A101" t="inlineStr">
        <is>
          <t>2.2 - The Individual Demand Curve.......................................................................17</t>
        </is>
      </c>
    </row>
    <row r="102">
      <c r="A102" t="inlineStr">
        <is>
          <t>2.3 - The Flow of Visitor Expenditures to Economic Impacts.........................................29</t>
        </is>
      </c>
    </row>
    <row r="103">
      <c r="A103" t="inlineStr">
        <is>
          <t>2.4 - Net WTP and Expenditures from Annual Per Person VCT Trips...............................31</t>
        </is>
      </c>
    </row>
    <row r="104">
      <c r="A104" t="inlineStr">
        <is>
          <t>3.1 - Flow Chart of Nonlocal Annual VCT Visits to Annual VCT Trips.............................59</t>
        </is>
      </c>
    </row>
    <row r="105">
      <c r="A105" t="inlineStr">
        <is>
          <t>4.1 - Histogram of Annual Trips to the Virginia Creeper Trail.........................................72</t>
        </is>
      </c>
    </row>
    <row r="106">
      <c r="A106" t="inlineStr">
        <is>
          <t>vi</t>
        </is>
      </c>
    </row>
    <row r="107">
      <c r="A107" t="inlineStr">
        <is>
          <t/>
        </is>
      </c>
      <c r="B107" t="inlineStr">
        <is>
          <t>Chapter I</t>
        </is>
      </c>
      <c r="C107" t="inlineStr">
        <is>
          <t/>
        </is>
      </c>
    </row>
    <row r="108">
      <c r="A108" t="inlineStr">
        <is>
          <t/>
        </is>
      </c>
      <c r="B108" t="inlineStr">
        <is>
          <t>INTRODUCTION</t>
        </is>
      </c>
      <c r="C108" t="inlineStr">
        <is>
          <t/>
        </is>
      </c>
    </row>
    <row r="109">
      <c r="A109" t="inlineStr">
        <is>
          <t>Outdoor recreation is a source of exercise, relaxation, and socialization for millions of</t>
        </is>
      </c>
    </row>
    <row r="110">
      <c r="A110" t="inlineStr">
        <is>
          <t>Americans.</t>
        </is>
      </c>
      <c r="B110" t="inlineStr">
        <is>
          <t>The American Recreation Coalition reported that nine out of ten Americans actively</t>
        </is>
      </c>
    </row>
    <row r="111">
      <c r="A111" t="inlineStr">
        <is>
          <t>engage in some form of recreation (American Recreation Coalition 2003).</t>
        </is>
      </c>
      <c r="C111" t="inlineStr">
        <is>
          <t>Two popular forms of</t>
        </is>
      </c>
    </row>
    <row r="112">
      <c r="A112" t="inlineStr">
        <is>
          <t>outdoor recreation are walking and cycling.</t>
        </is>
      </c>
      <c r="B112" t="inlineStr">
        <is>
          <t>The 2002 National Survey of Pedestrian and</t>
        </is>
      </c>
    </row>
    <row r="113">
      <c r="A113" t="inlineStr">
        <is>
          <t>Bicyclist Attitudes and Behaviors estimated that 164 million Americans over the age of sixteen</t>
        </is>
      </c>
    </row>
    <row r="114">
      <c r="A114" t="inlineStr">
        <is>
          <t>walked, ran, or jogged in the summer of 2002.</t>
        </is>
      </c>
      <c r="B114" t="inlineStr">
        <is>
          <t>During the same period, the survey estimated that</t>
        </is>
      </c>
    </row>
    <row r="115">
      <c r="A115" t="inlineStr">
        <is>
          <t>57 million Americans over the age of sixteen rode a bicycle at least once (Bureau of</t>
        </is>
      </c>
      <c r="C115" t="inlineStr">
        <is>
          <t/>
        </is>
      </c>
    </row>
    <row r="116">
      <c r="A116" t="inlineStr">
        <is>
          <t>Transportation Statistics 2002).</t>
        </is>
      </c>
      <c r="B116" t="inlineStr">
        <is>
          <t/>
        </is>
      </c>
      <c r="C116" t="inlineStr">
        <is>
          <t/>
        </is>
      </c>
    </row>
    <row r="117">
      <c r="A117" t="inlineStr">
        <is>
          <t>Pedestrians and cyclists surveyed in the 2002 National Survey of Pedestrian and Bicyclist</t>
        </is>
      </c>
    </row>
    <row r="118">
      <c r="A118" t="inlineStr">
        <is>
          <t>Attitudes and Behaviors have strong attitudes and feelings towards recreation.</t>
        </is>
      </c>
      <c r="C118" t="inlineStr">
        <is>
          <t>Survey response</t>
        </is>
      </c>
    </row>
    <row r="119">
      <c r="A119" t="inlineStr">
        <is>
          <t>indicates many pedestrians and cyclists see recreation as a tool to address some of the social</t>
        </is>
      </c>
    </row>
    <row r="120">
      <c r="A120" t="inlineStr">
        <is>
          <t>issues in the United States.</t>
        </is>
      </c>
      <c r="B120" t="inlineStr">
        <is>
          <t>The social issues pedestrians and cyclists believe recreation</t>
        </is>
      </c>
    </row>
    <row r="121">
      <c r="A121" t="inlineStr">
        <is>
          <t>improves include health, education, parent/child communication, and youth criminal activities</t>
        </is>
      </c>
    </row>
    <row r="122">
      <c r="A122" t="inlineStr">
        <is>
          <t>(American Recreation Coalition 2003).</t>
        </is>
      </c>
      <c r="B122" t="inlineStr">
        <is>
          <t>Individuals and groups sharing these attitudes are</t>
        </is>
      </c>
    </row>
    <row r="123">
      <c r="A123" t="inlineStr">
        <is>
          <t>searching for ways to bring recreation outlets closer to home and improve awareness of these</t>
        </is>
      </c>
    </row>
    <row r="124">
      <c r="A124" t="inlineStr">
        <is>
          <t>recreation outlets.</t>
        </is>
      </c>
      <c r="B124" t="inlineStr">
        <is>
          <t/>
        </is>
      </c>
      <c r="C124" t="inlineStr">
        <is>
          <t/>
        </is>
      </c>
    </row>
    <row r="125">
      <c r="A125" t="inlineStr">
        <is>
          <t>The growing demand for outdoor recreation has led to federal, state, and local</t>
        </is>
      </c>
    </row>
    <row r="126">
      <c r="A126" t="inlineStr">
        <is>
          <t>involvement in estimating the economic impacts and benefits of outdoor recreation.</t>
        </is>
      </c>
      <c r="C126" t="inlineStr">
        <is>
          <t>There are</t>
        </is>
      </c>
    </row>
    <row r="127">
      <c r="A127" t="inlineStr">
        <is>
          <t>many scientific publications estimating the economic impacts of outdoor recreation resources.</t>
        </is>
      </c>
    </row>
    <row r="128">
      <c r="A128" t="inlineStr">
        <is>
          <t>Moore, Gitelson, and Graefe (1994) estimated the economic impacts of three different rail trails</t>
        </is>
      </c>
    </row>
    <row r="129">
      <c r="A129" t="inlineStr">
        <is>
          <t>located in different geographic regions of the United States.</t>
        </is>
      </c>
      <c r="C129" t="inlineStr">
        <is>
          <t>English, Kriesel, Leeworthy and</t>
        </is>
      </c>
    </row>
    <row r="130">
      <c r="A130" t="inlineStr">
        <is>
          <t>Wiley (1996) estimated the economic impact of recreation trips to the Florida Keys.</t>
        </is>
      </c>
      <c r="C130" t="inlineStr">
        <is>
          <t>English and</t>
        </is>
      </c>
    </row>
    <row r="131">
      <c r="A131" t="inlineStr">
        <is>
          <t>Bowker (1996) estimated the economic impact of five different rivers located in differing</t>
        </is>
      </c>
    </row>
    <row r="132">
      <c r="A132" t="inlineStr">
        <is>
          <t>geographic regions of the United States.</t>
        </is>
      </c>
      <c r="B132" t="inlineStr">
        <is>
          <t>Stoll, Bergstrom, and Jones (1988) estimated the</t>
        </is>
      </c>
    </row>
    <row r="133">
      <c r="A133" t="inlineStr">
        <is>
          <t>economic impact of recreational boating on the Texas economy.</t>
        </is>
      </c>
      <c r="C133" t="inlineStr">
        <is>
          <t/>
        </is>
      </c>
    </row>
    <row r="134">
      <c r="A134" t="inlineStr">
        <is>
          <t>The literature estimating the demand for, and net benefits of outdoor recreation is</t>
        </is>
      </c>
    </row>
    <row r="135">
      <c r="A135" t="inlineStr">
        <is>
          <t>extensive.</t>
        </is>
      </c>
      <c r="B135" t="inlineStr">
        <is>
          <t>Betz, Bergstrom, and Bowker (2003) estimated the demand for a proposed rail trail in</t>
        </is>
      </c>
    </row>
    <row r="136">
      <c r="A136" t="inlineStr">
        <is>
          <t>Northeast Georgia.</t>
        </is>
      </c>
      <c r="B136" t="inlineStr">
        <is>
          <t>Leeworthy and Bowker (1997) estimated the net economic benefits of</t>
        </is>
      </c>
    </row>
    <row r="137">
      <c r="A137" t="inlineStr">
        <is>
          <t>recreation trips to the Florida Keys.</t>
        </is>
      </c>
      <c r="B137" t="inlineStr">
        <is>
          <t>Bowker, English, Donovan (1996) estimated the value of</t>
        </is>
      </c>
    </row>
    <row r="138">
      <c r="A138" t="inlineStr">
        <is>
          <t>whitewater rafting trips in the Southeast.</t>
        </is>
      </c>
      <c r="B138" t="inlineStr">
        <is>
          <t>Siderelis and Moore (1995) estimated the net benefits</t>
        </is>
      </c>
    </row>
    <row r="139">
      <c r="A139" t="inlineStr">
        <is>
          <t>of trips to three different rail trails in different regions of the United States.</t>
        </is>
      </c>
      <c r="C139" t="inlineStr">
        <is>
          <t>This thesis seeks to</t>
        </is>
      </c>
    </row>
    <row r="140">
      <c r="A140" t="inlineStr">
        <is>
          <t>follow the existing literature in estimating the economic impacts and net benefits of trips to the</t>
        </is>
      </c>
    </row>
    <row r="141">
      <c r="A141" t="inlineStr">
        <is>
          <t>Virginia Creeper Trail (VCT).</t>
        </is>
      </c>
      <c r="B141" t="inlineStr">
        <is>
          <t/>
        </is>
      </c>
      <c r="C141" t="inlineStr">
        <is>
          <t/>
        </is>
      </c>
    </row>
    <row r="142">
      <c r="A142" t="inlineStr">
        <is>
          <t>The next section provides background on the origins of the greenway movement and</t>
        </is>
      </c>
    </row>
    <row r="143">
      <c r="A143" t="inlineStr">
        <is>
          <t>characteristics of modern greenways.</t>
        </is>
      </c>
      <c r="B143" t="inlineStr">
        <is>
          <t>Following this rail trails are introduced.</t>
        </is>
      </c>
      <c r="C143" t="inlineStr">
        <is>
          <t>This section</t>
        </is>
      </c>
    </row>
    <row r="144">
      <c r="A144" t="inlineStr">
        <is>
          <t>includes a brief history of trail trails and their sources of funding.</t>
        </is>
      </c>
      <c r="C144" t="inlineStr">
        <is>
          <t>The Virginia Creeper Trail</t>
        </is>
      </c>
    </row>
    <row r="145">
      <c r="A145" t="inlineStr">
        <is>
          <t>(VCT) is then introduced.</t>
        </is>
      </c>
      <c r="B145" t="inlineStr">
        <is>
          <t>The section includes a brief history of the area where the trail is</t>
        </is>
      </c>
    </row>
    <row r="146">
      <c r="A146" t="inlineStr">
        <is>
          <t>located and the trail itself.</t>
        </is>
      </c>
      <c r="B146" t="inlineStr">
        <is>
          <t>The objectives and organization of the thesis conclude the chapter.</t>
        </is>
      </c>
    </row>
    <row r="147">
      <c r="A147" t="inlineStr">
        <is>
          <t>Greenways</t>
        </is>
      </c>
      <c r="B147" t="inlineStr">
        <is>
          <t/>
        </is>
      </c>
      <c r="C147" t="inlineStr">
        <is>
          <t/>
        </is>
      </c>
    </row>
    <row r="148">
      <c r="A148" t="inlineStr">
        <is>
          <t>A greenway is a linear open space established along a natural corridor (Little 1990, p.4).</t>
        </is>
      </c>
    </row>
    <row r="149">
      <c r="A149" t="inlineStr">
        <is>
          <t>Greenways are seen in many forms and geographic areas.</t>
        </is>
      </c>
      <c r="C149" t="inlineStr">
        <is>
          <t>Greenways are found along</t>
        </is>
      </c>
    </row>
    <row r="150">
      <c r="A150" t="inlineStr">
        <is>
          <t>riverfronts, canals, stream valleys, ridgelines, along abandoned railroads, and beside scenic</t>
        </is>
      </c>
    </row>
    <row r="151">
      <c r="A151" t="inlineStr">
        <is>
          <t/>
        </is>
      </c>
      <c r="B151" t="inlineStr">
        <is>
          <t>2</t>
        </is>
      </c>
      <c r="C151" t="inlineStr">
        <is>
          <t/>
        </is>
      </c>
    </row>
    <row r="152">
      <c r="A152" t="inlineStr">
        <is>
          <t>roads.</t>
        </is>
      </c>
      <c r="B152" t="inlineStr">
        <is>
          <t>There are five greenway classifications (Little 1990, p.4-5).</t>
        </is>
      </c>
      <c r="E152" t="inlineStr">
        <is>
          <t>Table 1.1 lists the five</t>
        </is>
      </c>
    </row>
    <row r="153">
      <c r="A153" t="inlineStr">
        <is>
          <t>current greenway classifications.</t>
        </is>
      </c>
      <c r="C153" t="inlineStr">
        <is>
          <t/>
        </is>
      </c>
      <c r="D153" t="inlineStr">
        <is>
          <t/>
        </is>
      </c>
      <c r="E153" t="inlineStr">
        <is>
          <t/>
        </is>
      </c>
    </row>
    <row r="154">
      <c r="A154" t="inlineStr">
        <is>
          <t/>
        </is>
      </c>
      <c r="B154" t="inlineStr">
        <is>
          <t/>
        </is>
      </c>
      <c r="C154" t="inlineStr">
        <is>
          <t>Table 1.1 – Types of Greenways</t>
        </is>
      </c>
      <c r="E154" t="inlineStr">
        <is>
          <t/>
        </is>
      </c>
    </row>
    <row r="155">
      <c r="A155" t="inlineStr">
        <is>
          <t/>
        </is>
      </c>
      <c r="B155" t="inlineStr">
        <is>
          <t>1.</t>
        </is>
      </c>
      <c r="C155" t="inlineStr">
        <is>
          <t>Greenways created as part of redevelopment programs</t>
        </is>
      </c>
      <c r="E155" t="inlineStr">
        <is>
          <t/>
        </is>
      </c>
    </row>
    <row r="156">
      <c r="A156" t="inlineStr">
        <is>
          <t/>
        </is>
      </c>
      <c r="B156" t="inlineStr">
        <is>
          <t>2.</t>
        </is>
      </c>
      <c r="C156" t="inlineStr">
        <is>
          <t>Recreational greenways based on natural corridors</t>
        </is>
      </c>
      <c r="E156" t="inlineStr">
        <is>
          <t/>
        </is>
      </c>
    </row>
    <row r="157">
      <c r="A157" t="inlineStr">
        <is>
          <t/>
        </is>
      </c>
      <c r="B157" t="inlineStr">
        <is>
          <t>3.</t>
        </is>
      </c>
      <c r="C157" t="inlineStr">
        <is>
          <t>Ecological corridors providing migration, species interchange,</t>
        </is>
      </c>
    </row>
    <row r="158">
      <c r="A158" t="inlineStr">
        <is>
          <t/>
        </is>
      </c>
      <c r="B158" t="inlineStr">
        <is>
          <t/>
        </is>
      </c>
      <c r="C158" t="inlineStr">
        <is>
          <t>and hiking</t>
        </is>
      </c>
      <c r="D158" t="inlineStr">
        <is>
          <t/>
        </is>
      </c>
      <c r="E158" t="inlineStr">
        <is>
          <t/>
        </is>
      </c>
    </row>
    <row r="159">
      <c r="A159" t="inlineStr">
        <is>
          <t/>
        </is>
      </c>
      <c r="B159" t="inlineStr">
        <is>
          <t>4.</t>
        </is>
      </c>
      <c r="C159" t="inlineStr">
        <is>
          <t>Scenic and historic routes along roads, highways, and waterfronts</t>
        </is>
      </c>
    </row>
    <row r="160">
      <c r="A160" t="inlineStr">
        <is>
          <t/>
        </is>
      </c>
      <c r="B160" t="inlineStr">
        <is>
          <t>5.</t>
        </is>
      </c>
      <c r="C160" t="inlineStr">
        <is>
          <t>Comprehensive greenway systems based on landforms, or</t>
        </is>
      </c>
    </row>
    <row r="161">
      <c r="A161" t="inlineStr">
        <is>
          <t/>
        </is>
      </c>
      <c r="B161" t="inlineStr">
        <is>
          <t/>
        </is>
      </c>
      <c r="C161" t="inlineStr">
        <is>
          <t>combinations of existing greenways</t>
        </is>
      </c>
      <c r="E161" t="inlineStr">
        <is>
          <t/>
        </is>
      </c>
    </row>
    <row r="162">
      <c r="A162" t="inlineStr">
        <is>
          <t/>
        </is>
      </c>
      <c r="B162" t="inlineStr">
        <is>
          <t>The first greenway was The Park and Piedmont Way on the campus of The University of</t>
        </is>
      </c>
    </row>
    <row r="163">
      <c r="A163" t="inlineStr">
        <is>
          <t>California at Berkeley (Little 1990, p.9).</t>
        </is>
      </c>
      <c r="D163" t="inlineStr">
        <is>
          <t>The designer, Frederick Law Olmsted went on to</t>
        </is>
      </c>
    </row>
    <row r="164">
      <c r="A164" t="inlineStr">
        <is>
          <t>design many other greenways including the Brooklyn-Queens Greenway and the “Emerald</t>
        </is>
      </c>
    </row>
    <row r="165">
      <c r="A165" t="inlineStr">
        <is>
          <t>Necklace” in Boston.</t>
        </is>
      </c>
      <c r="B165" t="inlineStr">
        <is>
          <t>Other notable figures in the evolution of the greenway movement include</t>
        </is>
      </c>
    </row>
    <row r="166">
      <c r="A166" t="inlineStr">
        <is>
          <t>Benton MacKaye and William Whyte.</t>
        </is>
      </c>
      <c r="D166" t="inlineStr">
        <is>
          <t>Benton MacKaye established the Appalachian Trail (AT)</t>
        </is>
      </c>
    </row>
    <row r="167">
      <c r="A167" t="inlineStr">
        <is>
          <t>as a dam and levee system to combine recreation corridors, and control urban growth (Little</t>
        </is>
      </c>
    </row>
    <row r="168">
      <c r="A168" t="inlineStr">
        <is>
          <t>1990, p.19).</t>
        </is>
      </c>
      <c r="B168" t="inlineStr">
        <is>
          <t>William Whyte was a landscape architect specializing in open space.</t>
        </is>
      </c>
      <c r="E168" t="inlineStr">
        <is>
          <t>His books</t>
        </is>
      </c>
    </row>
    <row r="169">
      <c r="A169" t="inlineStr">
        <is>
          <t>included Securing Open Space in America, Cluster Development, and The Last Landscape (Little</t>
        </is>
      </c>
    </row>
    <row r="170">
      <c r="A170" t="inlineStr">
        <is>
          <t>1990, p.24).</t>
        </is>
      </c>
      <c r="B170" t="inlineStr">
        <is>
          <t/>
        </is>
      </c>
      <c r="C170" t="inlineStr">
        <is>
          <t/>
        </is>
      </c>
      <c r="D170" t="inlineStr">
        <is>
          <t/>
        </is>
      </c>
      <c r="E170" t="inlineStr">
        <is>
          <t/>
        </is>
      </c>
    </row>
    <row r="171">
      <c r="A171" t="inlineStr">
        <is>
          <t/>
        </is>
      </c>
      <c r="B171" t="inlineStr">
        <is>
          <t>Beginning in the seventies, citizens and organizations began buying large tracts of green</t>
        </is>
      </c>
    </row>
    <row r="172">
      <c r="A172" t="inlineStr">
        <is>
          <t>space along the urban fringe in reaction to urban sprawl (Little 1990, p.32).</t>
        </is>
      </c>
      <c r="E172" t="inlineStr">
        <is>
          <t>These “linear</t>
        </is>
      </c>
    </row>
    <row r="173">
      <c r="A173" t="inlineStr">
        <is>
          <t>commons” came to be known as greenways.</t>
        </is>
      </c>
      <c r="D173" t="inlineStr">
        <is>
          <t>One advantage in developing a greenway was the</t>
        </is>
      </c>
    </row>
    <row r="174">
      <c r="A174" t="inlineStr">
        <is>
          <t>decrease in capital needed to purchase land.</t>
        </is>
      </c>
      <c r="D174" t="inlineStr">
        <is>
          <t>A long narrow corridor did not hold the private</t>
        </is>
      </c>
    </row>
    <row r="175">
      <c r="A175" t="inlineStr">
        <is>
          <t/>
        </is>
      </c>
      <c r="B175" t="inlineStr">
        <is>
          <t/>
        </is>
      </c>
      <c r="C175" t="inlineStr">
        <is>
          <t/>
        </is>
      </c>
      <c r="D175" t="inlineStr">
        <is>
          <t>3</t>
        </is>
      </c>
      <c r="E175" t="inlineStr">
        <is>
          <t/>
        </is>
      </c>
    </row>
    <row r="176">
      <c r="A176" t="inlineStr">
        <is>
          <t>economic value that developers sought and little public funding was available (Little 1990, p.33).</t>
        </is>
      </c>
    </row>
    <row r="177">
      <c r="A177" t="inlineStr">
        <is>
          <t>Two important benefits seen from developing greenways are edge and linkage.</t>
        </is>
      </c>
      <c r="C177" t="inlineStr">
        <is>
          <t/>
        </is>
      </c>
      <c r="D177" t="inlineStr">
        <is>
          <t/>
        </is>
      </c>
    </row>
    <row r="178">
      <c r="A178" t="inlineStr">
        <is>
          <t/>
        </is>
      </c>
      <c r="B178" t="inlineStr">
        <is>
          <t>Edge is the portion of greenway seen while traveling along the corridor.</t>
        </is>
      </c>
      <c r="C178" t="inlineStr">
        <is>
          <t>Edge makes a</t>
        </is>
      </c>
    </row>
    <row r="179">
      <c r="A179" t="inlineStr">
        <is>
          <t>relatively small piece of green space appear much larger than it actually is.</t>
        </is>
      </c>
      <c r="C179" t="inlineStr">
        <is>
          <t>Edge effect gives a</t>
        </is>
      </c>
    </row>
    <row r="180">
      <c r="A180" t="inlineStr">
        <is>
          <t>greenway the effect of having more open space than is actually there.</t>
        </is>
      </c>
      <c r="C180" t="inlineStr">
        <is>
          <t>Linkage is the other</t>
        </is>
      </c>
    </row>
    <row r="181">
      <c r="A181" t="inlineStr">
        <is>
          <t>defining characteristic of the modern greenway.</t>
        </is>
      </c>
      <c r="B181" t="inlineStr">
        <is>
          <t>Greenways provide a corridor for linking</t>
        </is>
      </c>
    </row>
    <row r="182">
      <c r="A182" t="inlineStr">
        <is>
          <t>individual recreation resources into a system of parks (Little 1990, p.35-36).</t>
        </is>
      </c>
      <c r="C182" t="inlineStr">
        <is>
          <t/>
        </is>
      </c>
      <c r="D182" t="inlineStr">
        <is>
          <t/>
        </is>
      </c>
    </row>
    <row r="183">
      <c r="A183" t="inlineStr">
        <is>
          <t>Rail Trails</t>
        </is>
      </c>
      <c r="B183" t="inlineStr">
        <is>
          <t/>
        </is>
      </c>
      <c r="C183" t="inlineStr">
        <is>
          <t/>
        </is>
      </c>
      <c r="D183" t="inlineStr">
        <is>
          <t/>
        </is>
      </c>
    </row>
    <row r="184">
      <c r="A184" t="inlineStr">
        <is>
          <t/>
        </is>
      </c>
      <c r="B184" t="inlineStr">
        <is>
          <t>A rail trail is a greenway established along the right of way of a railway corridor.</t>
        </is>
      </c>
      <c r="D184" t="inlineStr">
        <is>
          <t>Rail</t>
        </is>
      </c>
    </row>
    <row r="185">
      <c r="A185" t="inlineStr">
        <is>
          <t>trails are a type of natural recreation corridor.</t>
        </is>
      </c>
      <c r="B185" t="inlineStr">
        <is>
          <t>This type of greenway is one of the fastest</t>
        </is>
      </c>
      <c r="D185" t="inlineStr">
        <is>
          <t/>
        </is>
      </c>
    </row>
    <row r="186">
      <c r="A186" t="inlineStr">
        <is>
          <t>growing recreation mediums in America.</t>
        </is>
      </c>
      <c r="B186" t="inlineStr">
        <is>
          <t>The first rail-trail, The Cathedral Aisle Trail, opened</t>
        </is>
      </c>
    </row>
    <row r="187">
      <c r="A187" t="inlineStr">
        <is>
          <t>September 1, 1939 in Aiken, South Carolina (RTC 2003a).</t>
        </is>
      </c>
      <c r="C187" t="inlineStr">
        <is>
          <t>Rail trails are well suited for many</t>
        </is>
      </c>
    </row>
    <row r="188">
      <c r="A188" t="inlineStr">
        <is>
          <t>popular forms of recreation including, walking, jogging, cycling, rollerblading, and horseback</t>
        </is>
      </c>
    </row>
    <row r="189">
      <c r="A189" t="inlineStr">
        <is>
          <t>riding.</t>
        </is>
      </c>
      <c r="B189" t="inlineStr">
        <is>
          <t/>
        </is>
      </c>
      <c r="C189" t="inlineStr">
        <is>
          <t/>
        </is>
      </c>
      <c r="D189" t="inlineStr">
        <is>
          <t/>
        </is>
      </c>
    </row>
    <row r="190">
      <c r="A190" t="inlineStr">
        <is>
          <t/>
        </is>
      </c>
      <c r="B190" t="inlineStr">
        <is>
          <t>Rail-trails are not without controversy, expense, and legal problems.</t>
        </is>
      </c>
      <c r="C190" t="inlineStr">
        <is>
          <t>When a railroad</t>
        </is>
      </c>
    </row>
    <row r="191">
      <c r="A191" t="inlineStr">
        <is>
          <t>abandons a rail corridor a major issue is who has legal claim to the land.</t>
        </is>
      </c>
      <c r="C191" t="inlineStr">
        <is>
          <t>Many previous</t>
        </is>
      </c>
      <c r="D191" t="inlineStr">
        <is>
          <t/>
        </is>
      </c>
    </row>
    <row r="192">
      <c r="A192" t="inlineStr">
        <is>
          <t>landowners feel the land should be returned to them.</t>
        </is>
      </c>
      <c r="C192" t="inlineStr">
        <is>
          <t>Landowners argue that since the corridor</t>
        </is>
      </c>
    </row>
    <row r="193">
      <c r="A193" t="inlineStr">
        <is>
          <t>was abandoned the right of way should be returned to the previous owner. This has proven to be</t>
        </is>
      </c>
    </row>
    <row r="194">
      <c r="A194" t="inlineStr">
        <is>
          <t>a problem in efforts to establish some rail-trails.</t>
        </is>
      </c>
      <c r="B194" t="inlineStr">
        <is>
          <t>In recent years the rail banking has gained</t>
        </is>
      </c>
    </row>
    <row r="195">
      <c r="A195" t="inlineStr">
        <is>
          <t>popularity as a way to circumvent this problem.</t>
        </is>
      </c>
      <c r="B195" t="inlineStr">
        <is>
          <t>Rail banking is a voluntary agreement between</t>
        </is>
      </c>
    </row>
    <row r="196">
      <c r="A196" t="inlineStr">
        <is>
          <t>a railroad company and trail agency to use the rail corridor as a trail until the railroad needs the</t>
        </is>
      </c>
    </row>
    <row r="197">
      <c r="A197" t="inlineStr">
        <is>
          <t>corridor again for rail service (RTC Railbanking 2003b).</t>
        </is>
      </c>
      <c r="C197" t="inlineStr">
        <is>
          <t>Since the right of way is not</t>
        </is>
      </c>
      <c r="D197" t="inlineStr">
        <is>
          <t/>
        </is>
      </c>
    </row>
    <row r="198">
      <c r="A198" t="inlineStr">
        <is>
          <t>abandoned, there is no legal standing for landowners to reacquire ownership of the right of way.</t>
        </is>
      </c>
    </row>
    <row r="199">
      <c r="A199" t="inlineStr">
        <is>
          <t/>
        </is>
      </c>
      <c r="B199" t="inlineStr">
        <is>
          <t>4</t>
        </is>
      </c>
      <c r="C199" t="inlineStr">
        <is>
          <t/>
        </is>
      </c>
      <c r="D199" t="inlineStr">
        <is>
          <t/>
        </is>
      </c>
    </row>
    <row r="200">
      <c r="A200" t="inlineStr">
        <is>
          <t>Railbanking gained legal standing with the passage of the 1983 National Trails Act (Little 1990,</t>
        </is>
      </c>
    </row>
    <row r="201">
      <c r="A201" t="inlineStr">
        <is>
          <t>p.102).</t>
        </is>
      </c>
      <c r="B201" t="inlineStr">
        <is>
          <t/>
        </is>
      </c>
      <c r="C201" t="inlineStr">
        <is>
          <t/>
        </is>
      </c>
      <c r="D201" t="inlineStr">
        <is>
          <t/>
        </is>
      </c>
    </row>
    <row r="202">
      <c r="A202" t="inlineStr">
        <is>
          <t/>
        </is>
      </c>
      <c r="B202" t="inlineStr">
        <is>
          <t>Rail trail conversion was boosted in 1991 with the passage of the Intermodal Surface</t>
        </is>
      </c>
    </row>
    <row r="203">
      <c r="A203" t="inlineStr">
        <is>
          <t>Transportation Efficiency Act (ISTEA and Trails 1995).</t>
        </is>
      </c>
      <c r="D203" t="inlineStr">
        <is>
          <t>ISTEA officially recognized walking</t>
        </is>
      </c>
    </row>
    <row r="204">
      <c r="A204" t="inlineStr">
        <is>
          <t>and bicycling as modes of transportation.</t>
        </is>
      </c>
      <c r="C204" t="inlineStr">
        <is>
          <t>ISTEA increased funding for pedestrian and cycling</t>
        </is>
      </c>
    </row>
    <row r="205">
      <c r="A205" t="inlineStr">
        <is>
          <t>facilities by incorporating greenway and rail trail projects into state DOT budgets.</t>
        </is>
      </c>
      <c r="D205" t="inlineStr">
        <is>
          <t>From 1991</t>
        </is>
      </c>
    </row>
    <row r="206">
      <c r="A206" t="inlineStr">
        <is>
          <t>through 1997 approximately $3 billion where earmarked for trail related usage (ISTEA and</t>
        </is>
      </c>
    </row>
    <row r="207">
      <c r="A207" t="inlineStr">
        <is>
          <t>Trails 1995).</t>
        </is>
      </c>
      <c r="B207" t="inlineStr">
        <is>
          <t>ISTEA has eleven specific trail related programs.</t>
        </is>
      </c>
      <c r="D207" t="inlineStr">
        <is>
          <t>Table 1.2 lists trail related</t>
        </is>
      </c>
    </row>
    <row r="208">
      <c r="A208" t="inlineStr">
        <is>
          <t>programs supported by ISTEA.</t>
        </is>
      </c>
      <c r="C208" t="inlineStr">
        <is>
          <t/>
        </is>
      </c>
      <c r="D208" t="inlineStr">
        <is>
          <t/>
        </is>
      </c>
    </row>
    <row r="209">
      <c r="A209" t="inlineStr">
        <is>
          <t>Table 1.2 – Intermodal Surface Transportation Efficiency Act Trail Related Programs</t>
        </is>
      </c>
    </row>
    <row r="210">
      <c r="A210" t="inlineStr">
        <is>
          <t/>
        </is>
      </c>
      <c r="B210" t="inlineStr">
        <is>
          <t>1.</t>
        </is>
      </c>
      <c r="C210" t="inlineStr">
        <is>
          <t>Transportation Enhancements</t>
        </is>
      </c>
      <c r="D210" t="inlineStr">
        <is>
          <t/>
        </is>
      </c>
    </row>
    <row r="211">
      <c r="A211" t="inlineStr">
        <is>
          <t/>
        </is>
      </c>
      <c r="B211" t="inlineStr">
        <is>
          <t>2.</t>
        </is>
      </c>
      <c r="C211" t="inlineStr">
        <is>
          <t>National Recreation Trails Fund Act</t>
        </is>
      </c>
      <c r="D211" t="inlineStr">
        <is>
          <t/>
        </is>
      </c>
    </row>
    <row r="212">
      <c r="A212" t="inlineStr">
        <is>
          <t/>
        </is>
      </c>
      <c r="B212" t="inlineStr">
        <is>
          <t>3.</t>
        </is>
      </c>
      <c r="C212" t="inlineStr">
        <is>
          <t>“Core” Surface Transportation Program</t>
        </is>
      </c>
      <c r="D212" t="inlineStr">
        <is>
          <t/>
        </is>
      </c>
    </row>
    <row r="213">
      <c r="A213" t="inlineStr">
        <is>
          <t/>
        </is>
      </c>
      <c r="B213" t="inlineStr">
        <is>
          <t>4.</t>
        </is>
      </c>
      <c r="C213" t="inlineStr">
        <is>
          <t>Congestion Mitigation &amp; Air Quality Improvement</t>
        </is>
      </c>
    </row>
    <row r="214">
      <c r="A214" t="inlineStr">
        <is>
          <t/>
        </is>
      </c>
      <c r="B214" t="inlineStr">
        <is>
          <t>5.</t>
        </is>
      </c>
      <c r="C214" t="inlineStr">
        <is>
          <t>Federal Lands Program</t>
        </is>
      </c>
      <c r="D214" t="inlineStr">
        <is>
          <t/>
        </is>
      </c>
    </row>
    <row r="215">
      <c r="A215" t="inlineStr">
        <is>
          <t/>
        </is>
      </c>
      <c r="B215" t="inlineStr">
        <is>
          <t>6.</t>
        </is>
      </c>
      <c r="C215" t="inlineStr">
        <is>
          <t>Scenic Byways</t>
        </is>
      </c>
      <c r="D215" t="inlineStr">
        <is>
          <t/>
        </is>
      </c>
    </row>
    <row r="216">
      <c r="A216" t="inlineStr">
        <is>
          <t/>
        </is>
      </c>
      <c r="B216" t="inlineStr">
        <is>
          <t>7.</t>
        </is>
      </c>
      <c r="C216" t="inlineStr">
        <is>
          <t>Highway Safety</t>
        </is>
      </c>
      <c r="D216" t="inlineStr">
        <is>
          <t/>
        </is>
      </c>
    </row>
    <row r="217">
      <c r="A217" t="inlineStr">
        <is>
          <t/>
        </is>
      </c>
      <c r="B217" t="inlineStr">
        <is>
          <t>8.</t>
        </is>
      </c>
      <c r="C217" t="inlineStr">
        <is>
          <t>Bridge Program</t>
        </is>
      </c>
      <c r="D217" t="inlineStr">
        <is>
          <t/>
        </is>
      </c>
    </row>
    <row r="218">
      <c r="A218" t="inlineStr">
        <is>
          <t/>
        </is>
      </c>
      <c r="B218" t="inlineStr">
        <is>
          <t>9.</t>
        </is>
      </c>
      <c r="C218" t="inlineStr">
        <is>
          <t>National Highways</t>
        </is>
      </c>
      <c r="D218" t="inlineStr">
        <is>
          <t/>
        </is>
      </c>
    </row>
    <row r="219">
      <c r="A219" t="inlineStr">
        <is>
          <t/>
        </is>
      </c>
      <c r="B219" t="inlineStr">
        <is>
          <t>10.</t>
        </is>
      </c>
      <c r="C219" t="inlineStr">
        <is>
          <t>Federal Transit Fund</t>
        </is>
      </c>
      <c r="D219" t="inlineStr">
        <is>
          <t/>
        </is>
      </c>
    </row>
    <row r="220">
      <c r="A220" t="inlineStr">
        <is>
          <t/>
        </is>
      </c>
      <c r="B220" t="inlineStr">
        <is>
          <t>11.</t>
        </is>
      </c>
      <c r="C220" t="inlineStr">
        <is>
          <t>Demonstration Projects</t>
        </is>
      </c>
      <c r="D220" t="inlineStr">
        <is>
          <t/>
        </is>
      </c>
    </row>
    <row r="221">
      <c r="A221" t="inlineStr">
        <is>
          <t/>
        </is>
      </c>
      <c r="B221" t="inlineStr">
        <is>
          <t>The Transportation Enhancements (TE) program has had the most impact on rail trail</t>
        </is>
      </c>
    </row>
    <row r="222">
      <c r="A222" t="inlineStr">
        <is>
          <t>development.</t>
        </is>
      </c>
      <c r="B222" t="inlineStr">
        <is>
          <t>This program earmarked 10 percent of all federal transportation dollars to</t>
        </is>
      </c>
    </row>
    <row r="223">
      <c r="A223" t="inlineStr">
        <is>
          <t>developing pedestrian and cycling facilities.</t>
        </is>
      </c>
      <c r="C223" t="inlineStr">
        <is>
          <t>TE’s provided funding for projects in ten categories</t>
        </is>
      </c>
    </row>
    <row r="224">
      <c r="A224" t="inlineStr">
        <is>
          <t>(ISTEA and Trails 1995).</t>
        </is>
      </c>
      <c r="B224" t="inlineStr">
        <is>
          <t>Table 1.3 lists the ten projects that are supported by the</t>
        </is>
      </c>
      <c r="D224" t="inlineStr">
        <is>
          <t/>
        </is>
      </c>
    </row>
    <row r="225">
      <c r="A225" t="inlineStr">
        <is>
          <t>Transportation Enhancements program.</t>
        </is>
      </c>
      <c r="C225" t="inlineStr">
        <is>
          <t>The categories providing the most benefit to rail-trail</t>
        </is>
      </c>
    </row>
    <row r="226">
      <c r="A226" t="inlineStr">
        <is>
          <t/>
        </is>
      </c>
      <c r="B226" t="inlineStr">
        <is>
          <t/>
        </is>
      </c>
      <c r="C226" t="inlineStr">
        <is>
          <t>5</t>
        </is>
      </c>
      <c r="D226" t="inlineStr">
        <is>
          <t/>
        </is>
      </c>
    </row>
    <row r="227">
      <c r="A227" t="inlineStr">
        <is>
          <t>conversion are Bicycle &amp; Pedestrian Facilities and Preservation of Abandoned Railway</t>
        </is>
      </c>
    </row>
    <row r="228">
      <c r="A228" t="inlineStr">
        <is>
          <t>Corridors (ISTEA and Trails 1995).</t>
        </is>
      </c>
      <c r="B228" t="inlineStr">
        <is>
          <t/>
        </is>
      </c>
      <c r="C228" t="inlineStr">
        <is>
          <t/>
        </is>
      </c>
    </row>
    <row r="229">
      <c r="A229" t="inlineStr">
        <is>
          <t/>
        </is>
      </c>
      <c r="B229" t="inlineStr">
        <is>
          <t>Table 1.3 -Transportation Enhancement Programs</t>
        </is>
      </c>
      <c r="C229" t="inlineStr">
        <is>
          <t/>
        </is>
      </c>
    </row>
    <row r="230">
      <c r="A230" t="inlineStr">
        <is>
          <t/>
        </is>
      </c>
      <c r="B230" t="inlineStr">
        <is>
          <t>1. Bicycle &amp; Pedestrian Facilities</t>
        </is>
      </c>
      <c r="C230" t="inlineStr">
        <is>
          <t/>
        </is>
      </c>
    </row>
    <row r="231">
      <c r="A231" t="inlineStr">
        <is>
          <t/>
        </is>
      </c>
      <c r="B231" t="inlineStr">
        <is>
          <t>2. Acquisition of Scenic Easements &amp; Historic Sites</t>
        </is>
      </c>
      <c r="C231" t="inlineStr">
        <is>
          <t/>
        </is>
      </c>
    </row>
    <row r="232">
      <c r="A232" t="inlineStr">
        <is>
          <t/>
        </is>
      </c>
      <c r="B232" t="inlineStr">
        <is>
          <t>3. Scenic or Historic Highway Programs</t>
        </is>
      </c>
      <c r="C232" t="inlineStr">
        <is>
          <t/>
        </is>
      </c>
    </row>
    <row r="233">
      <c r="A233" t="inlineStr">
        <is>
          <t/>
        </is>
      </c>
      <c r="B233" t="inlineStr">
        <is>
          <t>4. Landscaping &amp; Scenic Beatification</t>
        </is>
      </c>
      <c r="C233" t="inlineStr">
        <is>
          <t/>
        </is>
      </c>
    </row>
    <row r="234">
      <c r="A234" t="inlineStr">
        <is>
          <t/>
        </is>
      </c>
      <c r="B234" t="inlineStr">
        <is>
          <t>5. Historic Preservation</t>
        </is>
      </c>
      <c r="C234" t="inlineStr">
        <is>
          <t/>
        </is>
      </c>
    </row>
    <row r="235">
      <c r="A235" t="inlineStr">
        <is>
          <t/>
        </is>
      </c>
      <c r="B235" t="inlineStr">
        <is>
          <t>6. Rehabilitation &amp; Operation of Historic Transportation Facilities</t>
        </is>
      </c>
    </row>
    <row r="236">
      <c r="A236" t="inlineStr">
        <is>
          <t/>
        </is>
      </c>
      <c r="B236" t="inlineStr">
        <is>
          <t>7. Preservation of Abandoned Railway Corridors</t>
        </is>
      </c>
      <c r="C236" t="inlineStr">
        <is>
          <t/>
        </is>
      </c>
    </row>
    <row r="237">
      <c r="A237" t="inlineStr">
        <is>
          <t/>
        </is>
      </c>
      <c r="B237" t="inlineStr">
        <is>
          <t>8. Control &amp; Removal of Outdoor Advertising</t>
        </is>
      </c>
      <c r="C237" t="inlineStr">
        <is>
          <t/>
        </is>
      </c>
    </row>
    <row r="238">
      <c r="A238" t="inlineStr">
        <is>
          <t/>
        </is>
      </c>
      <c r="B238" t="inlineStr">
        <is>
          <t>9. Archaeological Planning &amp; Research</t>
        </is>
      </c>
      <c r="C238" t="inlineStr">
        <is>
          <t/>
        </is>
      </c>
    </row>
    <row r="239">
      <c r="A239" t="inlineStr">
        <is>
          <t/>
        </is>
      </c>
      <c r="B239" t="inlineStr">
        <is>
          <t>10. Mitigation of Water Pollution Due to Highway Runoff</t>
        </is>
      </c>
      <c r="C239" t="inlineStr">
        <is>
          <t/>
        </is>
      </c>
    </row>
    <row r="240">
      <c r="A240" t="inlineStr">
        <is>
          <t>In 1998 ISTEA became the Transportation Equity Act for the 21st Century (TEA 21).</t>
        </is>
      </c>
    </row>
    <row r="241">
      <c r="A241" t="inlineStr">
        <is>
          <t>TEA 21 increased TE funding from 10 to 40 percent of federal transportation dollars.</t>
        </is>
      </c>
      <c r="C241" t="inlineStr">
        <is>
          <t>TEA 21</t>
        </is>
      </c>
    </row>
    <row r="242">
      <c r="A242" t="inlineStr">
        <is>
          <t>also added two more TE programs.</t>
        </is>
      </c>
      <c r="B242" t="inlineStr">
        <is>
          <t>Through fiscal year 2002, $6 billion in federal funds have</t>
        </is>
      </c>
    </row>
    <row r="243">
      <c r="A243" t="inlineStr">
        <is>
          <t>been earmarked for TE programs.</t>
        </is>
      </c>
      <c r="B243" t="inlineStr">
        <is>
          <t>Fifty-four percent of these funds are for rail-trails and cycle</t>
        </is>
      </c>
    </row>
    <row r="244">
      <c r="A244" t="inlineStr">
        <is>
          <t>and pedestrian facilities (RTC 2003c).</t>
        </is>
      </c>
      <c r="B244" t="inlineStr">
        <is>
          <t>Due to ISTEA, the number of rail trail projects in the</t>
        </is>
      </c>
    </row>
    <row r="245">
      <c r="A245" t="inlineStr">
        <is>
          <t>United States has increased.</t>
        </is>
      </c>
      <c r="B245" t="inlineStr">
        <is>
          <t>In 1990 there were an estimated 284 rail trails totaling 2,044 miles.</t>
        </is>
      </c>
    </row>
    <row r="246">
      <c r="A246" t="inlineStr">
        <is>
          <t>Two years after the passage of ISTEA the estimated number of rail-trails was 655 rail trails</t>
        </is>
      </c>
    </row>
    <row r="247">
      <c r="A247" t="inlineStr">
        <is>
          <t>totaling 6,038 miles.</t>
        </is>
      </c>
      <c r="B247" t="inlineStr">
        <is>
          <t>The current estimate of U.S. rail trails stands at 1,202 rail trails totaling</t>
        </is>
      </c>
    </row>
    <row r="248">
      <c r="A248" t="inlineStr">
        <is>
          <t>12,552 miles (RTC 2003a).</t>
        </is>
      </c>
      <c r="B248" t="inlineStr">
        <is>
          <t/>
        </is>
      </c>
      <c r="C248" t="inlineStr">
        <is>
          <t/>
        </is>
      </c>
    </row>
    <row r="249">
      <c r="A249" t="inlineStr">
        <is>
          <t>The Federal Highway Administration (FHWA) manages the TE program.</t>
        </is>
      </c>
      <c r="C249" t="inlineStr">
        <is>
          <t>The FHWA</t>
        </is>
      </c>
    </row>
    <row r="250">
      <c r="A250" t="inlineStr">
        <is>
          <t>annually allocates funding to state DOT’s who handle individual disbursement (RTC 2003c).</t>
        </is>
      </c>
    </row>
    <row r="251">
      <c r="A251" t="inlineStr">
        <is>
          <t>For most rail trail projects the state contributes at least 20 percent of the funds and federal TE</t>
        </is>
      </c>
    </row>
    <row r="252">
      <c r="A252" t="inlineStr">
        <is>
          <t>dollars account for the remaining 80 percent (RTC 2003c).</t>
        </is>
      </c>
      <c r="C252" t="inlineStr">
        <is>
          <t/>
        </is>
      </c>
    </row>
    <row r="253">
      <c r="A253" t="inlineStr">
        <is>
          <t/>
        </is>
      </c>
      <c r="B253" t="inlineStr">
        <is>
          <t>6</t>
        </is>
      </c>
      <c r="C253" t="inlineStr">
        <is>
          <t/>
        </is>
      </c>
    </row>
    <row r="254">
      <c r="A254" t="inlineStr">
        <is>
          <t>As rail trails are established local communities have seen the impact that rail-trails can</t>
        </is>
      </c>
    </row>
    <row r="255">
      <c r="A255" t="inlineStr">
        <is>
          <t>have on the local economy.</t>
        </is>
      </c>
      <c r="B255" t="inlineStr">
        <is>
          <t>Rail trails can help increase land values, strengthen tourism</t>
        </is>
      </c>
    </row>
    <row r="256">
      <c r="A256" t="inlineStr">
        <is>
          <t>dependent economic sectors, and create civic pride (Howser 1997).</t>
        </is>
      </c>
      <c r="C256" t="inlineStr">
        <is>
          <t>Moore, Gitelson, and Graefe</t>
        </is>
      </c>
    </row>
    <row r="257">
      <c r="A257" t="inlineStr">
        <is>
          <t>(1994) demonstrate the economic impact rail-trails have on local economies.</t>
        </is>
      </c>
      <c r="C257" t="inlineStr">
        <is>
          <t>Moore, Gitelson,</t>
        </is>
      </c>
    </row>
    <row r="258">
      <c r="A258" t="inlineStr">
        <is>
          <t>and Graefe (1994) estimated the economic impact of The Lafayette/Moraga, The Heritage Trail</t>
        </is>
      </c>
    </row>
    <row r="259">
      <c r="A259" t="inlineStr">
        <is>
          <t>and The St. Marks Trail on their local economies.</t>
        </is>
      </c>
      <c r="C259" t="inlineStr">
        <is>
          <t>Their findings estimate average trail related</t>
        </is>
      </c>
    </row>
    <row r="260">
      <c r="A260" t="inlineStr">
        <is>
          <t>expenditures at $3.97, $9.21, and $11.02 per person/per day for The Lafayette/Moraga, The</t>
        </is>
      </c>
    </row>
    <row r="261">
      <c r="A261" t="inlineStr">
        <is>
          <t>Heritage Trail, and The St. Marks Trail.</t>
        </is>
      </c>
      <c r="B261" t="inlineStr">
        <is>
          <t>This equates to $1.5 million, $1.2 million, and $1.8</t>
        </is>
      </c>
    </row>
    <row r="262">
      <c r="A262" t="inlineStr">
        <is>
          <t>million in total economic impact to local economies (Moore, Gitelson, and Graefe 1994).</t>
        </is>
      </c>
    </row>
    <row r="263">
      <c r="A263" t="inlineStr">
        <is>
          <t>The rural areas where many rail trails are located were once dependent upon the railroad,</t>
        </is>
      </c>
    </row>
    <row r="264">
      <c r="A264" t="inlineStr">
        <is>
          <t>or industries directly related to the railroad as a source of revenue.</t>
        </is>
      </c>
      <c r="C264" t="inlineStr">
        <is>
          <t>The creation of the federal</t>
        </is>
      </c>
    </row>
    <row r="265">
      <c r="A265" t="inlineStr">
        <is>
          <t>highway system decreased the need for rail transportation and rail lines were eventually</t>
        </is>
      </c>
    </row>
    <row r="266">
      <c r="A266" t="inlineStr">
        <is>
          <t>abandoned.</t>
        </is>
      </c>
      <c r="B266" t="inlineStr">
        <is>
          <t>Many rural towns lost their economic base.</t>
        </is>
      </c>
      <c r="C266" t="inlineStr">
        <is>
          <t>The rail trail movement has helped</t>
        </is>
      </c>
    </row>
    <row r="267">
      <c r="A267" t="inlineStr">
        <is>
          <t>some rural towns recover a portion of the revenue lost when rail lines closed.</t>
        </is>
      </c>
      <c r="C267" t="inlineStr">
        <is>
          <t>Economic impacts</t>
        </is>
      </c>
    </row>
    <row r="268">
      <c r="A268" t="inlineStr">
        <is>
          <t>from rail trail use include increased sales and tax revenue, new business creation, revitalized</t>
        </is>
      </c>
    </row>
    <row r="269">
      <c r="A269" t="inlineStr">
        <is>
          <t>business, and increased job opportunities.</t>
        </is>
      </c>
      <c r="B269" t="inlineStr">
        <is>
          <t>Rail trails also help to increase tourism, attract</t>
        </is>
      </c>
    </row>
    <row r="270">
      <c r="A270" t="inlineStr">
        <is>
          <t>relocating corporations and employees, increased environmental benefits, and increased civic</t>
        </is>
      </c>
    </row>
    <row r="271">
      <c r="A271" t="inlineStr">
        <is>
          <t>pride (Howser 1997).</t>
        </is>
      </c>
      <c r="B271" t="inlineStr">
        <is>
          <t/>
        </is>
      </c>
      <c r="C271" t="inlineStr">
        <is>
          <t/>
        </is>
      </c>
    </row>
    <row r="272">
      <c r="A272" t="inlineStr">
        <is>
          <t>The positive economic impact has bolstered public opinion about rail trails.</t>
        </is>
      </c>
      <c r="C272" t="inlineStr">
        <is>
          <t>In the</t>
        </is>
      </c>
    </row>
    <row r="273">
      <c r="A273" t="inlineStr">
        <is>
          <t>beginning, many landowners and community members feared rail trails and the people they may</t>
        </is>
      </c>
    </row>
    <row r="274">
      <c r="A274" t="inlineStr">
        <is>
          <t>bring in.</t>
        </is>
      </c>
      <c r="B274" t="inlineStr">
        <is>
          <t>Many felt that rail trails would create a burden on the community due to increases in</t>
        </is>
      </c>
    </row>
    <row r="275">
      <c r="A275" t="inlineStr">
        <is>
          <t>crime and littering from trail users.</t>
        </is>
      </c>
      <c r="B275" t="inlineStr">
        <is>
          <t>Instead, it was found that trail users provide a clean source</t>
        </is>
      </c>
    </row>
    <row r="276">
      <c r="A276" t="inlineStr">
        <is>
          <t>of revenue that does not require many public services in return.</t>
        </is>
      </c>
      <c r="C276" t="inlineStr">
        <is>
          <t>Turco, Gallagher, and Lee</t>
        </is>
      </c>
    </row>
    <row r="277">
      <c r="A277" t="inlineStr">
        <is>
          <t/>
        </is>
      </c>
      <c r="B277" t="inlineStr">
        <is>
          <t>7</t>
        </is>
      </c>
      <c r="C277" t="inlineStr">
        <is>
          <t/>
        </is>
      </c>
    </row>
    <row r="278">
      <c r="A278" t="inlineStr">
        <is>
          <t>(1998) found that the majority of homeowners opposed to trail development changed their minds</t>
        </is>
      </c>
    </row>
    <row r="279">
      <c r="A279" t="inlineStr">
        <is>
          <t>within five years, and ten percent of these homeowners sought properties adjacent to the trail.</t>
        </is>
      </c>
    </row>
    <row r="280">
      <c r="A280" t="inlineStr">
        <is>
          <t>The Virginia Creeper Trail</t>
        </is>
      </c>
      <c r="B280" t="inlineStr">
        <is>
          <t/>
        </is>
      </c>
      <c r="C280" t="inlineStr">
        <is>
          <t/>
        </is>
      </c>
      <c r="D280" t="inlineStr">
        <is>
          <t/>
        </is>
      </c>
    </row>
    <row r="281">
      <c r="A281" t="inlineStr">
        <is>
          <t>The VCT is a 34-mile rail trail in Southwest Virginia, beginning in Abingdon, Virginia</t>
        </is>
      </c>
    </row>
    <row r="282">
      <c r="A282" t="inlineStr">
        <is>
          <t>and ending on Whitetop Mountain.</t>
        </is>
      </c>
      <c r="B282" t="inlineStr">
        <is>
          <t>The midpoint of the VCT is in Damascus, Virginia.</t>
        </is>
      </c>
      <c r="D282" t="inlineStr">
        <is>
          <t>There</t>
        </is>
      </c>
    </row>
    <row r="283">
      <c r="A283" t="inlineStr">
        <is>
          <t>are five major trails that intersect in Damascus.</t>
        </is>
      </c>
      <c r="B283" t="inlineStr">
        <is>
          <t>These trails are The Appalachian National</t>
        </is>
      </c>
      <c r="D283" t="inlineStr">
        <is>
          <t/>
        </is>
      </c>
    </row>
    <row r="284">
      <c r="A284" t="inlineStr">
        <is>
          <t>Scenic Trail, The Virginia Creeper National Recreation Trail, The Transcontinental Bicycle</t>
        </is>
      </c>
    </row>
    <row r="285">
      <c r="A285" t="inlineStr">
        <is>
          <t>Trail, The Iron Mountain Trail, and The Daniel Boone Trail (About Our Town 2002).</t>
        </is>
      </c>
      <c r="D285" t="inlineStr">
        <is>
          <t>Damascus</t>
        </is>
      </c>
    </row>
    <row r="286">
      <c r="A286" t="inlineStr">
        <is>
          <t>has acquired the moniker, “Trail Town USA.”</t>
        </is>
      </c>
      <c r="B286" t="inlineStr">
        <is>
          <t>All or parts of these trails are included in the</t>
        </is>
      </c>
    </row>
    <row r="287">
      <c r="A287" t="inlineStr">
        <is>
          <t>Jefferson National Forest and the Mount Rogers National Recreation Area.</t>
        </is>
      </c>
      <c r="C287" t="inlineStr">
        <is>
          <t>Figure 1.1 presents a</t>
        </is>
      </c>
    </row>
    <row r="288">
      <c r="A288" t="inlineStr">
        <is>
          <t>map of the VCT and surrounding area.</t>
        </is>
      </c>
      <c r="B288" t="inlineStr">
        <is>
          <t/>
        </is>
      </c>
      <c r="C288" t="inlineStr">
        <is>
          <t/>
        </is>
      </c>
      <c r="D288" t="inlineStr">
        <is>
          <t/>
        </is>
      </c>
    </row>
    <row r="289">
      <c r="A289" t="inlineStr">
        <is>
          <t>The area experienced significant growth after the Civil War.</t>
        </is>
      </c>
      <c r="C289" t="inlineStr">
        <is>
          <t>Many speculators believed</t>
        </is>
      </c>
    </row>
    <row r="290">
      <c r="A290" t="inlineStr">
        <is>
          <t>that Southwest Virginia contained large deposits of iron ore.</t>
        </is>
      </c>
      <c r="C290" t="inlineStr">
        <is>
          <t>In 1886, J.D. Imboden changed the</t>
        </is>
      </c>
    </row>
    <row r="291">
      <c r="A291" t="inlineStr">
        <is>
          <t>name of a small farm community from Mocks Mill to Damascus.</t>
        </is>
      </c>
      <c r="C291" t="inlineStr">
        <is>
          <t>Imboden, a wealthy</t>
        </is>
      </c>
      <c r="D291" t="inlineStr">
        <is>
          <t/>
        </is>
      </c>
    </row>
    <row r="292">
      <c r="A292" t="inlineStr">
        <is>
          <t>businessman, organized speculators and created a railroad company to transport the iron ore to</t>
        </is>
      </c>
    </row>
    <row r="293">
      <c r="A293" t="inlineStr">
        <is>
          <t>Roanoke (Davis &amp; Morgan 1997, p.47-48).</t>
        </is>
      </c>
      <c r="B293" t="inlineStr">
        <is>
          <t>It was soon discovered that the area did not hold the</t>
        </is>
      </c>
    </row>
    <row r="294">
      <c r="A294" t="inlineStr">
        <is>
          <t>amount iron ore expected.</t>
        </is>
      </c>
      <c r="B294" t="inlineStr">
        <is>
          <t>The iron deposits were soon exhausted and the speculators left.</t>
        </is>
      </c>
      <c r="D294" t="inlineStr">
        <is>
          <t>This</t>
        </is>
      </c>
    </row>
    <row r="295">
      <c r="A295" t="inlineStr">
        <is>
          <t>allowed for the development of a prosperous timber industry.</t>
        </is>
      </c>
      <c r="C295" t="inlineStr">
        <is>
          <t/>
        </is>
      </c>
      <c r="D295" t="inlineStr">
        <is>
          <t/>
        </is>
      </c>
    </row>
    <row r="296">
      <c r="A296" t="inlineStr">
        <is>
          <t>Whitetop Mountain held large reserves of virgin timber.</t>
        </is>
      </c>
      <c r="C296" t="inlineStr">
        <is>
          <t>In the early 1900’s</t>
        </is>
      </c>
      <c r="D296" t="inlineStr">
        <is>
          <t/>
        </is>
      </c>
    </row>
    <row r="297">
      <c r="A297" t="inlineStr">
        <is>
          <t>entrepreneurs arrived in Damascus to build sawmills, railroads, and furniture operations.</t>
        </is>
      </c>
      <c r="D297" t="inlineStr">
        <is>
          <t>With</t>
        </is>
      </c>
    </row>
    <row r="298">
      <c r="A298" t="inlineStr">
        <is>
          <t>regular railroad service and large timber reserves, Damascus became a boomtown.</t>
        </is>
      </c>
      <c r="C298" t="inlineStr">
        <is>
          <t>During the</t>
        </is>
      </c>
    </row>
    <row r="299">
      <c r="A299" t="inlineStr">
        <is>
          <t>Depression the area experienced an economic downturn due to over harvesting and railroad use</t>
        </is>
      </c>
    </row>
    <row r="300">
      <c r="A300" t="inlineStr">
        <is>
          <t>began to decline.</t>
        </is>
      </c>
      <c r="B300" t="inlineStr">
        <is>
          <t/>
        </is>
      </c>
      <c r="C300" t="inlineStr">
        <is>
          <t/>
        </is>
      </c>
      <c r="D300" t="inlineStr">
        <is>
          <t/>
        </is>
      </c>
    </row>
    <row r="301">
      <c r="A301" t="inlineStr">
        <is>
          <t/>
        </is>
      </c>
      <c r="B301" t="inlineStr">
        <is>
          <t>8</t>
        </is>
      </c>
      <c r="C301" t="inlineStr">
        <is>
          <t/>
        </is>
      </c>
      <c r="D301" t="inlineStr">
        <is>
          <t/>
        </is>
      </c>
    </row>
    <row r="302">
      <c r="A302" t="inlineStr">
        <is>
          <t>Figure 1.1 – Map of the Virginia Creeper Trail and Surrounding Area</t>
        </is>
      </c>
      <c r="C302" t="inlineStr">
        <is>
          <t/>
        </is>
      </c>
    </row>
    <row r="303">
      <c r="A303" t="inlineStr">
        <is>
          <t>Railroad use further declined after World War II due to mass appeal of the automobile and a</t>
        </is>
      </c>
      <c r="C303" t="inlineStr">
        <is>
          <t/>
        </is>
      </c>
    </row>
    <row r="304">
      <c r="A304" t="inlineStr">
        <is>
          <t>reduction in area population in search of factory jobs.</t>
        </is>
      </c>
      <c r="C304" t="inlineStr">
        <is>
          <t>After fifty years of showing no profit the</t>
        </is>
      </c>
    </row>
    <row r="305">
      <c r="A305" t="inlineStr">
        <is>
          <t>railroad corridor was abandoned in 1977 (Davis &amp; Morgan 1997, p.52-66).</t>
        </is>
      </c>
      <c r="C305" t="inlineStr">
        <is>
          <t/>
        </is>
      </c>
    </row>
    <row r="306">
      <c r="A306" t="inlineStr">
        <is>
          <t>Through the coordination of Dr. French Moore, Jr. and Dave Brilhart, M.D, members of</t>
        </is>
      </c>
    </row>
    <row r="307">
      <c r="A307" t="inlineStr">
        <is>
          <t>the Abingdon community brought forth the idea of transforming the corridor into a rail trail.</t>
        </is>
      </c>
      <c r="C307" t="inlineStr">
        <is>
          <t>The</t>
        </is>
      </c>
    </row>
    <row r="308">
      <c r="A308" t="inlineStr">
        <is>
          <t>proposal faced opposition from local landowners wanting the right-of-way returned to the</t>
        </is>
      </c>
      <c r="C308" t="inlineStr">
        <is>
          <t/>
        </is>
      </c>
    </row>
    <row r="309">
      <c r="A309" t="inlineStr">
        <is>
          <t>previous owners.</t>
        </is>
      </c>
      <c r="B309" t="inlineStr">
        <is>
          <t>The proposal also faced a time constraint due to plans for the destruction of the</t>
        </is>
      </c>
    </row>
    <row r="310">
      <c r="A310" t="inlineStr">
        <is>
          <t>bridges and trestles along the corridor (Davis &amp; Morgan 1997, p.69).</t>
        </is>
      </c>
      <c r="C310" t="inlineStr">
        <is>
          <t>With the line abandoned</t>
        </is>
      </c>
    </row>
    <row r="311">
      <c r="A311" t="inlineStr">
        <is>
          <t/>
        </is>
      </c>
      <c r="B311" t="inlineStr">
        <is>
          <t>9</t>
        </is>
      </c>
      <c r="C311" t="inlineStr">
        <is>
          <t/>
        </is>
      </c>
    </row>
    <row r="312">
      <c r="A312" t="inlineStr">
        <is>
          <t>and the insurance policy running out, Norfolk &amp; Western wanted the bridges and trestles</t>
        </is>
      </c>
    </row>
    <row r="313">
      <c r="A313" t="inlineStr">
        <is>
          <t>destroyed due to the risk of a large financial loss if someone got hurt.</t>
        </is>
      </c>
      <c r="C313" t="inlineStr">
        <is>
          <t>Without the bridges and</t>
        </is>
      </c>
    </row>
    <row r="314">
      <c r="A314" t="inlineStr">
        <is>
          <t>trestles the rail trail would be financially impossible.</t>
        </is>
      </c>
      <c r="C314" t="inlineStr">
        <is>
          <t/>
        </is>
      </c>
    </row>
    <row r="315">
      <c r="A315" t="inlineStr">
        <is>
          <t>In 1978 the upper portion of the rail corridor became part of the Mount Rogers National</t>
        </is>
      </c>
    </row>
    <row r="316">
      <c r="A316" t="inlineStr">
        <is>
          <t>Recreation Area.</t>
        </is>
      </c>
      <c r="B316" t="inlineStr">
        <is>
          <t>Soon after Damascus received funding from the Virginia Commission for</t>
        </is>
      </c>
    </row>
    <row r="317">
      <c r="A317" t="inlineStr">
        <is>
          <t>Outdoor Recreation (VCOR) to buy the right-of-way connected to the federal lands.</t>
        </is>
      </c>
      <c r="C317" t="inlineStr">
        <is>
          <t>Soon after</t>
        </is>
      </c>
    </row>
    <row r="318">
      <c r="A318" t="inlineStr">
        <is>
          <t>the Tennessee Valley Authority (TVA) provided the funding for Abingdon to buy the corridor</t>
        </is>
      </c>
    </row>
    <row r="319">
      <c r="A319" t="inlineStr">
        <is>
          <t>connecting Abingdon and Damascus (Davis &amp; Morgan 1997, p.69-70).</t>
        </is>
      </c>
      <c r="C319" t="inlineStr">
        <is>
          <t/>
        </is>
      </c>
    </row>
    <row r="320">
      <c r="A320" t="inlineStr">
        <is>
          <t>The VCT is an interesting mix of public and private partnership.</t>
        </is>
      </c>
      <c r="C320" t="inlineStr">
        <is>
          <t>The VCT represents a</t>
        </is>
      </c>
    </row>
    <row r="321">
      <c r="A321" t="inlineStr">
        <is>
          <t>unique collaboration between city government, federal government, and local grassroots effort.</t>
        </is>
      </c>
    </row>
    <row r="322">
      <c r="A322" t="inlineStr">
        <is>
          <t>Part of this grassroots effort is seen through The Virginia Creeper Trail Club.</t>
        </is>
      </c>
      <c r="C322" t="inlineStr">
        <is>
          <t>The Virginia</t>
        </is>
      </c>
    </row>
    <row r="323">
      <c r="A323" t="inlineStr">
        <is>
          <t>Creeper Trail Club’s mission is the promotion, maintenance, and preservation of the VCT</t>
        </is>
      </c>
    </row>
    <row r="324">
      <c r="A324" t="inlineStr">
        <is>
          <t>corridor (The Virginia Creeper Trail Club 2004).</t>
        </is>
      </c>
      <c r="C324" t="inlineStr">
        <is>
          <t/>
        </is>
      </c>
    </row>
    <row r="325">
      <c r="A325" t="inlineStr">
        <is>
          <t>Study Objectives</t>
        </is>
      </c>
      <c r="C325" t="inlineStr">
        <is>
          <t/>
        </is>
      </c>
    </row>
    <row r="326">
      <c r="A326" t="inlineStr">
        <is>
          <t>The purpose of this thesis is to estimate the economic value and impact of the Virginia</t>
        </is>
      </c>
    </row>
    <row r="327">
      <c r="A327" t="inlineStr">
        <is>
          <t>Creeper Trail.</t>
        </is>
      </c>
      <c r="B327" t="inlineStr">
        <is>
          <t>Specific questions this thesis will seek to answer include: (1) What is the</t>
        </is>
      </c>
    </row>
    <row r="328">
      <c r="A328" t="inlineStr">
        <is>
          <t>economic impact of the VCT on Washington and Grayson counties, and (2) What are the net</t>
        </is>
      </c>
    </row>
    <row r="329">
      <c r="A329" t="inlineStr">
        <is>
          <t>economic benefits of trail use to local and nonlocal users.</t>
        </is>
      </c>
      <c r="C329" t="inlineStr">
        <is>
          <t>To estimate the economic impact and</t>
        </is>
      </c>
    </row>
    <row r="330">
      <c r="A330" t="inlineStr">
        <is>
          <t>net economic benefits of VCT trips the following information is needed:</t>
        </is>
      </c>
      <c r="C330" t="inlineStr">
        <is>
          <t/>
        </is>
      </c>
    </row>
    <row r="331">
      <c r="A331" t="inlineStr">
        <is>
          <t>1.</t>
        </is>
      </c>
      <c r="B331" t="inlineStr">
        <is>
          <t>The annual estimated use of the VCT by locals and nonlocals</t>
        </is>
      </c>
      <c r="C331" t="inlineStr">
        <is>
          <t/>
        </is>
      </c>
    </row>
    <row r="332">
      <c r="A332" t="inlineStr">
        <is>
          <t>2.</t>
        </is>
      </c>
      <c r="B332" t="inlineStr">
        <is>
          <t>Estimated per person expenditures by nonlocals in the local economy</t>
        </is>
      </c>
      <c r="C332" t="inlineStr">
        <is>
          <t/>
        </is>
      </c>
    </row>
    <row r="333">
      <c r="A333" t="inlineStr">
        <is>
          <t>3.</t>
        </is>
      </c>
      <c r="B333" t="inlineStr">
        <is>
          <t>Estimated per person per trip consumer surplus for locals and nonlocals taking a</t>
        </is>
      </c>
    </row>
    <row r="334">
      <c r="A334" t="inlineStr">
        <is>
          <t/>
        </is>
      </c>
      <c r="B334" t="inlineStr">
        <is>
          <t>trip to the VCT</t>
        </is>
      </c>
      <c r="C334" t="inlineStr">
        <is>
          <t/>
        </is>
      </c>
    </row>
    <row r="335">
      <c r="A335" t="inlineStr">
        <is>
          <t>4.</t>
        </is>
      </c>
      <c r="B335" t="inlineStr">
        <is>
          <t>The demographics of VCT users</t>
        </is>
      </c>
      <c r="C335" t="inlineStr">
        <is>
          <t/>
        </is>
      </c>
    </row>
    <row r="336">
      <c r="A336" t="inlineStr">
        <is>
          <t/>
        </is>
      </c>
      <c r="B336" t="inlineStr">
        <is>
          <t>10</t>
        </is>
      </c>
      <c r="C336" t="inlineStr">
        <is>
          <t/>
        </is>
      </c>
    </row>
    <row r="337">
      <c r="A337" t="inlineStr">
        <is>
          <t>5.</t>
        </is>
      </c>
      <c r="B337" t="inlineStr">
        <is>
          <t>The attitudes and preferences of VCT users with respect to the trail and local area.</t>
        </is>
      </c>
    </row>
    <row r="338">
      <c r="A338" t="inlineStr">
        <is>
          <t>Organization of Thesis</t>
        </is>
      </c>
      <c r="B338" t="inlineStr">
        <is>
          <t/>
        </is>
      </c>
      <c r="C338" t="inlineStr">
        <is>
          <t/>
        </is>
      </c>
    </row>
    <row r="339">
      <c r="A339" t="inlineStr">
        <is>
          <t>This thesis is organized into five chapters.</t>
        </is>
      </c>
      <c r="C339" t="inlineStr">
        <is>
          <t>The first chapter provides background</t>
        </is>
      </c>
    </row>
    <row r="340">
      <c r="A340" t="inlineStr">
        <is>
          <t>information on rail trails and the VCT.</t>
        </is>
      </c>
      <c r="B340" t="inlineStr">
        <is>
          <t>This chapter also defines the research objectives and</t>
        </is>
      </c>
    </row>
    <row r="341">
      <c r="A341" t="inlineStr">
        <is>
          <t>purpose of this thesis. Chapter 2 provides the theoretical basis to discuss economic impact and</t>
        </is>
      </c>
    </row>
    <row r="342">
      <c r="A342" t="inlineStr">
        <is>
          <t>net economic benefits.</t>
        </is>
      </c>
      <c r="B342" t="inlineStr">
        <is>
          <t>Chapter 3 presents the research methodology used to estimate net</t>
        </is>
      </c>
    </row>
    <row r="343">
      <c r="A343" t="inlineStr">
        <is>
          <t>economic benefits and economic impacts.</t>
        </is>
      </c>
      <c r="B343" t="inlineStr">
        <is>
          <t>This chapter includes the methods used for survey</t>
        </is>
      </c>
    </row>
    <row r="344">
      <c r="A344" t="inlineStr">
        <is>
          <t>design, implementation, and sampling.</t>
        </is>
      </c>
      <c r="B344" t="inlineStr">
        <is>
          <t>This chapter also discusses the development of the</t>
        </is>
      </c>
    </row>
    <row r="345">
      <c r="A345" t="inlineStr">
        <is>
          <t>economic models used.</t>
        </is>
      </c>
      <c r="B345" t="inlineStr">
        <is>
          <t>Chapter 4 reports the surveying results and the net economic benefits</t>
        </is>
      </c>
    </row>
    <row r="346">
      <c r="A346" t="inlineStr">
        <is>
          <t>and economic impact of trips to the VCT.</t>
        </is>
      </c>
      <c r="B346" t="inlineStr">
        <is>
          <t>Chapter 5 discusses the conclusions and limitations of</t>
        </is>
      </c>
    </row>
    <row r="347">
      <c r="A347" t="inlineStr">
        <is>
          <t>the research.</t>
        </is>
      </c>
      <c r="B347" t="inlineStr">
        <is>
          <t>This section also includes discussion of policy implications for management</t>
        </is>
      </c>
    </row>
    <row r="348">
      <c r="A348" t="inlineStr">
        <is>
          <t>decisions regarding rail trails and suggestions for further research.</t>
        </is>
      </c>
    </row>
    <row r="349">
      <c r="A349" t="inlineStr">
        <is>
          <t/>
        </is>
      </c>
      <c r="B349" t="inlineStr">
        <is>
          <t>11</t>
        </is>
      </c>
      <c r="C349" t="inlineStr">
        <is>
          <t/>
        </is>
      </c>
    </row>
    <row r="350">
      <c r="A350" t="inlineStr">
        <is>
          <t/>
        </is>
      </c>
      <c r="B350" t="inlineStr">
        <is>
          <t>Chapter II</t>
        </is>
      </c>
      <c r="C350" t="inlineStr">
        <is>
          <t/>
        </is>
      </c>
    </row>
    <row r="351">
      <c r="A351" t="inlineStr">
        <is>
          <t/>
        </is>
      </c>
      <c r="B351" t="inlineStr">
        <is>
          <t>THEORETICAL BACKGROUND</t>
        </is>
      </c>
      <c r="C351" t="inlineStr">
        <is>
          <t/>
        </is>
      </c>
    </row>
    <row r="352">
      <c r="A352" t="inlineStr">
        <is>
          <t>This chapter presents the theoretical concepts necessary to estimate the net economic</t>
        </is>
      </c>
    </row>
    <row r="353">
      <c r="A353" t="inlineStr">
        <is>
          <t>benefits and economic impacts of VCT trips.</t>
        </is>
      </c>
      <c r="B353" t="inlineStr">
        <is>
          <t>The first section explains the principles of</t>
        </is>
      </c>
    </row>
    <row r="354">
      <c r="A354" t="inlineStr">
        <is>
          <t>consumer demand theory, and utility maximization.</t>
        </is>
      </c>
      <c r="C354" t="inlineStr">
        <is>
          <t>With this information an individual demand</t>
        </is>
      </c>
    </row>
    <row r="355">
      <c r="A355" t="inlineStr">
        <is>
          <t>function is derived.</t>
        </is>
      </c>
      <c r="B355" t="inlineStr">
        <is>
          <t>Next, a description of nonmarket goods is given.</t>
        </is>
      </c>
      <c r="C355" t="inlineStr">
        <is>
          <t>This section explains why</t>
        </is>
      </c>
    </row>
    <row r="356">
      <c r="A356" t="inlineStr">
        <is>
          <t>nonmarket goods are not traded in the marketplace. The theoretical background for the Travel</t>
        </is>
      </c>
    </row>
    <row r="357">
      <c r="A357" t="inlineStr">
        <is>
          <t>Cost Method (TCM) and its use for estimating the value of nonmarket goods are given.</t>
        </is>
      </c>
      <c r="C357" t="inlineStr">
        <is>
          <t>The next</t>
        </is>
      </c>
    </row>
    <row r="358">
      <c r="A358" t="inlineStr">
        <is>
          <t>section defines economic value and how it is measured.</t>
        </is>
      </c>
      <c r="C358" t="inlineStr">
        <is>
          <t/>
        </is>
      </c>
    </row>
    <row r="359">
      <c r="A359" t="inlineStr">
        <is>
          <t>The concepts necessary to perform economic impact analysis are introduced in the next</t>
        </is>
      </c>
    </row>
    <row r="360">
      <c r="A360" t="inlineStr">
        <is>
          <t>section.</t>
        </is>
      </c>
      <c r="B360" t="inlineStr">
        <is>
          <t>This section identifies the steps necessary to perform economic impact analysis and the</t>
        </is>
      </c>
    </row>
    <row r="361">
      <c r="A361" t="inlineStr">
        <is>
          <t>common mistakes made in the application of economic impact analysis.</t>
        </is>
      </c>
      <c r="C361" t="inlineStr">
        <is>
          <t>Multipliers and their</t>
        </is>
      </c>
    </row>
    <row r="362">
      <c r="A362" t="inlineStr">
        <is>
          <t>role in determining total economic impacts are then introduced.</t>
        </is>
      </c>
      <c r="C362" t="inlineStr">
        <is>
          <t>This section explains how</t>
        </is>
      </c>
    </row>
    <row r="363">
      <c r="A363" t="inlineStr">
        <is>
          <t>multipliers are used to estimate the induced and indirect effects of expenditures made in the local</t>
        </is>
      </c>
    </row>
    <row r="364">
      <c r="A364" t="inlineStr">
        <is>
          <t>economy.</t>
        </is>
      </c>
      <c r="B364" t="inlineStr">
        <is>
          <t>The chapter concludes with a section explaining how estimated per person consumer</t>
        </is>
      </c>
    </row>
    <row r="365">
      <c r="A365" t="inlineStr">
        <is>
          <t>surplus and estimated per person expenditures are used to estimate the net economic benefits and</t>
        </is>
      </c>
    </row>
    <row r="366">
      <c r="A366" t="inlineStr">
        <is>
          <t>total economic impacts of a recreation site like the VCT.</t>
        </is>
      </c>
      <c r="C366" t="inlineStr">
        <is>
          <t/>
        </is>
      </c>
    </row>
    <row r="367">
      <c r="A367" t="inlineStr">
        <is>
          <t/>
        </is>
      </c>
      <c r="B367" t="inlineStr">
        <is>
          <t>12</t>
        </is>
      </c>
      <c r="C367" t="inlineStr">
        <is>
          <t/>
        </is>
      </c>
    </row>
    <row r="368">
      <c r="A368" t="inlineStr">
        <is>
          <t>Consumer Demand Theory for Market Goods</t>
        </is>
      </c>
      <c r="C368" t="inlineStr">
        <is>
          <t/>
        </is>
      </c>
      <c r="D368" t="inlineStr">
        <is>
          <t/>
        </is>
      </c>
    </row>
    <row r="369">
      <c r="A369" t="inlineStr">
        <is>
          <t/>
        </is>
      </c>
      <c r="B369" t="inlineStr">
        <is>
          <t>A rational consumer attempts to maximize utility subject to his/her budget constraint.</t>
        </is>
      </c>
      <c r="D369" t="inlineStr">
        <is>
          <t>An</t>
        </is>
      </c>
    </row>
    <row r="370">
      <c r="A370" t="inlineStr">
        <is>
          <t>individual’s consumption of private and nonmarket goods reflect this behavior (Freeman 1993,</t>
        </is>
      </c>
    </row>
    <row r="371">
      <c r="A371" t="inlineStr">
        <is>
          <t>p.6).</t>
        </is>
      </c>
      <c r="B371" t="inlineStr">
        <is>
          <t>The mix of goods and services an individual consumes is referred as their consumption</t>
        </is>
      </c>
      <c r="D371" t="inlineStr">
        <is>
          <t/>
        </is>
      </c>
    </row>
    <row r="372">
      <c r="A372" t="inlineStr">
        <is>
          <t>bundle. A consumption bundle represents the best mix of goods and services the consumer can</t>
        </is>
      </c>
    </row>
    <row r="373">
      <c r="A373" t="inlineStr">
        <is>
          <t>consume given their preferences and budget constraint.</t>
        </is>
      </c>
      <c r="C373" t="inlineStr">
        <is>
          <t>This consumption bundle represents a</t>
        </is>
      </c>
    </row>
    <row r="374">
      <c r="A374" t="inlineStr">
        <is>
          <t>point on the individual’s utility function.</t>
        </is>
      </c>
      <c r="B374" t="inlineStr">
        <is>
          <t>The utility function represents an individual’s</t>
        </is>
      </c>
      <c r="D374" t="inlineStr">
        <is>
          <t/>
        </is>
      </c>
    </row>
    <row r="375">
      <c r="A375" t="inlineStr">
        <is>
          <t>preferences among all goods, services, and amenities available (Randall 1981, p.50).</t>
        </is>
      </c>
      <c r="D375" t="inlineStr">
        <is>
          <t/>
        </is>
      </c>
    </row>
    <row r="376">
      <c r="A376" t="inlineStr">
        <is>
          <t/>
        </is>
      </c>
      <c r="B376" t="inlineStr">
        <is>
          <t>Given the assumption that individuals can rank their preference for various consumption</t>
        </is>
      </c>
    </row>
    <row r="377">
      <c r="A377" t="inlineStr">
        <is>
          <t>bundles, the properties of nonsatiation and substitutability emerge.</t>
        </is>
      </c>
      <c r="C377" t="inlineStr">
        <is>
          <t>The property of nonsatiation</t>
        </is>
      </c>
    </row>
    <row r="378">
      <c r="A378" t="inlineStr">
        <is>
          <t>states that “more is better.”</t>
        </is>
      </c>
      <c r="B378" t="inlineStr">
        <is>
          <t>If a consumer is given the choice of two otherwise identical</t>
        </is>
      </c>
      <c r="D378" t="inlineStr">
        <is>
          <t/>
        </is>
      </c>
    </row>
    <row r="379">
      <c r="A379" t="inlineStr">
        <is>
          <t>commodity bundles and bundle A has a larger amount of a normal good X1a than bundle B,</t>
        </is>
      </c>
      <c r="D379" t="inlineStr">
        <is>
          <t/>
        </is>
      </c>
    </row>
    <row r="380">
      <c r="A380" t="inlineStr">
        <is>
          <t>assuming rational behavior, the consumer will always choose bundle A.</t>
        </is>
      </c>
      <c r="C380" t="inlineStr">
        <is>
          <t>The property of</t>
        </is>
      </c>
      <c r="D380" t="inlineStr">
        <is>
          <t/>
        </is>
      </c>
    </row>
    <row r="381">
      <c r="A381" t="inlineStr">
        <is>
          <t>substitutability states that within bundle A, if good X 1a is decreased then good X2a can be</t>
        </is>
      </c>
      <c r="D381" t="inlineStr">
        <is>
          <t/>
        </is>
      </c>
    </row>
    <row r="382">
      <c r="A382" t="inlineStr">
        <is>
          <t>increased to make the consumer indifferent.</t>
        </is>
      </c>
      <c r="B382" t="inlineStr">
        <is>
          <t>The property of substitutability allows for tradeoffs</t>
        </is>
      </c>
    </row>
    <row r="383">
      <c r="A383" t="inlineStr">
        <is>
          <t>between goods and services, so that a change in the mix of goods within the consumption bundle</t>
        </is>
      </c>
    </row>
    <row r="384">
      <c r="A384" t="inlineStr">
        <is>
          <t>will not change the level of utility the consumption bundle confers (Freeman 1993, p.42).</t>
        </is>
      </c>
      <c r="D384" t="inlineStr">
        <is>
          <t>The</t>
        </is>
      </c>
    </row>
    <row r="385">
      <c r="A385" t="inlineStr">
        <is>
          <t>properties of nonsatiation and substitutability are shown in Figure 2.1.</t>
        </is>
      </c>
      <c r="C385" t="inlineStr">
        <is>
          <t/>
        </is>
      </c>
      <c r="D385" t="inlineStr">
        <is>
          <t/>
        </is>
      </c>
    </row>
    <row r="386">
      <c r="A386" t="inlineStr">
        <is>
          <t/>
        </is>
      </c>
      <c r="B386" t="inlineStr">
        <is>
          <t>In a two-commodity market good X1 represents the good of interest and good X2</t>
        </is>
      </c>
      <c r="D386" t="inlineStr">
        <is>
          <t/>
        </is>
      </c>
    </row>
    <row r="387">
      <c r="A387" t="inlineStr">
        <is>
          <t>represents all other goods within the consumption bundle. The budget constraint, defined by</t>
        </is>
      </c>
      <c r="D387" t="inlineStr">
        <is>
          <t/>
        </is>
      </c>
    </row>
    <row r="388">
      <c r="A388" t="inlineStr">
        <is>
          <t>one’s income, is the downward sloping line from M/p 2 to M/p 1 denoted as M, with a slope of</t>
        </is>
      </c>
      <c r="D388" t="inlineStr">
        <is>
          <t/>
        </is>
      </c>
    </row>
    <row r="389">
      <c r="A389" t="inlineStr">
        <is>
          <t>– p 1 /p2 .</t>
        </is>
      </c>
      <c r="B389" t="inlineStr">
        <is>
          <t>Points along the budget line represent feasible consumption bundles for the consumer.</t>
        </is>
      </c>
    </row>
    <row r="390">
      <c r="A390" t="inlineStr">
        <is>
          <t>In Figure 2.1 the utility maximizing solution, given a two-commodity market, is shown as (X*).</t>
        </is>
      </c>
    </row>
    <row r="391">
      <c r="A391" t="inlineStr">
        <is>
          <t/>
        </is>
      </c>
      <c r="B391" t="inlineStr">
        <is>
          <t>13</t>
        </is>
      </c>
      <c r="C391" t="inlineStr">
        <is>
          <t/>
        </is>
      </c>
      <c r="D391" t="inlineStr">
        <is>
          <t/>
        </is>
      </c>
    </row>
    <row r="392">
      <c r="A392" t="inlineStr">
        <is>
          <t>Figure 2.1 – Utility Maximization Solution in a Two-Commodity Market</t>
        </is>
      </c>
    </row>
    <row r="393">
      <c r="A393" t="inlineStr">
        <is>
          <t>X2</t>
        </is>
      </c>
      <c r="B393" t="inlineStr">
        <is>
          <t/>
        </is>
      </c>
      <c r="C393" t="inlineStr">
        <is>
          <t/>
        </is>
      </c>
    </row>
    <row r="394">
      <c r="A394" t="inlineStr">
        <is>
          <t>M/p 2</t>
        </is>
      </c>
      <c r="B394" t="inlineStr">
        <is>
          <t/>
        </is>
      </c>
      <c r="C394" t="inlineStr">
        <is>
          <t/>
        </is>
      </c>
    </row>
    <row r="395">
      <c r="A395" t="inlineStr">
        <is>
          <t>M</t>
        </is>
      </c>
      <c r="B395" t="inlineStr">
        <is>
          <t/>
        </is>
      </c>
      <c r="C395" t="inlineStr">
        <is>
          <t/>
        </is>
      </c>
    </row>
    <row r="396">
      <c r="A396" t="inlineStr">
        <is>
          <t/>
        </is>
      </c>
      <c r="B396" t="inlineStr">
        <is>
          <t/>
        </is>
      </c>
      <c r="C396" t="inlineStr">
        <is>
          <t>U3</t>
        </is>
      </c>
    </row>
    <row r="397">
      <c r="A397" t="inlineStr">
        <is>
          <t>*</t>
        </is>
      </c>
      <c r="B397" t="inlineStr">
        <is>
          <t/>
        </is>
      </c>
      <c r="C397" t="inlineStr">
        <is>
          <t/>
        </is>
      </c>
    </row>
    <row r="398">
      <c r="A398" t="inlineStr">
        <is>
          <t>X</t>
        </is>
      </c>
      <c r="B398" t="inlineStr">
        <is>
          <t/>
        </is>
      </c>
      <c r="C398" t="inlineStr">
        <is>
          <t/>
        </is>
      </c>
    </row>
    <row r="399">
      <c r="A399" t="inlineStr">
        <is>
          <t>X2a</t>
        </is>
      </c>
      <c r="B399" t="inlineStr">
        <is>
          <t>A</t>
        </is>
      </c>
      <c r="C399" t="inlineStr">
        <is>
          <t>U2</t>
        </is>
      </c>
    </row>
    <row r="400">
      <c r="A400" t="inlineStr">
        <is>
          <t>X2b</t>
        </is>
      </c>
      <c r="B400" t="inlineStr">
        <is>
          <t>B</t>
        </is>
      </c>
      <c r="C400" t="inlineStr">
        <is>
          <t>U1</t>
        </is>
      </c>
    </row>
    <row r="401">
      <c r="A401" t="inlineStr">
        <is>
          <t>M/p 1</t>
        </is>
      </c>
      <c r="B401" t="inlineStr">
        <is>
          <t>X1a</t>
        </is>
      </c>
      <c r="C401" t="inlineStr">
        <is>
          <t>X1</t>
        </is>
      </c>
    </row>
    <row r="402">
      <c r="A402" t="inlineStr">
        <is>
          <t>14</t>
        </is>
      </c>
      <c r="B402" t="inlineStr">
        <is>
          <t/>
        </is>
      </c>
      <c r="C402" t="inlineStr">
        <is>
          <t/>
        </is>
      </c>
    </row>
    <row r="403">
      <c r="A403" t="inlineStr">
        <is>
          <t>The indifference curves, represented by Ui , i=1,2,3 indicate different utility levels.</t>
        </is>
      </c>
    </row>
    <row r="404">
      <c r="A404" t="inlineStr">
        <is>
          <t>Moving outward from the origin, indifference curves represent increasing levels of utility.</t>
        </is>
      </c>
    </row>
    <row r="405">
      <c r="A405" t="inlineStr">
        <is>
          <t>Points along an indifference curve represent various combinations of goods X1 and X2 that yield</t>
        </is>
      </c>
    </row>
    <row r="406">
      <c r="A406" t="inlineStr">
        <is>
          <t>the same utility.</t>
        </is>
      </c>
      <c r="B406" t="inlineStr">
        <is>
          <t>The slope of an indifference curve is called the Marginal Rate of Substitution</t>
        </is>
      </c>
    </row>
    <row r="407">
      <c r="A407" t="inlineStr">
        <is>
          <t>(MRS).</t>
        </is>
      </c>
      <c r="B407" t="inlineStr">
        <is>
          <t>MRS is the rate at which a consumer will substitute one good for another, with utility</t>
        </is>
      </c>
    </row>
    <row r="408">
      <c r="A408" t="inlineStr">
        <is>
          <t>held constant (Varian 1999, p.48).</t>
        </is>
      </c>
      <c r="D408" t="inlineStr">
        <is>
          <t/>
        </is>
      </c>
      <c r="E408" t="inlineStr">
        <is>
          <t/>
        </is>
      </c>
    </row>
    <row r="409">
      <c r="A409" t="inlineStr">
        <is>
          <t>The properties of nonsatiation and substitutability allow a utility function to represent the</t>
        </is>
      </c>
    </row>
    <row r="410">
      <c r="A410" t="inlineStr">
        <is>
          <t>preference ordering of an individual (Freeman 1993, p.43).</t>
        </is>
      </c>
      <c r="E410" t="inlineStr">
        <is>
          <t>The utility function is expressed as:</t>
        </is>
      </c>
    </row>
    <row r="411">
      <c r="A411" t="inlineStr">
        <is>
          <t>2.1</t>
        </is>
      </c>
      <c r="B411" t="inlineStr">
        <is>
          <t>U = U (xi ,..., xn )</t>
        </is>
      </c>
      <c r="D411" t="inlineStr">
        <is>
          <t/>
        </is>
      </c>
      <c r="E411" t="inlineStr">
        <is>
          <t/>
        </is>
      </c>
    </row>
    <row r="412">
      <c r="A412" t="inlineStr">
        <is>
          <t>where</t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</row>
    <row r="413">
      <c r="A413" t="inlineStr">
        <is>
          <t/>
        </is>
      </c>
      <c r="B413" t="inlineStr">
        <is>
          <t>U = level of utility</t>
        </is>
      </c>
      <c r="D413" t="inlineStr">
        <is>
          <t/>
        </is>
      </c>
      <c r="E413" t="inlineStr">
        <is>
          <t/>
        </is>
      </c>
    </row>
    <row r="414">
      <c r="A414" t="inlineStr">
        <is>
          <t/>
        </is>
      </c>
      <c r="B414" t="inlineStr">
        <is>
          <t>xn = vector of market goods.</t>
        </is>
      </c>
      <c r="E414" t="inlineStr">
        <is>
          <t/>
        </is>
      </c>
    </row>
    <row r="415">
      <c r="A415" t="inlineStr">
        <is>
          <t>subject to a budget constraint:</t>
        </is>
      </c>
      <c r="C415" t="inlineStr">
        <is>
          <t/>
        </is>
      </c>
      <c r="D415" t="inlineStr">
        <is>
          <t/>
        </is>
      </c>
      <c r="E415" t="inlineStr">
        <is>
          <t/>
        </is>
      </c>
    </row>
    <row r="416">
      <c r="A416" t="inlineStr">
        <is>
          <t>2.2</t>
        </is>
      </c>
      <c r="B416" t="inlineStr">
        <is>
          <t>m = pi xi + pn xn</t>
        </is>
      </c>
      <c r="D416" t="inlineStr">
        <is>
          <t/>
        </is>
      </c>
      <c r="E416" t="inlineStr">
        <is>
          <t/>
        </is>
      </c>
    </row>
    <row r="417">
      <c r="A417" t="inlineStr">
        <is>
          <t>where</t>
        </is>
      </c>
      <c r="B417" t="inlineStr">
        <is>
          <t/>
        </is>
      </c>
      <c r="C417" t="inlineStr">
        <is>
          <t/>
        </is>
      </c>
      <c r="D417" t="inlineStr">
        <is>
          <t/>
        </is>
      </c>
      <c r="E417" t="inlineStr">
        <is>
          <t/>
        </is>
      </c>
    </row>
    <row r="418">
      <c r="A418" t="inlineStr">
        <is>
          <t/>
        </is>
      </c>
      <c r="B418" t="inlineStr">
        <is>
          <t>m = income</t>
        </is>
      </c>
      <c r="D418" t="inlineStr">
        <is>
          <t/>
        </is>
      </c>
      <c r="E418" t="inlineStr">
        <is>
          <t/>
        </is>
      </c>
    </row>
    <row r="419">
      <c r="A419" t="inlineStr">
        <is>
          <t/>
        </is>
      </c>
      <c r="B419" t="inlineStr">
        <is>
          <t>pi = market price of good i.</t>
        </is>
      </c>
      <c r="E419" t="inlineStr">
        <is>
          <t/>
        </is>
      </c>
    </row>
    <row r="420">
      <c r="A420" t="inlineStr">
        <is>
          <t>The Marginal Rate of Substitution between good 1 and good 2 is:</t>
        </is>
      </c>
    </row>
    <row r="421">
      <c r="A421" t="inlineStr">
        <is>
          <t/>
        </is>
      </c>
      <c r="B421" t="inlineStr">
        <is>
          <t/>
        </is>
      </c>
      <c r="C421" t="inlineStr">
        <is>
          <t>∂x</t>
        </is>
      </c>
      <c r="D421" t="inlineStr">
        <is>
          <t/>
        </is>
      </c>
      <c r="E421" t="inlineStr">
        <is>
          <t/>
        </is>
      </c>
    </row>
    <row r="422">
      <c r="A422" t="inlineStr">
        <is>
          <t>2.3</t>
        </is>
      </c>
      <c r="B422" t="inlineStr">
        <is>
          <t>MRS = -</t>
        </is>
      </c>
      <c r="C422" t="inlineStr">
        <is>
          <t>2</t>
        </is>
      </c>
      <c r="D422" t="inlineStr">
        <is>
          <t>| U constant</t>
        </is>
      </c>
      <c r="E422" t="inlineStr">
        <is>
          <t/>
        </is>
      </c>
    </row>
    <row r="423">
      <c r="A423" t="inlineStr">
        <is>
          <t/>
        </is>
      </c>
      <c r="B423" t="inlineStr">
        <is>
          <t/>
        </is>
      </c>
      <c r="C423" t="inlineStr">
        <is>
          <t>∂x1</t>
        </is>
      </c>
      <c r="D423" t="inlineStr">
        <is>
          <t/>
        </is>
      </c>
      <c r="E423" t="inlineStr">
        <is>
          <t/>
        </is>
      </c>
    </row>
    <row r="424">
      <c r="A424" t="inlineStr">
        <is>
          <t>where</t>
        </is>
      </c>
      <c r="B424" t="inlineStr">
        <is>
          <t/>
        </is>
      </c>
      <c r="C424" t="inlineStr">
        <is>
          <t/>
        </is>
      </c>
      <c r="D424" t="inlineStr">
        <is>
          <t/>
        </is>
      </c>
      <c r="E424" t="inlineStr">
        <is>
          <t/>
        </is>
      </c>
    </row>
    <row r="425">
      <c r="A425" t="inlineStr">
        <is>
          <t/>
        </is>
      </c>
      <c r="B425" t="inlineStr">
        <is>
          <t>∂x2 = change in good 2</t>
        </is>
      </c>
      <c r="D425" t="inlineStr">
        <is>
          <t/>
        </is>
      </c>
      <c r="E425" t="inlineStr">
        <is>
          <t/>
        </is>
      </c>
    </row>
    <row r="426">
      <c r="A426" t="inlineStr">
        <is>
          <t/>
        </is>
      </c>
      <c r="B426" t="inlineStr">
        <is>
          <t>∂x1 = change in good 1.</t>
        </is>
      </c>
      <c r="D426" t="inlineStr">
        <is>
          <t/>
        </is>
      </c>
      <c r="E426" t="inlineStr">
        <is>
          <t/>
        </is>
      </c>
    </row>
    <row r="427">
      <c r="A427" t="inlineStr">
        <is>
          <t/>
        </is>
      </c>
      <c r="B427" t="inlineStr">
        <is>
          <t/>
        </is>
      </c>
      <c r="C427" t="inlineStr">
        <is>
          <t/>
        </is>
      </c>
      <c r="D427" t="inlineStr">
        <is>
          <t>15</t>
        </is>
      </c>
      <c r="E427" t="inlineStr">
        <is>
          <t/>
        </is>
      </c>
    </row>
    <row r="428">
      <c r="A428" t="inlineStr">
        <is>
          <t>Utility functions are measured on an ordinal scale.</t>
        </is>
      </c>
      <c r="D428" t="inlineStr">
        <is>
          <t>Ordinal measurement implies that an</t>
        </is>
      </c>
    </row>
    <row r="429">
      <c r="A429" t="inlineStr">
        <is>
          <t>individual can rank his preferences by the amount of utility gained, but these rankings are not</t>
        </is>
      </c>
    </row>
    <row r="430">
      <c r="A430" t="inlineStr">
        <is>
          <t>comparable to other individuals (Freeman 1993, p.43).</t>
        </is>
      </c>
      <c r="D430" t="inlineStr">
        <is>
          <t/>
        </is>
      </c>
    </row>
    <row r="431">
      <c r="A431" t="inlineStr">
        <is>
          <t>The point of tangency between the budget constraint and the indifference curve, (X*),</t>
        </is>
      </c>
    </row>
    <row r="432">
      <c r="A432" t="inlineStr">
        <is>
          <t>represents the utility maximizing solution.</t>
        </is>
      </c>
      <c r="C432" t="inlineStr">
        <is>
          <t>At this point the slope of the budget line, - p 1 /p2,</t>
        </is>
      </c>
    </row>
    <row r="433">
      <c r="A433" t="inlineStr">
        <is>
          <t>equals the MRS. Given the current budget constraint, this point represents the highest utility</t>
        </is>
      </c>
    </row>
    <row r="434">
      <c r="A434" t="inlineStr">
        <is>
          <t>possible.</t>
        </is>
      </c>
      <c r="B434" t="inlineStr">
        <is>
          <t>If the consumer’s budget constraint changes, the optimal solution would also change.</t>
        </is>
      </c>
    </row>
    <row r="435">
      <c r="A435" t="inlineStr">
        <is>
          <t>A decrease in income would shift the budget line inward and an increase in income would shift</t>
        </is>
      </c>
    </row>
    <row r="436">
      <c r="A436" t="inlineStr">
        <is>
          <t>the budget line outward.</t>
        </is>
      </c>
      <c r="B436" t="inlineStr">
        <is>
          <t>If the price of good 2 and income are held constant while the price of</t>
        </is>
      </c>
    </row>
    <row r="437">
      <c r="A437" t="inlineStr">
        <is>
          <t>good 1 changes over different prices, the resulting optimal solutions form the demand curve.</t>
        </is>
      </c>
    </row>
    <row r="438">
      <c r="A438" t="inlineStr">
        <is>
          <t>This demand curve expresses the amount of each good the consumer wishes to consume as a</t>
        </is>
      </c>
    </row>
    <row r="439">
      <c r="A439" t="inlineStr">
        <is>
          <t>function of the good’s own price, the price of substitute goods, the budget constraint, a quality</t>
        </is>
      </c>
    </row>
    <row r="440">
      <c r="A440" t="inlineStr">
        <is>
          <t>measure, and individual characteristics (Freeman 1993, p.99).</t>
        </is>
      </c>
      <c r="D440" t="inlineStr">
        <is>
          <t>Figure 2.2 shows an individual</t>
        </is>
      </c>
    </row>
    <row r="441">
      <c r="A441" t="inlineStr">
        <is>
          <t>demand curve holding X2 , income, substitutes, and individual characteristics constant.</t>
        </is>
      </c>
      <c r="D441" t="inlineStr">
        <is>
          <t>At price</t>
        </is>
      </c>
    </row>
    <row r="442">
      <c r="A442" t="inlineStr">
        <is>
          <t>P 1a , the amount of good X1 demanded is X1a .</t>
        </is>
      </c>
      <c r="C442" t="inlineStr">
        <is>
          <t>The ordinary demand function is defined as</t>
        </is>
      </c>
    </row>
    <row r="443">
      <c r="A443" t="inlineStr">
        <is>
          <t>(Freeman 1993, p.99):</t>
        </is>
      </c>
      <c r="B443" t="inlineStr">
        <is>
          <t/>
        </is>
      </c>
      <c r="C443" t="inlineStr">
        <is>
          <t/>
        </is>
      </c>
      <c r="D443" t="inlineStr">
        <is>
          <t/>
        </is>
      </c>
    </row>
    <row r="444">
      <c r="A444" t="inlineStr">
        <is>
          <t>2.4</t>
        </is>
      </c>
      <c r="B444" t="inlineStr">
        <is>
          <t>Xn = X (pn , p s, m, q, h)</t>
        </is>
      </c>
      <c r="C444" t="inlineStr">
        <is>
          <t/>
        </is>
      </c>
      <c r="D444" t="inlineStr">
        <is>
          <t/>
        </is>
      </c>
    </row>
    <row r="445">
      <c r="A445" t="inlineStr">
        <is>
          <t>where</t>
        </is>
      </c>
      <c r="B445" t="inlineStr">
        <is>
          <t/>
        </is>
      </c>
      <c r="C445" t="inlineStr">
        <is>
          <t/>
        </is>
      </c>
      <c r="D445" t="inlineStr">
        <is>
          <t/>
        </is>
      </c>
    </row>
    <row r="446">
      <c r="A446" t="inlineStr">
        <is>
          <t/>
        </is>
      </c>
      <c r="B446" t="inlineStr">
        <is>
          <t>p n = price of good n</t>
        </is>
      </c>
      <c r="C446" t="inlineStr">
        <is>
          <t/>
        </is>
      </c>
      <c r="D446" t="inlineStr">
        <is>
          <t/>
        </is>
      </c>
    </row>
    <row r="447">
      <c r="A447" t="inlineStr">
        <is>
          <t/>
        </is>
      </c>
      <c r="B447" t="inlineStr">
        <is>
          <t>ps = price of substitute goods</t>
        </is>
      </c>
      <c r="C447" t="inlineStr">
        <is>
          <t/>
        </is>
      </c>
      <c r="D447" t="inlineStr">
        <is>
          <t/>
        </is>
      </c>
    </row>
    <row r="448">
      <c r="A448" t="inlineStr">
        <is>
          <t/>
        </is>
      </c>
      <c r="B448" t="inlineStr">
        <is>
          <t>m = income</t>
        </is>
      </c>
      <c r="C448" t="inlineStr">
        <is>
          <t/>
        </is>
      </c>
      <c r="D448" t="inlineStr">
        <is>
          <t/>
        </is>
      </c>
    </row>
    <row r="449">
      <c r="A449" t="inlineStr">
        <is>
          <t/>
        </is>
      </c>
      <c r="B449" t="inlineStr">
        <is>
          <t>q = quality measure</t>
        </is>
      </c>
      <c r="C449" t="inlineStr">
        <is>
          <t/>
        </is>
      </c>
      <c r="D449" t="inlineStr">
        <is>
          <t/>
        </is>
      </c>
    </row>
    <row r="450">
      <c r="A450" t="inlineStr">
        <is>
          <t/>
        </is>
      </c>
      <c r="B450" t="inlineStr">
        <is>
          <t>h = individual characteristics affecting tastes and preferences.</t>
        </is>
      </c>
      <c r="D450" t="inlineStr">
        <is>
          <t/>
        </is>
      </c>
    </row>
    <row r="451">
      <c r="A451" t="inlineStr">
        <is>
          <t/>
        </is>
      </c>
      <c r="B451" t="inlineStr">
        <is>
          <t/>
        </is>
      </c>
      <c r="C451" t="inlineStr">
        <is>
          <t>16</t>
        </is>
      </c>
      <c r="D451" t="inlineStr">
        <is>
          <t/>
        </is>
      </c>
    </row>
    <row r="452">
      <c r="A452" t="inlineStr">
        <is>
          <t/>
        </is>
      </c>
      <c r="B452" t="inlineStr">
        <is>
          <t>Figure 2.2 – The Individual Demand Curve</t>
        </is>
      </c>
    </row>
    <row r="453">
      <c r="A453" t="inlineStr">
        <is>
          <t>P 1</t>
        </is>
      </c>
      <c r="B453" t="inlineStr">
        <is>
          <t/>
        </is>
      </c>
      <c r="C453" t="inlineStr">
        <is>
          <t/>
        </is>
      </c>
    </row>
    <row r="454">
      <c r="A454" t="inlineStr">
        <is>
          <t>A</t>
        </is>
      </c>
      <c r="B454" t="inlineStr">
        <is>
          <t/>
        </is>
      </c>
      <c r="C454" t="inlineStr">
        <is>
          <t/>
        </is>
      </c>
    </row>
    <row r="455">
      <c r="A455" t="inlineStr">
        <is>
          <t>P 1a</t>
        </is>
      </c>
      <c r="B455" t="inlineStr">
        <is>
          <t/>
        </is>
      </c>
      <c r="C455" t="inlineStr">
        <is>
          <t/>
        </is>
      </c>
    </row>
    <row r="456">
      <c r="A456" t="inlineStr">
        <is>
          <t/>
        </is>
      </c>
      <c r="B456" t="inlineStr">
        <is>
          <t>Di (X1, P 1 )</t>
        </is>
      </c>
      <c r="C456" t="inlineStr">
        <is>
          <t/>
        </is>
      </c>
    </row>
    <row r="457">
      <c r="A457" t="inlineStr">
        <is>
          <t>0</t>
        </is>
      </c>
      <c r="B457" t="inlineStr">
        <is>
          <t>X1a</t>
        </is>
      </c>
      <c r="C457" t="inlineStr">
        <is>
          <t>X1</t>
        </is>
      </c>
    </row>
    <row r="458">
      <c r="A458" t="inlineStr">
        <is>
          <t/>
        </is>
      </c>
      <c r="B458" t="inlineStr">
        <is>
          <t>17</t>
        </is>
      </c>
      <c r="C458" t="inlineStr">
        <is>
          <t/>
        </is>
      </c>
    </row>
    <row r="459">
      <c r="A459" t="inlineStr">
        <is>
          <t>Nonmarket Goods and Travel Cost Demand Theory</t>
        </is>
      </c>
      <c r="I459" t="inlineStr">
        <is>
          <t/>
        </is>
      </c>
      <c r="J459" t="inlineStr">
        <is>
          <t/>
        </is>
      </c>
      <c r="K459" t="inlineStr">
        <is>
          <t/>
        </is>
      </c>
      <c r="L459" t="inlineStr">
        <is>
          <t/>
        </is>
      </c>
      <c r="M459" t="inlineStr">
        <is>
          <t/>
        </is>
      </c>
      <c r="N459" t="inlineStr">
        <is>
          <t/>
        </is>
      </c>
      <c r="O459" t="inlineStr">
        <is>
          <t/>
        </is>
      </c>
    </row>
    <row r="460">
      <c r="A460" t="inlineStr">
        <is>
          <t/>
        </is>
      </c>
      <c r="B460" t="inlineStr">
        <is>
          <t>An individual’s consumption bundle consists of private goods, goods provided by the</t>
        </is>
      </c>
    </row>
    <row r="461">
      <c r="A461" t="inlineStr">
        <is>
          <t>government, and goods and services from the resource-environment system (Freeman, 1993 p.6).</t>
        </is>
      </c>
    </row>
    <row r="462">
      <c r="A462" t="inlineStr">
        <is>
          <t>The private goods that an individual consumes are traded in the marketplace.</t>
        </is>
      </c>
      <c r="M462" t="inlineStr">
        <is>
          <t/>
        </is>
      </c>
      <c r="N462" t="inlineStr">
        <is>
          <t>Private goods</t>
        </is>
      </c>
    </row>
    <row r="463">
      <c r="A463" t="inlineStr">
        <is>
          <t>exhibit rival and exclusive characteristics.</t>
        </is>
      </c>
      <c r="G463" t="inlineStr">
        <is>
          <t>The goods and services provided by the government</t>
        </is>
      </c>
    </row>
    <row r="464">
      <c r="A464" t="inlineStr">
        <is>
          <t>and the resource-environment system are termed nonmarket goods, since they are not traded in</t>
        </is>
      </c>
    </row>
    <row r="465">
      <c r="A465" t="inlineStr">
        <is>
          <t>the marketplace.</t>
        </is>
      </c>
      <c r="C465" t="inlineStr">
        <is>
          <t>Nonmarket goods cannot be efficiently bought and sold in the marketplace due</t>
        </is>
      </c>
    </row>
    <row r="466">
      <c r="A466" t="inlineStr">
        <is>
          <t>to their nonexclusive and/or nonrival characteristics (Randall, 1987 p.175).</t>
        </is>
      </c>
      <c r="M466" t="inlineStr">
        <is>
          <t>Goods that exhibit</t>
        </is>
      </c>
    </row>
    <row r="467">
      <c r="A467" t="inlineStr">
        <is>
          <t>nonrivalry</t>
        </is>
      </c>
      <c r="C467" t="inlineStr">
        <is>
          <t>and/or</t>
        </is>
      </c>
      <c r="D467" t="inlineStr">
        <is>
          <t>nonexclusive</t>
        </is>
      </c>
      <c r="F467" t="inlineStr">
        <is>
          <t>properties</t>
        </is>
      </c>
      <c r="G467" t="inlineStr">
        <is>
          <t>lead</t>
        </is>
      </c>
      <c r="H467" t="inlineStr">
        <is>
          <t>to</t>
        </is>
      </c>
      <c r="I467" t="inlineStr">
        <is>
          <t>problems</t>
        </is>
      </c>
      <c r="K467" t="inlineStr">
        <is>
          <t>with</t>
        </is>
      </c>
      <c r="L467" t="inlineStr">
        <is>
          <t>externalities.</t>
        </is>
      </c>
      <c r="M467" t="inlineStr">
        <is>
          <t/>
        </is>
      </c>
      <c r="N467" t="inlineStr">
        <is>
          <t>Externalities</t>
        </is>
      </c>
    </row>
    <row r="468">
      <c r="A468" t="inlineStr">
        <is>
          <t>occur when a person’s welfare is not only affected by his actions, but also the actions of a third</t>
        </is>
      </c>
    </row>
    <row r="469">
      <c r="A469" t="inlineStr">
        <is>
          <t>party (Randall 1987, p.182).</t>
        </is>
      </c>
      <c r="E469" t="inlineStr">
        <is>
          <t/>
        </is>
      </c>
      <c r="F469" t="inlineStr">
        <is>
          <t>Based on their degree of rivalry and exclusiveness goods can be</t>
        </is>
      </c>
    </row>
    <row r="470">
      <c r="A470" t="inlineStr">
        <is>
          <t>classified in four categories (Randall, 1987 p.176).</t>
        </is>
      </c>
      <c r="I470" t="inlineStr">
        <is>
          <t/>
        </is>
      </c>
      <c r="J470" t="inlineStr">
        <is>
          <t/>
        </is>
      </c>
      <c r="K470" t="inlineStr">
        <is>
          <t/>
        </is>
      </c>
      <c r="L470" t="inlineStr">
        <is>
          <t/>
        </is>
      </c>
      <c r="M470" t="inlineStr">
        <is>
          <t/>
        </is>
      </c>
      <c r="N470" t="inlineStr">
        <is>
          <t/>
        </is>
      </c>
      <c r="O470" t="inlineStr">
        <is>
          <t/>
        </is>
      </c>
    </row>
    <row r="471">
      <c r="A471" t="inlineStr">
        <is>
          <t/>
        </is>
      </c>
      <c r="B471" t="inlineStr">
        <is>
          <t>1.</t>
        </is>
      </c>
      <c r="C471" t="inlineStr">
        <is>
          <t>Rival, Exclusive Goods.</t>
        </is>
      </c>
      <c r="G471" t="inlineStr">
        <is>
          <t>These goods are bought and sold in the</t>
        </is>
      </c>
      <c r="M471" t="inlineStr">
        <is>
          <t/>
        </is>
      </c>
      <c r="N471" t="inlineStr">
        <is>
          <t/>
        </is>
      </c>
      <c r="O471" t="inlineStr">
        <is>
          <t/>
        </is>
      </c>
    </row>
    <row r="472">
      <c r="A472" t="inlineStr">
        <is>
          <t/>
        </is>
      </c>
      <c r="B472" t="inlineStr">
        <is>
          <t/>
        </is>
      </c>
      <c r="C472" t="inlineStr">
        <is>
          <t>marketplace. Rival, exclusive goods have well-defined property rights allowing for</t>
        </is>
      </c>
    </row>
    <row r="473">
      <c r="A473" t="inlineStr">
        <is>
          <t/>
        </is>
      </c>
      <c r="B473" t="inlineStr">
        <is>
          <t/>
        </is>
      </c>
      <c r="C473" t="inlineStr">
        <is>
          <t>efficient marketplace allocations.</t>
        </is>
      </c>
      <c r="G473" t="inlineStr">
        <is>
          <t/>
        </is>
      </c>
      <c r="H473" t="inlineStr">
        <is>
          <t/>
        </is>
      </c>
      <c r="I473" t="inlineStr">
        <is>
          <t/>
        </is>
      </c>
      <c r="J473" t="inlineStr">
        <is>
          <t/>
        </is>
      </c>
      <c r="K473" t="inlineStr">
        <is>
          <t/>
        </is>
      </c>
      <c r="L473" t="inlineStr">
        <is>
          <t/>
        </is>
      </c>
      <c r="M473" t="inlineStr">
        <is>
          <t/>
        </is>
      </c>
      <c r="N473" t="inlineStr">
        <is>
          <t/>
        </is>
      </c>
      <c r="O473" t="inlineStr">
        <is>
          <t/>
        </is>
      </c>
    </row>
    <row r="474">
      <c r="A474" t="inlineStr">
        <is>
          <t/>
        </is>
      </c>
      <c r="B474" t="inlineStr">
        <is>
          <t>2.</t>
        </is>
      </c>
      <c r="C474" t="inlineStr">
        <is>
          <t>Rival, Nonexclusive Goods.</t>
        </is>
      </c>
      <c r="G474" t="inlineStr">
        <is>
          <t>These are goods where consumption by a person limits</t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>the amount available for other consumers, but there is no payment method to limit</t>
        </is>
      </c>
    </row>
    <row r="476">
      <c r="A476" t="inlineStr">
        <is>
          <t/>
        </is>
      </c>
      <c r="B476" t="inlineStr">
        <is>
          <t/>
        </is>
      </c>
      <c r="C476" t="inlineStr">
        <is>
          <t>consumption.</t>
        </is>
      </c>
      <c r="E476" t="inlineStr">
        <is>
          <t>With well-defined property rights the marketplace could efficiently</t>
        </is>
      </c>
    </row>
    <row r="477">
      <c r="A477" t="inlineStr">
        <is>
          <t/>
        </is>
      </c>
      <c r="B477" t="inlineStr">
        <is>
          <t/>
        </is>
      </c>
      <c r="C477" t="inlineStr">
        <is>
          <t>provide these goods.</t>
        </is>
      </c>
      <c r="F477" t="inlineStr">
        <is>
          <t/>
        </is>
      </c>
      <c r="G477" t="inlineStr">
        <is>
          <t/>
        </is>
      </c>
      <c r="H477" t="inlineStr">
        <is>
          <t/>
        </is>
      </c>
      <c r="I477" t="inlineStr">
        <is>
          <t/>
        </is>
      </c>
      <c r="J477" t="inlineStr">
        <is>
          <t/>
        </is>
      </c>
      <c r="K477" t="inlineStr">
        <is>
          <t/>
        </is>
      </c>
      <c r="L477" t="inlineStr">
        <is>
          <t/>
        </is>
      </c>
      <c r="M477" t="inlineStr">
        <is>
          <t/>
        </is>
      </c>
      <c r="N477" t="inlineStr">
        <is>
          <t/>
        </is>
      </c>
      <c r="O477" t="inlineStr">
        <is>
          <t/>
        </is>
      </c>
    </row>
    <row r="478">
      <c r="A478" t="inlineStr">
        <is>
          <t/>
        </is>
      </c>
      <c r="B478" t="inlineStr">
        <is>
          <t>3.</t>
        </is>
      </c>
      <c r="C478" t="inlineStr">
        <is>
          <t>Nonrival, Exclusive Goods.</t>
        </is>
      </c>
      <c r="G478" t="inlineStr">
        <is>
          <t>These are goods that could be provided by both the</t>
        </is>
      </c>
    </row>
    <row r="479">
      <c r="A479" t="inlineStr">
        <is>
          <t/>
        </is>
      </c>
      <c r="B479" t="inlineStr">
        <is>
          <t/>
        </is>
      </c>
      <c r="C479" t="inlineStr">
        <is>
          <t>public</t>
        </is>
      </c>
      <c r="D479" t="inlineStr">
        <is>
          <t>sector</t>
        </is>
      </c>
      <c r="E479" t="inlineStr">
        <is>
          <t>and</t>
        </is>
      </c>
      <c r="F479" t="inlineStr">
        <is>
          <t>marketplace,</t>
        </is>
      </c>
      <c r="G479" t="inlineStr">
        <is>
          <t>but</t>
        </is>
      </c>
      <c r="H479" t="inlineStr">
        <is>
          <t>not</t>
        </is>
      </c>
      <c r="I479" t="inlineStr">
        <is>
          <t>at</t>
        </is>
      </c>
      <c r="J479" t="inlineStr">
        <is>
          <t>a</t>
        </is>
      </c>
      <c r="K479" t="inlineStr">
        <is>
          <t>Pareto</t>
        </is>
      </c>
      <c r="L479" t="inlineStr">
        <is>
          <t>efficient</t>
        </is>
      </c>
      <c r="M479" t="inlineStr">
        <is>
          <t>allocation</t>
        </is>
      </c>
      <c r="N479" t="inlineStr">
        <is>
          <t>due</t>
        </is>
      </c>
      <c r="O479" t="inlineStr">
        <is>
          <t>to</t>
        </is>
      </c>
    </row>
    <row r="480">
      <c r="A480" t="inlineStr">
        <is>
          <t/>
        </is>
      </c>
      <c r="B480" t="inlineStr">
        <is>
          <t/>
        </is>
      </c>
      <c r="C480" t="inlineStr">
        <is>
          <t>nonrivalry.</t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/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/>
        </is>
      </c>
    </row>
    <row r="481">
      <c r="A481" t="inlineStr">
        <is>
          <t/>
        </is>
      </c>
      <c r="B481" t="inlineStr">
        <is>
          <t>4.</t>
        </is>
      </c>
      <c r="C481" t="inlineStr">
        <is>
          <t>Nonrival, Nonexclusive Goods.</t>
        </is>
      </c>
      <c r="G481" t="inlineStr">
        <is>
          <t>Goods in this category can only be provided by the</t>
        </is>
      </c>
    </row>
    <row r="482">
      <c r="A482" t="inlineStr">
        <is>
          <t/>
        </is>
      </c>
      <c r="B482" t="inlineStr">
        <is>
          <t/>
        </is>
      </c>
      <c r="C482" t="inlineStr">
        <is>
          <t>public sector. Consumers cannot be excluded and consumption does not limit the</t>
        </is>
      </c>
    </row>
    <row r="483">
      <c r="A483" t="inlineStr">
        <is>
          <t/>
        </is>
      </c>
      <c r="B483" t="inlineStr">
        <is>
          <t/>
        </is>
      </c>
      <c r="C483" t="inlineStr">
        <is>
          <t>ability to use.</t>
        </is>
      </c>
      <c r="E483" t="inlineStr">
        <is>
          <t>There is no incentive to buy or sell these goods.</t>
        </is>
      </c>
      <c r="M483" t="inlineStr">
        <is>
          <t/>
        </is>
      </c>
      <c r="N483" t="inlineStr">
        <is>
          <t/>
        </is>
      </c>
      <c r="O483" t="inlineStr">
        <is>
          <t/>
        </is>
      </c>
    </row>
    <row r="484">
      <c r="A484" t="inlineStr">
        <is>
          <t/>
        </is>
      </c>
      <c r="B484" t="inlineStr">
        <is>
          <t>While there are many types of outdoor recreation that are traded in the marketplace some</t>
        </is>
      </c>
    </row>
    <row r="485">
      <c r="A485" t="inlineStr">
        <is>
          <t>forms</t>
        </is>
      </c>
      <c r="B485" t="inlineStr">
        <is>
          <t>of</t>
        </is>
      </c>
      <c r="C485" t="inlineStr">
        <is>
          <t>outdoor</t>
        </is>
      </c>
      <c r="D485" t="inlineStr">
        <is>
          <t>recreation</t>
        </is>
      </c>
      <c r="F485" t="inlineStr">
        <is>
          <t>are</t>
        </is>
      </c>
      <c r="G485" t="inlineStr">
        <is>
          <t>nonmarket</t>
        </is>
      </c>
      <c r="H485" t="inlineStr">
        <is>
          <t>goods</t>
        </is>
      </c>
      <c r="I485" t="inlineStr">
        <is>
          <t>due</t>
        </is>
      </c>
      <c r="K485" t="inlineStr">
        <is>
          <t>to</t>
        </is>
      </c>
      <c r="L485" t="inlineStr">
        <is>
          <t>nonrival</t>
        </is>
      </c>
      <c r="M485" t="inlineStr">
        <is>
          <t>and/or</t>
        </is>
      </c>
      <c r="N485" t="inlineStr">
        <is>
          <t>nonexclusive</t>
        </is>
      </c>
    </row>
    <row r="486">
      <c r="A486" t="inlineStr">
        <is>
          <t>characteristics.</t>
        </is>
      </c>
      <c r="C486" t="inlineStr">
        <is>
          <t>Nonrival, exclusive types of outdoor recreation are recreation activities where a</t>
        </is>
      </c>
    </row>
    <row r="487">
      <c r="A487" t="inlineStr">
        <is>
          <t/>
        </is>
      </c>
      <c r="B487" t="inlineStr">
        <is>
          <t/>
        </is>
      </c>
      <c r="C487" t="inlineStr">
        <is>
          <t/>
        </is>
      </c>
      <c r="D487" t="inlineStr">
        <is>
          <t/>
        </is>
      </c>
      <c r="E487" t="inlineStr">
        <is>
          <t/>
        </is>
      </c>
      <c r="F487" t="inlineStr">
        <is>
          <t/>
        </is>
      </c>
      <c r="G487" t="inlineStr">
        <is>
          <t>18</t>
        </is>
      </c>
      <c r="I487" t="inlineStr">
        <is>
          <t/>
        </is>
      </c>
      <c r="J487" t="inlineStr">
        <is>
          <t/>
        </is>
      </c>
      <c r="K487" t="inlineStr">
        <is>
          <t/>
        </is>
      </c>
      <c r="L487" t="inlineStr">
        <is>
          <t/>
        </is>
      </c>
      <c r="M487" t="inlineStr">
        <is>
          <t/>
        </is>
      </c>
      <c r="N487" t="inlineStr">
        <is>
          <t/>
        </is>
      </c>
      <c r="O487" t="inlineStr">
        <is>
          <t/>
        </is>
      </c>
    </row>
    <row r="488">
      <c r="A488" t="inlineStr">
        <is>
          <t>person’s use of the recreation area does not affect use by another individual, but access to the site</t>
        </is>
      </c>
    </row>
    <row r="489">
      <c r="A489" t="inlineStr">
        <is>
          <t>is controlled through points of entry.</t>
        </is>
      </c>
      <c r="I489" t="inlineStr">
        <is>
          <t>Examples of nonrival, exclusive recreation resources</t>
        </is>
      </c>
    </row>
    <row r="490">
      <c r="A490" t="inlineStr">
        <is>
          <t>include</t>
        </is>
      </c>
      <c r="C490" t="inlineStr">
        <is>
          <t>large</t>
        </is>
      </c>
      <c r="D490" t="inlineStr">
        <is>
          <t>national</t>
        </is>
      </c>
      <c r="E490" t="inlineStr">
        <is>
          <t>parks</t>
        </is>
      </c>
      <c r="F490" t="inlineStr">
        <is>
          <t>such</t>
        </is>
      </c>
      <c r="H490" t="inlineStr">
        <is>
          <t>as</t>
        </is>
      </c>
      <c r="I490" t="inlineStr">
        <is>
          <t>Yellowstone</t>
        </is>
      </c>
      <c r="J490" t="inlineStr">
        <is>
          <t>National</t>
        </is>
      </c>
      <c r="L490" t="inlineStr">
        <is>
          <t>Park.</t>
        </is>
      </c>
      <c r="M490" t="inlineStr">
        <is>
          <t>Recreation</t>
        </is>
      </c>
      <c r="N490" t="inlineStr">
        <is>
          <t>sites</t>
        </is>
      </c>
      <c r="P490" t="inlineStr">
        <is>
          <t>without</t>
        </is>
      </c>
    </row>
    <row r="491">
      <c r="A491" t="inlineStr">
        <is>
          <t>controlled access points or the inability to exclude users not entering at controlled access points</t>
        </is>
      </c>
    </row>
    <row r="492">
      <c r="A492" t="inlineStr">
        <is>
          <t>exhibit</t>
        </is>
      </c>
      <c r="C492" t="inlineStr">
        <is>
          <t>characteristics</t>
        </is>
      </c>
      <c r="E492" t="inlineStr">
        <is>
          <t>of</t>
        </is>
      </c>
      <c r="F492" t="inlineStr">
        <is>
          <t>nonrival,</t>
        </is>
      </c>
      <c r="H492" t="inlineStr">
        <is>
          <t>nonexclusive goods.</t>
        </is>
      </c>
      <c r="K492" t="inlineStr">
        <is>
          <t>Examples of nonrival, nonexclusive</t>
        </is>
      </c>
    </row>
    <row r="493">
      <c r="A493" t="inlineStr">
        <is>
          <t>recreation resources include linear greenways where users enter and exit anywhere along the trail</t>
        </is>
      </c>
    </row>
    <row r="494">
      <c r="A494" t="inlineStr">
        <is>
          <t>and their use does not affect the use of others.</t>
        </is>
      </c>
      <c r="I494" t="inlineStr">
        <is>
          <t/>
        </is>
      </c>
      <c r="J494" t="inlineStr">
        <is>
          <t/>
        </is>
      </c>
      <c r="K494" t="inlineStr">
        <is>
          <t/>
        </is>
      </c>
      <c r="L494" t="inlineStr">
        <is>
          <t/>
        </is>
      </c>
      <c r="M494" t="inlineStr">
        <is>
          <t/>
        </is>
      </c>
      <c r="N494" t="inlineStr">
        <is>
          <t/>
        </is>
      </c>
      <c r="O494" t="inlineStr">
        <is>
          <t/>
        </is>
      </c>
      <c r="P494" t="inlineStr">
        <is>
          <t/>
        </is>
      </c>
    </row>
    <row r="495">
      <c r="A495" t="inlineStr">
        <is>
          <t/>
        </is>
      </c>
      <c r="B495" t="inlineStr">
        <is>
          <t/>
        </is>
      </c>
      <c r="C495" t="inlineStr">
        <is>
          <t>Recreation resources can be nonrival, nonexclusive to a congestion threshold and then</t>
        </is>
      </c>
    </row>
    <row r="496">
      <c r="A496" t="inlineStr">
        <is>
          <t>become rival, nonexclusive.</t>
        </is>
      </c>
      <c r="F496" t="inlineStr">
        <is>
          <t>Congestion implies the marginal cost of an additional user is zero to</t>
        </is>
      </c>
    </row>
    <row r="497">
      <c r="A497" t="inlineStr">
        <is>
          <t>the point where an additional user creates disutility (Randall 1987, p.176-177).</t>
        </is>
      </c>
      <c r="N497" t="inlineStr">
        <is>
          <t>On recreation</t>
        </is>
      </c>
    </row>
    <row r="498">
      <c r="A498" t="inlineStr">
        <is>
          <t>sites with no payment method, congestion acts as a mechanism to limit users (Randall 1987,</t>
        </is>
      </c>
    </row>
    <row r="499">
      <c r="A499" t="inlineStr">
        <is>
          <t>p.177).</t>
        </is>
      </c>
      <c r="C499" t="inlineStr">
        <is>
          <t>Those who value areas with little crowding choose recreation outlets where congestion is</t>
        </is>
      </c>
    </row>
    <row r="500">
      <c r="A500" t="inlineStr">
        <is>
          <t>not</t>
        </is>
      </c>
      <c r="B500" t="inlineStr">
        <is>
          <t>a</t>
        </is>
      </c>
      <c r="C500" t="inlineStr">
        <is>
          <t>problem.</t>
        </is>
      </c>
      <c r="D500" t="inlineStr">
        <is>
          <t>The</t>
        </is>
      </c>
      <c r="E500" t="inlineStr">
        <is>
          <t>type</t>
        </is>
      </c>
      <c r="F500" t="inlineStr">
        <is>
          <t>of</t>
        </is>
      </c>
      <c r="G500" t="inlineStr">
        <is>
          <t>characteristics</t>
        </is>
      </c>
      <c r="I500" t="inlineStr">
        <is>
          <t>a</t>
        </is>
      </c>
      <c r="J500" t="inlineStr">
        <is>
          <t>recreation</t>
        </is>
      </c>
      <c r="K500" t="inlineStr">
        <is>
          <t>resource</t>
        </is>
      </c>
      <c r="M500" t="inlineStr">
        <is>
          <t>exhibits</t>
        </is>
      </c>
      <c r="N500" t="inlineStr">
        <is>
          <t>can</t>
        </is>
      </c>
      <c r="O500" t="inlineStr">
        <is>
          <t>be</t>
        </is>
      </c>
      <c r="P500" t="inlineStr">
        <is>
          <t>dynamic,</t>
        </is>
      </c>
    </row>
    <row r="501">
      <c r="P501" t="inlineStr">
        <is>
          <t/>
        </is>
      </c>
      <c r="A501" t="inlineStr">
        <is>
          <t>changing due to seasonal variation in use patterns, time of week, and weather.</t>
        </is>
      </c>
      <c r="N501" t="inlineStr">
        <is>
          <t/>
        </is>
      </c>
      <c r="O501" t="inlineStr">
        <is>
          <t/>
        </is>
      </c>
    </row>
    <row r="502">
      <c r="A502" t="inlineStr">
        <is>
          <t/>
        </is>
      </c>
      <c r="B502" t="inlineStr">
        <is>
          <t/>
        </is>
      </c>
      <c r="C502" t="inlineStr">
        <is>
          <t>The VCT has the characteristics of a nonrival, nonexclusive good.</t>
        </is>
      </c>
      <c r="M502" t="inlineStr">
        <is>
          <t>Use of the VCT does</t>
        </is>
      </c>
    </row>
    <row r="503">
      <c r="A503" t="inlineStr">
        <is>
          <t>not limit use by others and there is no fee for trail use.</t>
        </is>
      </c>
      <c r="J503" t="inlineStr">
        <is>
          <t>These characteristics could change if use</t>
        </is>
      </c>
    </row>
    <row r="504">
      <c r="A504" t="inlineStr">
        <is>
          <t>continued to increase and congestion became a problem or if fees were charged for trail entry.</t>
        </is>
      </c>
    </row>
    <row r="505">
      <c r="A505" t="inlineStr">
        <is>
          <t>Charging for trail use could be problematic due to users ability to enter the trail at points other</t>
        </is>
      </c>
    </row>
    <row r="506">
      <c r="P506" t="inlineStr">
        <is>
          <t/>
        </is>
      </c>
      <c r="A506" t="inlineStr">
        <is>
          <t>than the major access points and due to portions of the trail passing through private property.</t>
        </is>
      </c>
    </row>
    <row r="507">
      <c r="A507" t="inlineStr">
        <is>
          <t/>
        </is>
      </c>
      <c r="B507" t="inlineStr">
        <is>
          <t/>
        </is>
      </c>
      <c r="C507" t="inlineStr">
        <is>
          <t>The value of a recreational trip derives from the consumer’s desire to maximize utility</t>
        </is>
      </c>
    </row>
    <row r="508">
      <c r="A508" t="inlineStr">
        <is>
          <t>from the recreation experience (Stoll 1983).</t>
        </is>
      </c>
      <c r="I508" t="inlineStr">
        <is>
          <t>The value of a recreational experience is a function</t>
        </is>
      </c>
    </row>
    <row r="509">
      <c r="A509" t="inlineStr">
        <is>
          <t>of</t>
        </is>
      </c>
      <c r="B509" t="inlineStr">
        <is>
          <t>market</t>
        </is>
      </c>
      <c r="C509" t="inlineStr">
        <is>
          <t>commodities,</t>
        </is>
      </c>
      <c r="F509" t="inlineStr">
        <is>
          <t>nonmarket</t>
        </is>
      </c>
      <c r="H509" t="inlineStr">
        <is>
          <t>commodities</t>
        </is>
      </c>
      <c r="J509" t="inlineStr">
        <is>
          <t>and</t>
        </is>
      </c>
      <c r="K509" t="inlineStr">
        <is>
          <t>time</t>
        </is>
      </c>
      <c r="L509" t="inlineStr">
        <is>
          <t>(Becker</t>
        </is>
      </c>
      <c r="M509" t="inlineStr">
        <is>
          <t>1965).</t>
        </is>
      </c>
      <c r="N509" t="inlineStr">
        <is>
          <t>The</t>
        </is>
      </c>
      <c r="O509" t="inlineStr">
        <is>
          <t/>
        </is>
      </c>
      <c r="P509" t="inlineStr">
        <is>
          <t>following</t>
        </is>
      </c>
    </row>
    <row r="510">
      <c r="A510" t="inlineStr">
        <is>
          <t>equations</t>
        </is>
      </c>
      <c r="C510" t="inlineStr">
        <is>
          <t>expand</t>
        </is>
      </c>
      <c r="D510" t="inlineStr">
        <is>
          <t>on</t>
        </is>
      </c>
      <c r="E510" t="inlineStr">
        <is>
          <t>the</t>
        </is>
      </c>
      <c r="F510" t="inlineStr">
        <is>
          <t>idea</t>
        </is>
      </c>
      <c r="G510" t="inlineStr">
        <is>
          <t>of</t>
        </is>
      </c>
      <c r="H510" t="inlineStr">
        <is>
          <t>utility maximization</t>
        </is>
      </c>
      <c r="K510" t="inlineStr">
        <is>
          <t>for</t>
        </is>
      </c>
      <c r="L510" t="inlineStr">
        <is>
          <t>market</t>
        </is>
      </c>
      <c r="M510" t="inlineStr">
        <is>
          <t>commodities,</t>
        </is>
      </c>
      <c r="O510" t="inlineStr">
        <is>
          <t>presented</t>
        </is>
      </c>
      <c r="P510" t="inlineStr">
        <is>
          <t>in</t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/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 t="inlineStr">
        <is>
          <t>19</t>
        </is>
      </c>
      <c r="J511" t="inlineStr">
        <is>
          <t/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/>
        </is>
      </c>
      <c r="P511" t="inlineStr">
        <is>
          <t/>
        </is>
      </c>
    </row>
    <row r="512">
      <c r="A512" t="inlineStr">
        <is>
          <t>Equations 2.1 and 2.2 and Figure 2.1.</t>
        </is>
      </c>
      <c r="C512" t="inlineStr">
        <is>
          <t>Utility maximization of a recreation trip can be expressed</t>
        </is>
      </c>
    </row>
    <row r="513">
      <c r="A513" t="inlineStr">
        <is>
          <t>as (Freeman 1993, p. 445):</t>
        </is>
      </c>
      <c r="C513" t="inlineStr">
        <is>
          <t/>
        </is>
      </c>
      <c r="D513" t="inlineStr">
        <is>
          <t/>
        </is>
      </c>
    </row>
    <row r="514">
      <c r="A514" t="inlineStr">
        <is>
          <t>2.5</t>
        </is>
      </c>
      <c r="B514" t="inlineStr">
        <is>
          <t>max U= U(xn , r, q)</t>
        </is>
      </c>
      <c r="D514" t="inlineStr">
        <is>
          <t/>
        </is>
      </c>
    </row>
    <row r="515">
      <c r="A515" t="inlineStr">
        <is>
          <t>where</t>
        </is>
      </c>
      <c r="B515" t="inlineStr">
        <is>
          <t/>
        </is>
      </c>
      <c r="C515" t="inlineStr">
        <is>
          <t/>
        </is>
      </c>
      <c r="D515" t="inlineStr">
        <is>
          <t/>
        </is>
      </c>
    </row>
    <row r="516">
      <c r="A516" t="inlineStr">
        <is>
          <t/>
        </is>
      </c>
      <c r="B516" t="inlineStr">
        <is>
          <t>xn = vector of market goods</t>
        </is>
      </c>
      <c r="D516" t="inlineStr">
        <is>
          <t/>
        </is>
      </c>
    </row>
    <row r="517">
      <c r="A517" t="inlineStr">
        <is>
          <t/>
        </is>
      </c>
      <c r="B517" t="inlineStr">
        <is>
          <t>r = annual recreation trips</t>
        </is>
      </c>
      <c r="D517" t="inlineStr">
        <is>
          <t/>
        </is>
      </c>
    </row>
    <row r="518">
      <c r="A518" t="inlineStr">
        <is>
          <t/>
        </is>
      </c>
      <c r="B518" t="inlineStr">
        <is>
          <t>q = environmental quality index of site j constant for all i consumers</t>
        </is>
      </c>
    </row>
    <row r="519">
      <c r="A519" t="inlineStr">
        <is>
          <t>subject to a budget constraint</t>
        </is>
      </c>
      <c r="C519" t="inlineStr">
        <is>
          <t/>
        </is>
      </c>
      <c r="D519" t="inlineStr">
        <is>
          <t/>
        </is>
      </c>
    </row>
    <row r="520">
      <c r="A520" t="inlineStr">
        <is>
          <t>2.6</t>
        </is>
      </c>
      <c r="B520" t="inlineStr">
        <is>
          <t>m = p n xn + prr</t>
        </is>
      </c>
      <c r="C520" t="inlineStr">
        <is>
          <t/>
        </is>
      </c>
      <c r="D520" t="inlineStr">
        <is>
          <t/>
        </is>
      </c>
    </row>
    <row r="521">
      <c r="A521" t="inlineStr">
        <is>
          <t>and a time constraint</t>
        </is>
      </c>
      <c r="B521" t="inlineStr">
        <is>
          <t/>
        </is>
      </c>
      <c r="C521" t="inlineStr">
        <is>
          <t/>
        </is>
      </c>
      <c r="D521" t="inlineStr">
        <is>
          <t/>
        </is>
      </c>
    </row>
    <row r="522">
      <c r="A522" t="inlineStr">
        <is>
          <t>2.7</t>
        </is>
      </c>
      <c r="B522" t="inlineStr">
        <is>
          <t>t* = t w +(t 1 +t 2 )r</t>
        </is>
      </c>
      <c r="C522" t="inlineStr">
        <is>
          <t/>
        </is>
      </c>
      <c r="D522" t="inlineStr">
        <is>
          <t/>
        </is>
      </c>
    </row>
    <row r="523">
      <c r="A523" t="inlineStr">
        <is>
          <t>where</t>
        </is>
      </c>
      <c r="B523" t="inlineStr">
        <is>
          <t/>
        </is>
      </c>
      <c r="C523" t="inlineStr">
        <is>
          <t/>
        </is>
      </c>
      <c r="D523" t="inlineStr">
        <is>
          <t/>
        </is>
      </c>
    </row>
    <row r="524">
      <c r="A524" t="inlineStr">
        <is>
          <t/>
        </is>
      </c>
      <c r="B524" t="inlineStr">
        <is>
          <t>m = income</t>
        </is>
      </c>
      <c r="C524" t="inlineStr">
        <is>
          <t/>
        </is>
      </c>
      <c r="D524" t="inlineStr">
        <is>
          <t/>
        </is>
      </c>
    </row>
    <row r="525">
      <c r="A525" t="inlineStr">
        <is>
          <t/>
        </is>
      </c>
      <c r="B525" t="inlineStr">
        <is>
          <t>pn = vector of prices for market goods</t>
        </is>
      </c>
      <c r="D525" t="inlineStr">
        <is>
          <t/>
        </is>
      </c>
    </row>
    <row r="526">
      <c r="A526" t="inlineStr">
        <is>
          <t/>
        </is>
      </c>
      <c r="B526" t="inlineStr">
        <is>
          <t>pr = vector of prices for annual recreation trips</t>
        </is>
      </c>
      <c r="D526" t="inlineStr">
        <is>
          <t/>
        </is>
      </c>
    </row>
    <row r="527">
      <c r="A527" t="inlineStr">
        <is>
          <t/>
        </is>
      </c>
      <c r="B527" t="inlineStr">
        <is>
          <t>t* = total discretionary time</t>
        </is>
      </c>
      <c r="D527" t="inlineStr">
        <is>
          <t/>
        </is>
      </c>
    </row>
    <row r="528">
      <c r="A528" t="inlineStr">
        <is>
          <t/>
        </is>
      </c>
      <c r="B528" t="inlineStr">
        <is>
          <t>t w = work hours</t>
        </is>
      </c>
      <c r="C528" t="inlineStr">
        <is>
          <t/>
        </is>
      </c>
      <c r="D528" t="inlineStr">
        <is>
          <t/>
        </is>
      </c>
    </row>
    <row r="529">
      <c r="A529" t="inlineStr">
        <is>
          <t/>
        </is>
      </c>
      <c r="B529" t="inlineStr">
        <is>
          <t>t 1 = round trip travel time</t>
        </is>
      </c>
      <c r="D529" t="inlineStr">
        <is>
          <t/>
        </is>
      </c>
    </row>
    <row r="530">
      <c r="A530" t="inlineStr">
        <is>
          <t/>
        </is>
      </c>
      <c r="B530" t="inlineStr">
        <is>
          <t>t 2 = onsite time</t>
        </is>
      </c>
      <c r="C530" t="inlineStr">
        <is>
          <t/>
        </is>
      </c>
      <c r="D530" t="inlineStr">
        <is>
          <t/>
        </is>
      </c>
    </row>
    <row r="531">
      <c r="A531" t="inlineStr">
        <is>
          <t>Equation 2.7 shows the opportunity cost of time invested in recreation use.</t>
        </is>
      </c>
      <c r="D531" t="inlineStr">
        <is>
          <t>The opportunity cost</t>
        </is>
      </c>
    </row>
    <row r="532">
      <c r="A532" t="inlineStr">
        <is>
          <t>of time includes total travel time and total time spent onsite.</t>
        </is>
      </c>
      <c r="D532" t="inlineStr">
        <is>
          <t>Since users invest time and money</t>
        </is>
      </c>
    </row>
    <row r="533">
      <c r="A533" t="inlineStr">
        <is>
          <t>to use the recreation site, a simple aggregation of expenses does not accurately represent the true</t>
        </is>
      </c>
    </row>
    <row r="534">
      <c r="A534" t="inlineStr">
        <is>
          <t>costs of site use (Randall 1981, p.301). The full price of a visit consists of the access fee, the</t>
        </is>
      </c>
    </row>
    <row r="535">
      <c r="A535" t="inlineStr">
        <is>
          <t/>
        </is>
      </c>
      <c r="B535" t="inlineStr">
        <is>
          <t/>
        </is>
      </c>
      <c r="C535" t="inlineStr">
        <is>
          <t>20</t>
        </is>
      </c>
      <c r="D535" t="inlineStr">
        <is>
          <t/>
        </is>
      </c>
    </row>
    <row r="536">
      <c r="A536" t="inlineStr">
        <is>
          <t>monetary cost of travel, the time cost of travel, and the opportunity cost of time (Freeman 1993</t>
        </is>
      </c>
    </row>
    <row r="537">
      <c r="A537" t="inlineStr">
        <is>
          <t>p. 446):</t>
        </is>
      </c>
      <c r="B537" t="inlineStr">
        <is>
          <t/>
        </is>
      </c>
      <c r="C537" t="inlineStr">
        <is>
          <t/>
        </is>
      </c>
      <c r="D537" t="inlineStr">
        <is>
          <t/>
        </is>
      </c>
      <c r="E537" t="inlineStr">
        <is>
          <t/>
        </is>
      </c>
      <c r="F537" t="inlineStr">
        <is>
          <t/>
        </is>
      </c>
      <c r="G537" t="inlineStr">
        <is>
          <t/>
        </is>
      </c>
      <c r="H537" t="inlineStr">
        <is>
          <t/>
        </is>
      </c>
      <c r="I537" t="inlineStr">
        <is>
          <t/>
        </is>
      </c>
      <c r="J537" t="inlineStr">
        <is>
          <t/>
        </is>
      </c>
      <c r="K537" t="inlineStr">
        <is>
          <t/>
        </is>
      </c>
      <c r="L537" t="inlineStr">
        <is>
          <t/>
        </is>
      </c>
      <c r="M537" t="inlineStr">
        <is>
          <t/>
        </is>
      </c>
    </row>
    <row r="538">
      <c r="A538" t="inlineStr">
        <is>
          <t>2.8</t>
        </is>
      </c>
      <c r="B538" t="inlineStr">
        <is>
          <t/>
        </is>
      </c>
      <c r="C538" t="inlineStr">
        <is>
          <t>p r = f + pd *d + p w (t 1 +t 2 )</t>
        </is>
      </c>
      <c r="H538" t="inlineStr">
        <is>
          <t/>
        </is>
      </c>
      <c r="I538" t="inlineStr">
        <is>
          <t/>
        </is>
      </c>
      <c r="J538" t="inlineStr">
        <is>
          <t/>
        </is>
      </c>
      <c r="K538" t="inlineStr">
        <is>
          <t/>
        </is>
      </c>
      <c r="L538" t="inlineStr">
        <is>
          <t/>
        </is>
      </c>
      <c r="M538" t="inlineStr">
        <is>
          <t/>
        </is>
      </c>
    </row>
    <row r="539">
      <c r="A539" t="inlineStr">
        <is>
          <t>where</t>
        </is>
      </c>
      <c r="B539" t="inlineStr">
        <is>
          <t/>
        </is>
      </c>
      <c r="C539" t="inlineStr">
        <is>
          <t/>
        </is>
      </c>
      <c r="D539" t="inlineStr">
        <is>
          <t/>
        </is>
      </c>
      <c r="E539" t="inlineStr">
        <is>
          <t/>
        </is>
      </c>
      <c r="F539" t="inlineStr">
        <is>
          <t/>
        </is>
      </c>
      <c r="G539" t="inlineStr">
        <is>
          <t/>
        </is>
      </c>
      <c r="H539" t="inlineStr">
        <is>
          <t/>
        </is>
      </c>
      <c r="I539" t="inlineStr">
        <is>
          <t/>
        </is>
      </c>
      <c r="J539" t="inlineStr">
        <is>
          <t/>
        </is>
      </c>
      <c r="K539" t="inlineStr">
        <is>
          <t/>
        </is>
      </c>
      <c r="L539" t="inlineStr">
        <is>
          <t/>
        </is>
      </c>
      <c r="M539" t="inlineStr">
        <is>
          <t/>
        </is>
      </c>
    </row>
    <row r="540">
      <c r="A540" t="inlineStr">
        <is>
          <t/>
        </is>
      </c>
      <c r="B540" t="inlineStr">
        <is>
          <t/>
        </is>
      </c>
      <c r="C540" t="inlineStr">
        <is>
          <t>f = access fee</t>
        </is>
      </c>
      <c r="E540" t="inlineStr">
        <is>
          <t/>
        </is>
      </c>
      <c r="F540" t="inlineStr">
        <is>
          <t/>
        </is>
      </c>
      <c r="G540" t="inlineStr">
        <is>
          <t/>
        </is>
      </c>
      <c r="H540" t="inlineStr">
        <is>
          <t/>
        </is>
      </c>
      <c r="I540" t="inlineStr">
        <is>
          <t/>
        </is>
      </c>
      <c r="J540" t="inlineStr">
        <is>
          <t/>
        </is>
      </c>
      <c r="K540" t="inlineStr">
        <is>
          <t/>
        </is>
      </c>
      <c r="L540" t="inlineStr">
        <is>
          <t/>
        </is>
      </c>
      <c r="M540" t="inlineStr">
        <is>
          <t/>
        </is>
      </c>
    </row>
    <row r="541">
      <c r="A541" t="inlineStr">
        <is>
          <t/>
        </is>
      </c>
      <c r="B541" t="inlineStr">
        <is>
          <t/>
        </is>
      </c>
      <c r="C541" t="inlineStr">
        <is>
          <t>p d = monetary cost of travel</t>
        </is>
      </c>
      <c r="G541" t="inlineStr">
        <is>
          <t/>
        </is>
      </c>
      <c r="H541" t="inlineStr">
        <is>
          <t/>
        </is>
      </c>
      <c r="I541" t="inlineStr">
        <is>
          <t/>
        </is>
      </c>
      <c r="J541" t="inlineStr">
        <is>
          <t/>
        </is>
      </c>
      <c r="K541" t="inlineStr">
        <is>
          <t/>
        </is>
      </c>
      <c r="L541" t="inlineStr">
        <is>
          <t/>
        </is>
      </c>
      <c r="M541" t="inlineStr">
        <is>
          <t/>
        </is>
      </c>
    </row>
    <row r="542">
      <c r="A542" t="inlineStr">
        <is>
          <t/>
        </is>
      </c>
      <c r="B542" t="inlineStr">
        <is>
          <t/>
        </is>
      </c>
      <c r="C542" t="inlineStr">
        <is>
          <t>d = round trip distance</t>
        </is>
      </c>
      <c r="G542" t="inlineStr">
        <is>
          <t/>
        </is>
      </c>
      <c r="H542" t="inlineStr">
        <is>
          <t/>
        </is>
      </c>
      <c r="I542" t="inlineStr">
        <is>
          <t/>
        </is>
      </c>
      <c r="J542" t="inlineStr">
        <is>
          <t/>
        </is>
      </c>
      <c r="K542" t="inlineStr">
        <is>
          <t/>
        </is>
      </c>
      <c r="L542" t="inlineStr">
        <is>
          <t/>
        </is>
      </c>
      <c r="M542" t="inlineStr">
        <is>
          <t/>
        </is>
      </c>
    </row>
    <row r="543">
      <c r="A543" t="inlineStr">
        <is>
          <t/>
        </is>
      </c>
      <c r="B543" t="inlineStr">
        <is>
          <t/>
        </is>
      </c>
      <c r="C543" t="inlineStr">
        <is>
          <t>pw = wage rate</t>
        </is>
      </c>
      <c r="E543" t="inlineStr">
        <is>
          <t/>
        </is>
      </c>
      <c r="F543" t="inlineStr">
        <is>
          <t/>
        </is>
      </c>
      <c r="G543" t="inlineStr">
        <is>
          <t/>
        </is>
      </c>
      <c r="H543" t="inlineStr">
        <is>
          <t/>
        </is>
      </c>
      <c r="I543" t="inlineStr">
        <is>
          <t/>
        </is>
      </c>
      <c r="J543" t="inlineStr">
        <is>
          <t/>
        </is>
      </c>
      <c r="K543" t="inlineStr">
        <is>
          <t/>
        </is>
      </c>
      <c r="L543" t="inlineStr">
        <is>
          <t/>
        </is>
      </c>
      <c r="M543" t="inlineStr">
        <is>
          <t/>
        </is>
      </c>
    </row>
    <row r="544">
      <c r="A544" t="inlineStr">
        <is>
          <t>The individual demand function for a recreational trip constrained by income and time is:</t>
        </is>
      </c>
      <c r="M544" t="inlineStr">
        <is>
          <t/>
        </is>
      </c>
    </row>
    <row r="545">
      <c r="A545" t="inlineStr">
        <is>
          <t>2.9</t>
        </is>
      </c>
      <c r="B545" t="inlineStr">
        <is>
          <t/>
        </is>
      </c>
      <c r="C545" t="inlineStr">
        <is>
          <t>Xr = X(pn , p r, m, t * , q, h)</t>
        </is>
      </c>
      <c r="H545" t="inlineStr">
        <is>
          <t/>
        </is>
      </c>
      <c r="I545" t="inlineStr">
        <is>
          <t/>
        </is>
      </c>
      <c r="J545" t="inlineStr">
        <is>
          <t/>
        </is>
      </c>
      <c r="K545" t="inlineStr">
        <is>
          <t/>
        </is>
      </c>
      <c r="L545" t="inlineStr">
        <is>
          <t/>
        </is>
      </c>
      <c r="M545" t="inlineStr">
        <is>
          <t/>
        </is>
      </c>
    </row>
    <row r="546">
      <c r="A546" t="inlineStr">
        <is>
          <t/>
        </is>
      </c>
      <c r="B546" t="inlineStr">
        <is>
          <t>Outdoor recreation sites have at least two important characteristics that are of economic</t>
        </is>
      </c>
    </row>
    <row r="547">
      <c r="A547" t="inlineStr">
        <is>
          <t>importance. First, outdoor recreation confers economic value through site characteristics and</t>
        </is>
      </c>
    </row>
    <row r="548">
      <c r="A548" t="inlineStr">
        <is>
          <t>secondly, site access is often a nonmarket good (Freeman 1993 p.443).</t>
        </is>
      </c>
      <c r="J548" t="inlineStr">
        <is>
          <t>To measure the value of</t>
        </is>
      </c>
    </row>
    <row r="549">
      <c r="A549" t="inlineStr">
        <is>
          <t>a recreation site, a method for approximating the cost of site access is needed.</t>
        </is>
      </c>
      <c r="L549" t="inlineStr">
        <is>
          <t>The research</t>
        </is>
      </c>
    </row>
    <row r="550">
      <c r="A550" t="inlineStr">
        <is>
          <t>reported in this thesis uses the Travel Cost Method (TCM) to approximate the costs of using a</t>
        </is>
      </c>
    </row>
    <row r="551">
      <c r="A551" t="inlineStr">
        <is>
          <t>natural recreation site.</t>
        </is>
      </c>
      <c r="D551" t="inlineStr">
        <is>
          <t/>
        </is>
      </c>
      <c r="E551" t="inlineStr">
        <is>
          <t/>
        </is>
      </c>
      <c r="F551" t="inlineStr">
        <is>
          <t/>
        </is>
      </c>
      <c r="G551" t="inlineStr">
        <is>
          <t/>
        </is>
      </c>
      <c r="H551" t="inlineStr">
        <is>
          <t/>
        </is>
      </c>
      <c r="I551" t="inlineStr">
        <is>
          <t/>
        </is>
      </c>
      <c r="J551" t="inlineStr">
        <is>
          <t/>
        </is>
      </c>
      <c r="K551" t="inlineStr">
        <is>
          <t/>
        </is>
      </c>
      <c r="L551" t="inlineStr">
        <is>
          <t/>
        </is>
      </c>
      <c r="M551" t="inlineStr">
        <is>
          <t/>
        </is>
      </c>
    </row>
    <row r="552">
      <c r="A552" t="inlineStr">
        <is>
          <t/>
        </is>
      </c>
      <c r="B552" t="inlineStr">
        <is>
          <t>Howard Hotelling first conceptualized TCM in the 1940’s, theorizing that the value of</t>
        </is>
      </c>
    </row>
    <row r="553">
      <c r="A553" t="inlineStr">
        <is>
          <t>outdoor recreation could be inferred by the cost of travel and the purchases made while onsite</t>
        </is>
      </c>
    </row>
    <row r="554">
      <c r="A554" t="inlineStr">
        <is>
          <t>(Randall 1981, p.300).</t>
        </is>
      </c>
      <c r="D554" t="inlineStr">
        <is>
          <t>Clawson and Knetsch first implemented TCM in the 1960’s. TCM theory</t>
        </is>
      </c>
    </row>
    <row r="555">
      <c r="A555" t="inlineStr">
        <is>
          <t>implies a tradeoff between travel cost and site access. Travel cost varies among users and sites,</t>
        </is>
      </c>
    </row>
    <row r="556">
      <c r="A556" t="inlineStr">
        <is>
          <t>creating</t>
        </is>
      </c>
      <c r="B556" t="inlineStr">
        <is>
          <t>the</t>
        </is>
      </c>
      <c r="C556" t="inlineStr">
        <is>
          <t>variation</t>
        </is>
      </c>
      <c r="D556" t="inlineStr">
        <is>
          <t>necessary</t>
        </is>
      </c>
      <c r="E556" t="inlineStr">
        <is>
          <t>to</t>
        </is>
      </c>
      <c r="F556" t="inlineStr">
        <is>
          <t>estimate</t>
        </is>
      </c>
      <c r="G556" t="inlineStr">
        <is>
          <t>the</t>
        </is>
      </c>
      <c r="H556" t="inlineStr">
        <is>
          <t>demand</t>
        </is>
      </c>
      <c r="I556" t="inlineStr">
        <is>
          <t>for</t>
        </is>
      </c>
      <c r="J556" t="inlineStr">
        <is>
          <t>recreation</t>
        </is>
      </c>
      <c r="K556" t="inlineStr">
        <is>
          <t>trips</t>
        </is>
      </c>
      <c r="L556" t="inlineStr">
        <is>
          <t>(Freeman</t>
        </is>
      </c>
      <c r="M556" t="inlineStr">
        <is>
          <t>1993</t>
        </is>
      </c>
    </row>
    <row r="557">
      <c r="A557" t="inlineStr">
        <is>
          <t>p.444).</t>
        </is>
      </c>
      <c r="B557" t="inlineStr">
        <is>
          <t>The variation in trip costs and the weak complimentary relationship between travel cost</t>
        </is>
      </c>
    </row>
    <row r="558">
      <c r="A558" t="inlineStr">
        <is>
          <t>and site access allows for estimation of an ordinary demand curve for recreation use (Karasin</t>
        </is>
      </c>
    </row>
    <row r="559">
      <c r="A559" t="inlineStr">
        <is>
          <t/>
        </is>
      </c>
      <c r="B559" t="inlineStr">
        <is>
          <t/>
        </is>
      </c>
      <c r="C559" t="inlineStr">
        <is>
          <t/>
        </is>
      </c>
      <c r="D559" t="inlineStr">
        <is>
          <t/>
        </is>
      </c>
      <c r="E559" t="inlineStr">
        <is>
          <t/>
        </is>
      </c>
      <c r="F559" t="inlineStr">
        <is>
          <t/>
        </is>
      </c>
      <c r="G559" t="inlineStr">
        <is>
          <t>21</t>
        </is>
      </c>
      <c r="H559" t="inlineStr">
        <is>
          <t/>
        </is>
      </c>
      <c r="I559" t="inlineStr">
        <is>
          <t/>
        </is>
      </c>
      <c r="J559" t="inlineStr">
        <is>
          <t/>
        </is>
      </c>
      <c r="K559" t="inlineStr">
        <is>
          <t/>
        </is>
      </c>
      <c r="L559" t="inlineStr">
        <is>
          <t/>
        </is>
      </c>
      <c r="M559" t="inlineStr">
        <is>
          <t/>
        </is>
      </c>
    </row>
    <row r="560">
      <c r="A560" t="inlineStr">
        <is>
          <t>2004).</t>
        </is>
      </c>
      <c r="B560" t="inlineStr">
        <is>
          <t>Weak complimentarity implies that a relationship exists between a market and nonmarket</t>
        </is>
      </c>
    </row>
    <row r="561">
      <c r="A561" t="inlineStr">
        <is>
          <t>good such that, when demand for the market good is zero the marginal utility of the nonmarket</t>
        </is>
      </c>
    </row>
    <row r="562">
      <c r="H562" t="inlineStr">
        <is>
          <t>The complimentary relationship between travel cost</t>
        </is>
      </c>
      <c r="A562" t="inlineStr">
        <is>
          <t>good is also zero (Freeman 1993, p.105).</t>
        </is>
      </c>
      <c r="G562" t="inlineStr">
        <is>
          <t/>
        </is>
      </c>
    </row>
    <row r="563">
      <c r="A563" t="inlineStr">
        <is>
          <t>and site access creates a condition where travel consumer surplus and resource consumer surplus</t>
        </is>
      </c>
    </row>
    <row r="564">
      <c r="H564" t="inlineStr">
        <is>
          <t/>
        </is>
      </c>
      <c r="A564" t="inlineStr">
        <is>
          <t>are equivalent (Hof 1993, p.53).</t>
        </is>
      </c>
      <c r="I564" t="inlineStr">
        <is>
          <t/>
        </is>
      </c>
      <c r="G564" t="inlineStr">
        <is>
          <t/>
        </is>
      </c>
    </row>
    <row r="565">
      <c r="A565" t="inlineStr">
        <is>
          <t/>
        </is>
      </c>
      <c r="B565" t="inlineStr">
        <is>
          <t>TCM allows for the construction of an ordinary demand curve where trips demanded are</t>
        </is>
      </c>
    </row>
    <row r="566">
      <c r="A566" t="inlineStr">
        <is>
          <t>a function of individual travel costs and other relevant variables.</t>
        </is>
      </c>
      <c r="I566" t="inlineStr">
        <is>
          <t>If an ordinary demand curve</t>
        </is>
      </c>
    </row>
    <row r="567">
      <c r="A567" t="inlineStr">
        <is>
          <t>can be estimated, then the value of site access can be measured.</t>
        </is>
      </c>
      <c r="I567" t="inlineStr">
        <is>
          <t>The measure of this value is net</t>
        </is>
      </c>
    </row>
    <row r="568">
      <c r="A568" t="inlineStr">
        <is>
          <t>willingness to pay (WTP), or consumer surplus.</t>
        </is>
      </c>
      <c r="I568" t="inlineStr">
        <is>
          <t>Ordinary consumer surplus is estimated by</t>
        </is>
      </c>
    </row>
    <row r="569">
      <c r="A569" t="inlineStr">
        <is>
          <t>integrating the ordinary demand curve from the average travel cost to the choke price (Freeman</t>
        </is>
      </c>
    </row>
    <row r="570">
      <c r="A570" t="inlineStr">
        <is>
          <t>1993, p.445).</t>
        </is>
      </c>
      <c r="D570" t="inlineStr">
        <is>
          <t/>
        </is>
      </c>
      <c r="E570" t="inlineStr">
        <is>
          <t/>
        </is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 t="inlineStr">
        <is>
          <t/>
        </is>
      </c>
    </row>
    <row r="571">
      <c r="A571" t="inlineStr">
        <is>
          <t>The TCM operates on six assumptions (Freeman 1993, p.447):</t>
        </is>
      </c>
      <c r="I571" t="inlineStr">
        <is>
          <t/>
        </is>
      </c>
    </row>
    <row r="572">
      <c r="A572" t="inlineStr">
        <is>
          <t/>
        </is>
      </c>
      <c r="B572" t="inlineStr">
        <is>
          <t>1.</t>
        </is>
      </c>
      <c r="C572" t="inlineStr">
        <is>
          <t>Individuals will respond to changes in travel costs in the way they would respond to a</t>
        </is>
      </c>
    </row>
    <row r="573">
      <c r="A573" t="inlineStr">
        <is>
          <t/>
        </is>
      </c>
      <c r="B573" t="inlineStr">
        <is>
          <t/>
        </is>
      </c>
      <c r="C573" t="inlineStr">
        <is>
          <t>change in the access fee.</t>
        </is>
      </c>
      <c r="G573" t="inlineStr">
        <is>
          <t/>
        </is>
      </c>
      <c r="H573" t="inlineStr">
        <is>
          <t/>
        </is>
      </c>
      <c r="I573" t="inlineStr">
        <is>
          <t/>
        </is>
      </c>
    </row>
    <row r="574">
      <c r="A574" t="inlineStr">
        <is>
          <t/>
        </is>
      </c>
      <c r="B574" t="inlineStr">
        <is>
          <t>2.</t>
        </is>
      </c>
      <c r="C574" t="inlineStr">
        <is>
          <t>Each trip to the site is for the primary purpose site use.</t>
        </is>
      </c>
      <c r="I574" t="inlineStr">
        <is>
          <t/>
        </is>
      </c>
    </row>
    <row r="575">
      <c r="A575" t="inlineStr">
        <is>
          <t/>
        </is>
      </c>
      <c r="B575" t="inlineStr">
        <is>
          <t>3.</t>
        </is>
      </c>
      <c r="C575" t="inlineStr">
        <is>
          <t>All visits entail the same amount of time onsite.</t>
        </is>
      </c>
      <c r="I575" t="inlineStr">
        <is>
          <t/>
        </is>
      </c>
    </row>
    <row r="576">
      <c r="A576" t="inlineStr">
        <is>
          <t/>
        </is>
      </c>
      <c r="B576" t="inlineStr">
        <is>
          <t>4.</t>
        </is>
      </c>
      <c r="C576" t="inlineStr">
        <is>
          <t>There is no utility/disutility derived from time spent traveling to the site.</t>
        </is>
      </c>
    </row>
    <row r="577">
      <c r="A577" t="inlineStr">
        <is>
          <t/>
        </is>
      </c>
      <c r="B577" t="inlineStr">
        <is>
          <t>5.</t>
        </is>
      </c>
      <c r="C577" t="inlineStr">
        <is>
          <t>The wage rate represents the opportunity cost of time.</t>
        </is>
      </c>
      <c r="I577" t="inlineStr">
        <is>
          <t/>
        </is>
      </c>
    </row>
    <row r="578">
      <c r="A578" t="inlineStr">
        <is>
          <t/>
        </is>
      </c>
      <c r="B578" t="inlineStr">
        <is>
          <t>6.</t>
        </is>
      </c>
      <c r="C578" t="inlineStr">
        <is>
          <t>There are no alternative recreation sites available.</t>
        </is>
      </c>
      <c r="I578" t="inlineStr">
        <is>
          <t/>
        </is>
      </c>
    </row>
    <row r="579">
      <c r="A579" t="inlineStr">
        <is>
          <t/>
        </is>
      </c>
      <c r="B579" t="inlineStr">
        <is>
          <t>TCM is not a perfect technique and there remain unresolved questions in the literature</t>
        </is>
      </c>
    </row>
    <row r="580">
      <c r="A580" t="inlineStr">
        <is>
          <t>about dealing with these assumptions.</t>
        </is>
      </c>
      <c r="G580" t="inlineStr">
        <is>
          <t>One concern is how to deal with multiple purpose trips.</t>
        </is>
      </c>
    </row>
    <row r="581">
      <c r="A581" t="inlineStr">
        <is>
          <t>A trip taken for the purpose of visiting more than one site results in joint costs.</t>
        </is>
      </c>
      <c r="I581" t="inlineStr">
        <is>
          <t>These joint costs</t>
        </is>
      </c>
    </row>
    <row r="582">
      <c r="A582" t="inlineStr">
        <is>
          <t>make</t>
        </is>
      </c>
      <c r="B582" t="inlineStr">
        <is>
          <t>it</t>
        </is>
      </c>
      <c r="C582" t="inlineStr">
        <is>
          <t>difficult</t>
        </is>
      </c>
      <c r="D582" t="inlineStr">
        <is>
          <t>to</t>
        </is>
      </c>
      <c r="E582" t="inlineStr">
        <is>
          <t>determine</t>
        </is>
      </c>
      <c r="F582" t="inlineStr">
        <is>
          <t>how</t>
        </is>
      </c>
      <c r="G582" t="inlineStr">
        <is>
          <t>much</t>
        </is>
      </c>
      <c r="H582" t="inlineStr">
        <is>
          <t>value</t>
        </is>
      </c>
      <c r="I582" t="inlineStr">
        <is>
          <t>each individual site confers (Freeman 1993,</t>
        </is>
      </c>
    </row>
    <row r="583">
      <c r="A583" t="inlineStr">
        <is>
          <t>p.447).</t>
        </is>
      </c>
      <c r="B583" t="inlineStr">
        <is>
          <t/>
        </is>
      </c>
      <c r="C583" t="inlineStr">
        <is>
          <t>There are also unresolved questions surrounding travel to the site.</t>
        </is>
      </c>
      <c r="I583" t="inlineStr">
        <is>
          <t>It is assumed that no</t>
        </is>
      </c>
    </row>
    <row r="584">
      <c r="A584" t="inlineStr">
        <is>
          <t/>
        </is>
      </c>
      <c r="B584" t="inlineStr">
        <is>
          <t/>
        </is>
      </c>
      <c r="C584" t="inlineStr">
        <is>
          <t/>
        </is>
      </c>
      <c r="D584" t="inlineStr">
        <is>
          <t/>
        </is>
      </c>
      <c r="E584" t="inlineStr">
        <is>
          <t/>
        </is>
      </c>
      <c r="F584" t="inlineStr">
        <is>
          <t/>
        </is>
      </c>
      <c r="G584" t="inlineStr">
        <is>
          <t/>
        </is>
      </c>
      <c r="H584" t="inlineStr">
        <is>
          <t>22</t>
        </is>
      </c>
      <c r="I584" t="inlineStr">
        <is>
          <t/>
        </is>
      </c>
    </row>
    <row r="585">
      <c r="A585" t="inlineStr">
        <is>
          <t>utility or disutility is derived from travel to the site.</t>
        </is>
      </c>
      <c r="C585" t="inlineStr">
        <is>
          <t>When there is utility or disutility from travel</t>
        </is>
      </c>
    </row>
    <row r="586">
      <c r="A586" t="inlineStr">
        <is>
          <t>to the site this assumption does not hold (Randall 1981, p.301).</t>
        </is>
      </c>
      <c r="C586" t="inlineStr">
        <is>
          <t/>
        </is>
      </c>
    </row>
    <row r="587">
      <c r="A587" t="inlineStr">
        <is>
          <t>Another important decision when applying a travel cost model is how to measure the</t>
        </is>
      </c>
    </row>
    <row r="588">
      <c r="A588" t="inlineStr">
        <is>
          <t>value of time.</t>
        </is>
      </c>
      <c r="B588" t="inlineStr">
        <is>
          <t>To account for the opportunity cost of time, it is standard practice to use a fraction</t>
        </is>
      </c>
    </row>
    <row r="589">
      <c r="A589" t="inlineStr">
        <is>
          <t>of the wage rate.</t>
        </is>
      </c>
      <c r="B589" t="inlineStr">
        <is>
          <t>Application of a fraction of the wage rate to represent the opportunity cost of</t>
        </is>
      </c>
    </row>
    <row r="590">
      <c r="A590" t="inlineStr">
        <is>
          <t>time varies throughout the literature.</t>
        </is>
      </c>
      <c r="B590" t="inlineStr">
        <is>
          <t>Some researchers use varying wage rates to get a range of</t>
        </is>
      </c>
    </row>
    <row r="591">
      <c r="A591" t="inlineStr">
        <is>
          <t>estimates (Zawacki, Marsinko, and Bowker 2000).</t>
        </is>
      </c>
      <c r="C591" t="inlineStr">
        <is>
          <t>Other studies have used 1/3 the wage rate as</t>
        </is>
      </c>
    </row>
    <row r="592">
      <c r="A592" t="inlineStr">
        <is>
          <t>standard practice (Cesario 1976).</t>
        </is>
      </c>
      <c r="B592" t="inlineStr">
        <is>
          <t/>
        </is>
      </c>
      <c r="C592" t="inlineStr">
        <is>
          <t/>
        </is>
      </c>
    </row>
    <row r="593">
      <c r="A593" t="inlineStr">
        <is>
          <t>Dealing with the issue of substitute sites remains unresolved in the travel cost literature.</t>
        </is>
      </c>
    </row>
    <row r="594">
      <c r="A594" t="inlineStr">
        <is>
          <t>The simple travel cost model assumes there are no other recreation sites available.</t>
        </is>
      </c>
      <c r="C594" t="inlineStr">
        <is>
          <t>However,</t>
        </is>
      </c>
    </row>
    <row r="595">
      <c r="A595" t="inlineStr">
        <is>
          <t>research has shown that failure to include relevant substitute sites in the demand equation results</t>
        </is>
      </c>
    </row>
    <row r="596">
      <c r="A596" t="inlineStr">
        <is>
          <t>in biased consumer surplus estimates (Freeman 1993, p.454).</t>
        </is>
      </c>
      <c r="C596" t="inlineStr">
        <is>
          <t>There is no consensus on the</t>
        </is>
      </c>
    </row>
    <row r="597">
      <c r="A597" t="inlineStr">
        <is>
          <t>treatment of substitute sites in the travel cost literature.</t>
        </is>
      </c>
      <c r="C597" t="inlineStr">
        <is>
          <t/>
        </is>
      </c>
    </row>
    <row r="598">
      <c r="A598" t="inlineStr">
        <is>
          <t>Consumer Surplus and Economic Value</t>
        </is>
      </c>
      <c r="B598" t="inlineStr">
        <is>
          <t/>
        </is>
      </c>
      <c r="C598" t="inlineStr">
        <is>
          <t/>
        </is>
      </c>
    </row>
    <row r="599">
      <c r="A599" t="inlineStr">
        <is>
          <t>Economic activity increases the well being of individuals in a society, and individuals are</t>
        </is>
      </c>
    </row>
    <row r="600">
      <c r="A600" t="inlineStr">
        <is>
          <t>their own best judge of how well off they are (Freeman 1993, p6).</t>
        </is>
      </c>
      <c r="C600" t="inlineStr">
        <is>
          <t>Economists express well-</t>
        </is>
      </c>
    </row>
    <row r="601">
      <c r="A601" t="inlineStr">
        <is>
          <t>being as utility.</t>
        </is>
      </c>
      <c r="B601" t="inlineStr">
        <is>
          <t>Individuals choose the consumption bundle that maximizes utility, subject to</t>
        </is>
      </c>
    </row>
    <row r="602">
      <c r="A602" t="inlineStr">
        <is>
          <t>their budget constraint.</t>
        </is>
      </c>
      <c r="B602" t="inlineStr">
        <is>
          <t>The choice of a utility maximizing consumption bundle exhibits the</t>
        </is>
      </c>
    </row>
    <row r="603">
      <c r="A603" t="inlineStr">
        <is>
          <t>properties of nonsatiation and substitutability.</t>
        </is>
      </c>
      <c r="B603" t="inlineStr">
        <is>
          <t>The property of substitutability is fundamental to</t>
        </is>
      </c>
    </row>
    <row r="604">
      <c r="A604" t="inlineStr">
        <is>
          <t>the concept of value. Substitutability allows for trade ratios between goods, revealing the value a</t>
        </is>
      </c>
    </row>
    <row r="605">
      <c r="A605" t="inlineStr">
        <is>
          <t>consumer has for goods traded between people or markets.</t>
        </is>
      </c>
      <c r="C605" t="inlineStr">
        <is>
          <t>This value is measured by net WTP.</t>
        </is>
      </c>
    </row>
    <row r="606">
      <c r="A606" t="inlineStr">
        <is>
          <t>WTP represents the maximum sum of money an individual would be willing to pay rather than</t>
        </is>
      </c>
    </row>
    <row r="607">
      <c r="A607" t="inlineStr">
        <is>
          <t/>
        </is>
      </c>
      <c r="B607" t="inlineStr">
        <is>
          <t>23</t>
        </is>
      </c>
      <c r="C607" t="inlineStr">
        <is>
          <t/>
        </is>
      </c>
    </row>
    <row r="608">
      <c r="A608" t="inlineStr">
        <is>
          <t>do without a good (Freeman 1993, p.43).</t>
        </is>
      </c>
      <c r="D608" t="inlineStr">
        <is>
          <t>Figure 2.2 shows gross WTP as the area under the</t>
        </is>
      </c>
    </row>
    <row r="609">
      <c r="A609" t="inlineStr">
        <is>
          <t>individual demand curve.</t>
        </is>
      </c>
      <c r="B609" t="inlineStr">
        <is>
          <t/>
        </is>
      </c>
      <c r="C609" t="inlineStr">
        <is>
          <t/>
        </is>
      </c>
      <c r="D609" t="inlineStr">
        <is>
          <t/>
        </is>
      </c>
      <c r="E609" t="inlineStr">
        <is>
          <t/>
        </is>
      </c>
      <c r="F609" t="inlineStr">
        <is>
          <t/>
        </is>
      </c>
    </row>
    <row r="610">
      <c r="A610" t="inlineStr">
        <is>
          <t/>
        </is>
      </c>
      <c r="B610" t="inlineStr">
        <is>
          <t/>
        </is>
      </c>
      <c r="C610" t="inlineStr">
        <is>
          <t>a</t>
        </is>
      </c>
      <c r="D610" t="inlineStr">
        <is>
          <t/>
        </is>
      </c>
      <c r="E610" t="inlineStr">
        <is>
          <t/>
        </is>
      </c>
      <c r="F610" t="inlineStr">
        <is>
          <t/>
        </is>
      </c>
    </row>
    <row r="611">
      <c r="A611" t="inlineStr">
        <is>
          <t>2.10</t>
        </is>
      </c>
      <c r="B611" t="inlineStr">
        <is>
          <t>Gross WTPi =</t>
        </is>
      </c>
      <c r="C611" t="inlineStr">
        <is>
          <t>∫ Di ( X</t>
        </is>
      </c>
      <c r="D611" t="inlineStr">
        <is>
          <t>1</t>
        </is>
      </c>
      <c r="E611" t="inlineStr">
        <is>
          <t>, P1 )d x1 = area a, x* , xa , 0.</t>
        </is>
      </c>
      <c r="F611" t="inlineStr">
        <is>
          <t/>
        </is>
      </c>
    </row>
    <row r="612">
      <c r="A612" t="inlineStr">
        <is>
          <t/>
        </is>
      </c>
      <c r="B612" t="inlineStr">
        <is>
          <t/>
        </is>
      </c>
      <c r="C612" t="inlineStr">
        <is>
          <t>0</t>
        </is>
      </c>
      <c r="D612" t="inlineStr">
        <is>
          <t/>
        </is>
      </c>
      <c r="E612" t="inlineStr">
        <is>
          <t/>
        </is>
      </c>
      <c r="F612" t="inlineStr">
        <is>
          <t/>
        </is>
      </c>
    </row>
    <row r="613">
      <c r="A613" t="inlineStr">
        <is>
          <t>Consumer surplus represents the net WTP for a good, the area under the demand curve and</t>
        </is>
      </c>
    </row>
    <row r="614">
      <c r="A614" t="inlineStr">
        <is>
          <t>above the price line (Freeman 1993, p.477).</t>
        </is>
      </c>
      <c r="D614" t="inlineStr">
        <is>
          <t>Consumer surplus or net WTP is calculated as gross</t>
        </is>
      </c>
    </row>
    <row r="615">
      <c r="A615" t="inlineStr">
        <is>
          <t>WTP minus expenditures.</t>
        </is>
      </c>
      <c r="B615" t="inlineStr">
        <is>
          <t>This is shown in Figure 2.2 as the area a, x *, p a .</t>
        </is>
      </c>
      <c r="F615" t="inlineStr">
        <is>
          <t/>
        </is>
      </c>
    </row>
    <row r="616">
      <c r="A616" t="inlineStr">
        <is>
          <t/>
        </is>
      </c>
      <c r="B616" t="inlineStr">
        <is>
          <t/>
        </is>
      </c>
      <c r="C616" t="inlineStr">
        <is>
          <t/>
        </is>
      </c>
      <c r="D616" t="inlineStr">
        <is>
          <t/>
        </is>
      </c>
      <c r="E616" t="inlineStr">
        <is>
          <t>a</t>
        </is>
      </c>
      <c r="F616" t="inlineStr">
        <is>
          <t/>
        </is>
      </c>
    </row>
    <row r="617">
      <c r="A617" t="inlineStr">
        <is>
          <t>2.11</t>
        </is>
      </c>
      <c r="B617" t="inlineStr">
        <is>
          <t>Net WTPi (consumer surplus) = ∫ Di ( X 1 , P1 ) dX 1 − p a</t>
        </is>
      </c>
      <c r="F617" t="inlineStr">
        <is>
          <t>∗ x a = area a, x*, pa .</t>
        </is>
      </c>
    </row>
    <row r="618">
      <c r="A618" t="inlineStr">
        <is>
          <t/>
        </is>
      </c>
      <c r="B618" t="inlineStr">
        <is>
          <t/>
        </is>
      </c>
      <c r="C618" t="inlineStr">
        <is>
          <t/>
        </is>
      </c>
      <c r="D618" t="inlineStr">
        <is>
          <t/>
        </is>
      </c>
      <c r="E618" t="inlineStr">
        <is>
          <t>p a</t>
        </is>
      </c>
      <c r="F618" t="inlineStr">
        <is>
          <t/>
        </is>
      </c>
    </row>
    <row r="619">
      <c r="A619" t="inlineStr">
        <is>
          <t/>
        </is>
      </c>
      <c r="B619" t="inlineStr">
        <is>
          <t>By aggregating individual consumer surplus across consumers, the net social benefit of a</t>
        </is>
      </c>
    </row>
    <row r="620">
      <c r="A620" t="inlineStr">
        <is>
          <t>good can be estimated (Freeman 1993, p.477).</t>
        </is>
      </c>
      <c r="E620" t="inlineStr">
        <is>
          <t>Net social benefit is used in benefit-cost analysis</t>
        </is>
      </c>
    </row>
    <row r="621">
      <c r="A621" t="inlineStr">
        <is>
          <t>to determine the most efficient use of scarce resources.</t>
        </is>
      </c>
      <c r="F621" t="inlineStr">
        <is>
          <t>This efficiency criterion derives from the</t>
        </is>
      </c>
    </row>
    <row r="622">
      <c r="A622" t="inlineStr">
        <is>
          <t>Pareto optimal solution.</t>
        </is>
      </c>
      <c r="B622" t="inlineStr">
        <is>
          <t/>
        </is>
      </c>
      <c r="C622" t="inlineStr">
        <is>
          <t/>
        </is>
      </c>
      <c r="D622" t="inlineStr">
        <is>
          <t/>
        </is>
      </c>
      <c r="E622" t="inlineStr">
        <is>
          <t/>
        </is>
      </c>
      <c r="F622" t="inlineStr">
        <is>
          <t/>
        </is>
      </c>
    </row>
    <row r="623">
      <c r="A623" t="inlineStr">
        <is>
          <t/>
        </is>
      </c>
      <c r="B623" t="inlineStr">
        <is>
          <t>A Pareto optimal solution is a solution where no other allocation can make someone</t>
        </is>
      </c>
    </row>
    <row r="624">
      <c r="A624" t="inlineStr">
        <is>
          <t>better off without making someone else worse off.</t>
        </is>
      </c>
      <c r="F624" t="inlineStr">
        <is>
          <t>It is difficult to find a solution that fits the</t>
        </is>
      </c>
    </row>
    <row r="625">
      <c r="A625" t="inlineStr">
        <is>
          <t>Pareto optimal criterion.</t>
        </is>
      </c>
      <c r="B625" t="inlineStr">
        <is>
          <t>As a second best alternative, an allocation that represents a potential</t>
        </is>
      </c>
    </row>
    <row r="626">
      <c r="A626" t="inlineStr">
        <is>
          <t>Pareto improvement is often sought.</t>
        </is>
      </c>
      <c r="C626" t="inlineStr">
        <is>
          <t>A potential Pareto improvement exists when the “winner”</t>
        </is>
      </c>
    </row>
    <row r="627">
      <c r="A627" t="inlineStr">
        <is>
          <t>of a policy change could compensate the “loser” and still be as well as before (Loomis 1993,</t>
        </is>
      </c>
    </row>
    <row r="628">
      <c r="A628" t="inlineStr">
        <is>
          <t>p.119-121).</t>
        </is>
      </c>
      <c r="B628" t="inlineStr">
        <is>
          <t/>
        </is>
      </c>
      <c r="C628" t="inlineStr">
        <is>
          <t/>
        </is>
      </c>
      <c r="D628" t="inlineStr">
        <is>
          <t/>
        </is>
      </c>
      <c r="E628" t="inlineStr">
        <is>
          <t/>
        </is>
      </c>
      <c r="F628" t="inlineStr">
        <is>
          <t/>
        </is>
      </c>
    </row>
    <row r="629">
      <c r="A629" t="inlineStr">
        <is>
          <t/>
        </is>
      </c>
      <c r="B629" t="inlineStr">
        <is>
          <t>The individual demand curve in Figure 2.2 measures ordinary consumer surplus.</t>
        </is>
      </c>
    </row>
    <row r="630">
      <c r="A630" t="inlineStr">
        <is>
          <t>Ordinary consumer surplus measures are quantifiable surplus measures based on a constant</t>
        </is>
      </c>
    </row>
    <row r="631">
      <c r="A631" t="inlineStr">
        <is>
          <t>marginal utility of income (Freeman 1993, p.46).</t>
        </is>
      </c>
      <c r="F631" t="inlineStr">
        <is>
          <t>Measurements of welfare change must be</t>
        </is>
      </c>
    </row>
    <row r="632">
      <c r="A632" t="inlineStr">
        <is>
          <t>theoretically appropriate and empirically observable (Bergstrom 1990).</t>
        </is>
      </c>
      <c r="F632" t="inlineStr">
        <is>
          <t>While ordinary</t>
        </is>
      </c>
    </row>
    <row r="633">
      <c r="A633" t="inlineStr">
        <is>
          <t>consumer surplus measures are easily observed, they are not theoretically exact.</t>
        </is>
      </c>
      <c r="F633" t="inlineStr">
        <is>
          <t>Exact welfare</t>
        </is>
      </c>
    </row>
    <row r="634">
      <c r="A634" t="inlineStr">
        <is>
          <t/>
        </is>
      </c>
      <c r="B634" t="inlineStr">
        <is>
          <t/>
        </is>
      </c>
      <c r="C634" t="inlineStr">
        <is>
          <t/>
        </is>
      </c>
      <c r="D634" t="inlineStr">
        <is>
          <t/>
        </is>
      </c>
      <c r="E634" t="inlineStr">
        <is>
          <t>24</t>
        </is>
      </c>
      <c r="F634" t="inlineStr">
        <is>
          <t/>
        </is>
      </c>
    </row>
    <row r="635">
      <c r="A635" t="inlineStr">
        <is>
          <t>changes are measured using Hicksian or compensated consumer surplus measures.</t>
        </is>
      </c>
      <c r="C635" t="inlineStr">
        <is>
          <t>Compensated</t>
        </is>
      </c>
    </row>
    <row r="636">
      <c r="A636" t="inlineStr">
        <is>
          <t>demand functions show consumption at varying prices with income adjusted to keep utility</t>
        </is>
      </c>
    </row>
    <row r="637">
      <c r="A637" t="inlineStr">
        <is>
          <t>constant (Freeman 1993, p.45).</t>
        </is>
      </c>
      <c r="B637" t="inlineStr">
        <is>
          <t/>
        </is>
      </c>
      <c r="C637" t="inlineStr">
        <is>
          <t/>
        </is>
      </c>
    </row>
    <row r="638">
      <c r="A638" t="inlineStr">
        <is>
          <t/>
        </is>
      </c>
      <c r="B638" t="inlineStr">
        <is>
          <t>There four types of Hicksian welfare measures: compensating variation (CV), equivalent</t>
        </is>
      </c>
    </row>
    <row r="639">
      <c r="A639" t="inlineStr">
        <is>
          <t>variation (EV), compensating surplus (CS), and equivalent surplus (ES).</t>
        </is>
      </c>
      <c r="C639" t="inlineStr">
        <is>
          <t>These measures are</t>
        </is>
      </c>
    </row>
    <row r="640">
      <c r="A640" t="inlineStr">
        <is>
          <t>preferred to ordinary surplus measures because they uphold the ordinal rankings of utility</t>
        </is>
      </c>
    </row>
    <row r="641">
      <c r="A641" t="inlineStr">
        <is>
          <t>functions.</t>
        </is>
      </c>
      <c r="B641" t="inlineStr">
        <is>
          <t>The true measure of consumer surplus is the area under the Hicksian or compensated</t>
        </is>
      </c>
    </row>
    <row r="642">
      <c r="A642" t="inlineStr">
        <is>
          <t>demand curve and above the price line.</t>
        </is>
      </c>
      <c r="B642" t="inlineStr">
        <is>
          <t>Despite potential inaccuracies, it has been standard</t>
        </is>
      </c>
    </row>
    <row r="643">
      <c r="A643" t="inlineStr">
        <is>
          <t>practice to use ordinary surplus measures as a proxy for compensated surplus measures.</t>
        </is>
      </c>
      <c r="C643" t="inlineStr">
        <is>
          <t>Much</t>
        </is>
      </c>
    </row>
    <row r="644">
      <c r="A644" t="inlineStr">
        <is>
          <t>of the literature estimating recreation demand uses ordinary consumer surplus measures as a</t>
        </is>
      </c>
    </row>
    <row r="645">
      <c r="A645" t="inlineStr">
        <is>
          <t>proxy for compensated consumer surplus measures.</t>
        </is>
      </c>
      <c r="C645" t="inlineStr">
        <is>
          <t>Betz, Bergstrom, and Bowker (2003) used</t>
        </is>
      </c>
    </row>
    <row r="646">
      <c r="A646" t="inlineStr">
        <is>
          <t>the ordinary demand curve to estimate demand for a proposed rail-trail in Northeast Georgia.</t>
        </is>
      </c>
    </row>
    <row r="647">
      <c r="A647" t="inlineStr">
        <is>
          <t>Fix and Loomis (1997) used ordinary consumer surplus to estimate the economic benefits of</t>
        </is>
      </c>
    </row>
    <row r="648">
      <c r="A648" t="inlineStr">
        <is>
          <t>mountain biking at Moab.</t>
        </is>
      </c>
      <c r="B648" t="inlineStr">
        <is>
          <t>Siderelis and Moore (1995) also used ordinary consumer surplus to</t>
        </is>
      </c>
    </row>
    <row r="649">
      <c r="A649" t="inlineStr">
        <is>
          <t>determine the net economic benefits of The Lafayette/Moraga, The Heritage Trail and The St.</t>
        </is>
      </c>
    </row>
    <row r="650">
      <c r="A650" t="inlineStr">
        <is>
          <t>Marks Trail.</t>
        </is>
      </c>
      <c r="B650" t="inlineStr">
        <is>
          <t/>
        </is>
      </c>
      <c r="C650" t="inlineStr">
        <is>
          <t/>
        </is>
      </c>
    </row>
    <row r="651">
      <c r="A651" t="inlineStr">
        <is>
          <t/>
        </is>
      </c>
      <c r="B651" t="inlineStr">
        <is>
          <t>Willig (1976) defended the practice of using ordinary surplus measures as a proxy for</t>
        </is>
      </c>
    </row>
    <row r="652">
      <c r="A652" t="inlineStr">
        <is>
          <t>compensated surplus measures.</t>
        </is>
      </c>
      <c r="B652" t="inlineStr">
        <is>
          <t>Willig showed that when expenditures represent a small portion</t>
        </is>
      </c>
    </row>
    <row r="653">
      <c r="A653" t="inlineStr">
        <is>
          <t>of total income using ordinary consumer surplus as a proxy for compensated surplus led to small</t>
        </is>
      </c>
    </row>
    <row r="654">
      <c r="A654" t="inlineStr">
        <is>
          <t>approximation errors (Willig 1976).</t>
        </is>
      </c>
      <c r="B654" t="inlineStr">
        <is>
          <t>When recreation expenditures represent a fraction of</t>
        </is>
      </c>
    </row>
    <row r="655">
      <c r="A655" t="inlineStr">
        <is>
          <t>consumer income and the change in travel cost is small, using Marshallian surplus measures to</t>
        </is>
      </c>
    </row>
    <row r="656">
      <c r="A656" t="inlineStr">
        <is>
          <t>approximate Hicksian surplus measures are justified based on Willig’s findings (Freeman 1993</t>
        </is>
      </c>
    </row>
    <row r="657">
      <c r="A657" t="inlineStr">
        <is>
          <t>p.61).</t>
        </is>
      </c>
      <c r="B657" t="inlineStr">
        <is>
          <t>When compared to expenditures made for rent, food, insurance, transportation, vacation,</t>
        </is>
      </c>
    </row>
    <row r="658">
      <c r="A658" t="inlineStr">
        <is>
          <t/>
        </is>
      </c>
      <c r="B658" t="inlineStr">
        <is>
          <t>25</t>
        </is>
      </c>
      <c r="C658" t="inlineStr">
        <is>
          <t/>
        </is>
      </c>
    </row>
    <row r="659">
      <c r="A659" t="inlineStr">
        <is>
          <t>and tuition expenses, trips to many types of recreation resources represent a fraction of consumer</t>
        </is>
      </c>
    </row>
    <row r="660">
      <c r="A660" t="inlineStr">
        <is>
          <t>income.</t>
        </is>
      </c>
      <c r="B660" t="inlineStr">
        <is>
          <t>There are some forms of outdoor recreation where Willig’s approximations may not</t>
        </is>
      </c>
      <c r="O660" t="inlineStr">
        <is>
          <t/>
        </is>
      </c>
    </row>
    <row r="661">
      <c r="A661" t="inlineStr">
        <is>
          <t>hold.</t>
        </is>
      </c>
      <c r="B661" t="inlineStr">
        <is>
          <t>Examples include big game hunting or fishing trips, mountaineering, and motor sports.</t>
        </is>
      </c>
      <c r="O661" t="inlineStr">
        <is>
          <t/>
        </is>
      </c>
    </row>
    <row r="662">
      <c r="A662" t="inlineStr">
        <is>
          <t>These are recreation activities that require significant expenditures and time to enjoy and using</t>
        </is>
      </c>
      <c r="O662" t="inlineStr">
        <is>
          <t/>
        </is>
      </c>
    </row>
    <row r="663">
      <c r="A663" t="inlineStr">
        <is>
          <t>ordinary consumer surplus estimates, as a proxy for compensated consumer surplus may be</t>
        </is>
      </c>
      <c r="O663" t="inlineStr">
        <is>
          <t/>
        </is>
      </c>
    </row>
    <row r="664">
      <c r="A664" t="inlineStr">
        <is>
          <t>inappropriate.</t>
        </is>
      </c>
      <c r="D664" t="inlineStr">
        <is>
          <t/>
        </is>
      </c>
      <c r="E664" t="inlineStr">
        <is>
          <t/>
        </is>
      </c>
      <c r="F664" t="inlineStr">
        <is>
          <t/>
        </is>
      </c>
      <c r="G664" t="inlineStr">
        <is>
          <t/>
        </is>
      </c>
      <c r="H664" t="inlineStr">
        <is>
          <t/>
        </is>
      </c>
      <c r="I664" t="inlineStr">
        <is>
          <t/>
        </is>
      </c>
      <c r="J664" t="inlineStr">
        <is>
          <t/>
        </is>
      </c>
      <c r="K664" t="inlineStr">
        <is>
          <t/>
        </is>
      </c>
      <c r="L664" t="inlineStr">
        <is>
          <t/>
        </is>
      </c>
      <c r="M664" t="inlineStr">
        <is>
          <t/>
        </is>
      </c>
      <c r="N664" t="inlineStr">
        <is>
          <t/>
        </is>
      </c>
      <c r="O664" t="inlineStr">
        <is>
          <t/>
        </is>
      </c>
    </row>
    <row r="665">
      <c r="A665" t="inlineStr">
        <is>
          <t/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>Economic Impact Analysis</t>
        </is>
      </c>
      <c r="J665" t="inlineStr">
        <is>
          <t/>
        </is>
      </c>
      <c r="K665" t="inlineStr">
        <is>
          <t/>
        </is>
      </c>
      <c r="L665" t="inlineStr">
        <is>
          <t/>
        </is>
      </c>
      <c r="M665" t="inlineStr">
        <is>
          <t/>
        </is>
      </c>
      <c r="N665" t="inlineStr">
        <is>
          <t/>
        </is>
      </c>
      <c r="O665" t="inlineStr">
        <is>
          <t/>
        </is>
      </c>
    </row>
    <row r="666">
      <c r="A666" t="inlineStr">
        <is>
          <t/>
        </is>
      </c>
      <c r="B666" t="inlineStr">
        <is>
          <t>This section examines visitor expenditures and the impact on the local economy.</t>
        </is>
      </c>
      <c r="O666" t="inlineStr">
        <is>
          <t/>
        </is>
      </c>
    </row>
    <row r="667">
      <c r="A667" t="inlineStr">
        <is>
          <t>Nonlocal expenditures are defined as the area, 0, pa , X*, x a in Figure 2.2.</t>
        </is>
      </c>
      <c r="L667" t="inlineStr">
        <is>
          <t>One of the objectives</t>
        </is>
      </c>
      <c r="O667" t="inlineStr">
        <is>
          <t/>
        </is>
      </c>
    </row>
    <row r="668">
      <c r="A668" t="inlineStr">
        <is>
          <t>of this thesis is to estimate the economic impact to Washington and Grayson counties of nonlocal</t>
        </is>
      </c>
    </row>
    <row r="669">
      <c r="A669" t="inlineStr">
        <is>
          <t>trips to the VCT.</t>
        </is>
      </c>
      <c r="D669" t="inlineStr">
        <is>
          <t>Nonlocal expenditures related to recreation use impact the local economy in</t>
        </is>
      </c>
      <c r="O669" t="inlineStr">
        <is>
          <t/>
        </is>
      </c>
    </row>
    <row r="670">
      <c r="H670" t="inlineStr">
        <is>
          <t>These increases are quantified by performing</t>
        </is>
      </c>
      <c r="A670" t="inlineStr">
        <is>
          <t>the form of increased output, income, and jobs.</t>
        </is>
      </c>
      <c r="O670" t="inlineStr">
        <is>
          <t/>
        </is>
      </c>
    </row>
    <row r="671">
      <c r="A671" t="inlineStr">
        <is>
          <t>economic impact analysis.</t>
        </is>
      </c>
      <c r="D671" t="inlineStr">
        <is>
          <t>Economic impact analysis estimates the changes in regional</t>
        </is>
      </c>
      <c r="O671" t="inlineStr">
        <is>
          <t/>
        </is>
      </c>
    </row>
    <row r="672">
      <c r="A672" t="inlineStr">
        <is>
          <t>economic activity that result from some action, measured as changes in visitor spending, regional</t>
        </is>
      </c>
    </row>
    <row r="673">
      <c r="H673" t="inlineStr">
        <is>
          <t>There are three components necessary to perform</t>
        </is>
      </c>
      <c r="A673" t="inlineStr">
        <is>
          <t>income, and/or employment (Stynes 2004).</t>
        </is>
      </c>
      <c r="O673" t="inlineStr">
        <is>
          <t/>
        </is>
      </c>
    </row>
    <row r="674">
      <c r="A674" t="inlineStr">
        <is>
          <t>impact analysis:</t>
        </is>
      </c>
      <c r="D674" t="inlineStr">
        <is>
          <t/>
        </is>
      </c>
      <c r="E674" t="inlineStr">
        <is>
          <t/>
        </is>
      </c>
      <c r="F674" t="inlineStr">
        <is>
          <t/>
        </is>
      </c>
      <c r="G674" t="inlineStr">
        <is>
          <t/>
        </is>
      </c>
      <c r="H674" t="inlineStr">
        <is>
          <t/>
        </is>
      </c>
      <c r="I674" t="inlineStr">
        <is>
          <t/>
        </is>
      </c>
      <c r="J674" t="inlineStr">
        <is>
          <t/>
        </is>
      </c>
      <c r="K674" t="inlineStr">
        <is>
          <t/>
        </is>
      </c>
      <c r="L674" t="inlineStr">
        <is>
          <t/>
        </is>
      </c>
      <c r="M674" t="inlineStr">
        <is>
          <t/>
        </is>
      </c>
      <c r="N674" t="inlineStr">
        <is>
          <t/>
        </is>
      </c>
      <c r="O674" t="inlineStr">
        <is>
          <t/>
        </is>
      </c>
    </row>
    <row r="675">
      <c r="A675" t="inlineStr">
        <is>
          <t/>
        </is>
      </c>
      <c r="B675" t="inlineStr">
        <is>
          <t>1.</t>
        </is>
      </c>
      <c r="C675" t="inlineStr">
        <is>
          <t>Obtain an accurate number of users and user types.</t>
        </is>
      </c>
      <c r="J675" t="inlineStr">
        <is>
          <t/>
        </is>
      </c>
      <c r="K675" t="inlineStr">
        <is>
          <t/>
        </is>
      </c>
      <c r="L675" t="inlineStr">
        <is>
          <t/>
        </is>
      </c>
      <c r="M675" t="inlineStr">
        <is>
          <t/>
        </is>
      </c>
      <c r="N675" t="inlineStr">
        <is>
          <t/>
        </is>
      </c>
      <c r="O675" t="inlineStr">
        <is>
          <t/>
        </is>
      </c>
    </row>
    <row r="676">
      <c r="A676" t="inlineStr">
        <is>
          <t/>
        </is>
      </c>
      <c r="B676" t="inlineStr">
        <is>
          <t>2.</t>
        </is>
      </c>
      <c r="C676" t="inlineStr">
        <is>
          <t>Estimate average spending per person per trip for each user type.</t>
        </is>
      </c>
      <c r="M676" t="inlineStr">
        <is>
          <t/>
        </is>
      </c>
      <c r="N676" t="inlineStr">
        <is>
          <t/>
        </is>
      </c>
      <c r="O676" t="inlineStr">
        <is>
          <t/>
        </is>
      </c>
    </row>
    <row r="677">
      <c r="A677" t="inlineStr">
        <is>
          <t/>
        </is>
      </c>
      <c r="B677" t="inlineStr">
        <is>
          <t>3.</t>
        </is>
      </c>
      <c r="C677" t="inlineStr">
        <is>
          <t>Determine the regional multipliers.</t>
        </is>
      </c>
      <c r="H677" t="inlineStr">
        <is>
          <t/>
        </is>
      </c>
      <c r="I677" t="inlineStr">
        <is>
          <t/>
        </is>
      </c>
      <c r="J677" t="inlineStr">
        <is>
          <t/>
        </is>
      </c>
      <c r="K677" t="inlineStr">
        <is>
          <t/>
        </is>
      </c>
      <c r="L677" t="inlineStr">
        <is>
          <t/>
        </is>
      </c>
      <c r="M677" t="inlineStr">
        <is>
          <t/>
        </is>
      </c>
      <c r="N677" t="inlineStr">
        <is>
          <t/>
        </is>
      </c>
      <c r="O677" t="inlineStr">
        <is>
          <t/>
        </is>
      </c>
    </row>
    <row r="678">
      <c r="A678" t="inlineStr">
        <is>
          <t/>
        </is>
      </c>
      <c r="B678" t="inlineStr">
        <is>
          <t>Impact analysis can be performed as ex ante or ex post analysis.</t>
        </is>
      </c>
      <c r="L678" t="inlineStr">
        <is>
          <t>Ex ante is used when</t>
        </is>
      </c>
    </row>
    <row r="679">
      <c r="A679" t="inlineStr">
        <is>
          <t>trying to determine impacts from proposed or hypothetical changes and ex post analysis is used</t>
        </is>
      </c>
    </row>
    <row r="680">
      <c r="A680" t="inlineStr">
        <is>
          <t>for</t>
        </is>
      </c>
      <c r="B680" t="inlineStr">
        <is>
          <t>projects</t>
        </is>
      </c>
      <c r="C680" t="inlineStr">
        <is>
          <t>that</t>
        </is>
      </c>
      <c r="D680" t="inlineStr">
        <is>
          <t>currently</t>
        </is>
      </c>
      <c r="E680" t="inlineStr">
        <is>
          <t>exist.</t>
        </is>
      </c>
      <c r="F680" t="inlineStr">
        <is>
          <t>In</t>
        </is>
      </c>
      <c r="G680" t="inlineStr">
        <is>
          <t>ex</t>
        </is>
      </c>
      <c r="H680" t="inlineStr">
        <is>
          <t>post</t>
        </is>
      </c>
      <c r="I680" t="inlineStr">
        <is>
          <t>analysis</t>
        </is>
      </c>
      <c r="J680" t="inlineStr">
        <is>
          <t>impacts</t>
        </is>
      </c>
      <c r="K680" t="inlineStr">
        <is>
          <t>are</t>
        </is>
      </c>
      <c r="L680" t="inlineStr">
        <is>
          <t>measured</t>
        </is>
      </c>
      <c r="M680" t="inlineStr">
        <is>
          <t>as</t>
        </is>
      </c>
      <c r="N680" t="inlineStr">
        <is>
          <t>changes</t>
        </is>
      </c>
      <c r="O680" t="inlineStr">
        <is>
          <t>in</t>
        </is>
      </c>
    </row>
    <row r="681">
      <c r="A681" t="inlineStr">
        <is>
          <t>economic activity resulting from the loss of visitors to the area.</t>
        </is>
      </c>
      <c r="J681" t="inlineStr">
        <is>
          <t>This method is frequently used</t>
        </is>
      </c>
    </row>
    <row r="682">
      <c r="A682" t="inlineStr">
        <is>
          <t/>
        </is>
      </c>
      <c r="B682" t="inlineStr">
        <is>
          <t/>
        </is>
      </c>
      <c r="C682" t="inlineStr">
        <is>
          <t/>
        </is>
      </c>
      <c r="D682" t="inlineStr">
        <is>
          <t/>
        </is>
      </c>
      <c r="E682" t="inlineStr">
        <is>
          <t/>
        </is>
      </c>
      <c r="F682" t="inlineStr">
        <is>
          <t/>
        </is>
      </c>
      <c r="G682" t="inlineStr">
        <is>
          <t/>
        </is>
      </c>
      <c r="H682" t="inlineStr">
        <is>
          <t>26</t>
        </is>
      </c>
      <c r="J682" t="inlineStr">
        <is>
          <t/>
        </is>
      </c>
      <c r="K682" t="inlineStr">
        <is>
          <t/>
        </is>
      </c>
      <c r="L682" t="inlineStr">
        <is>
          <t/>
        </is>
      </c>
      <c r="M682" t="inlineStr">
        <is>
          <t/>
        </is>
      </c>
      <c r="N682" t="inlineStr">
        <is>
          <t/>
        </is>
      </c>
      <c r="O682" t="inlineStr">
        <is>
          <t/>
        </is>
      </c>
    </row>
    <row r="683">
      <c r="A683" t="inlineStr">
        <is>
          <t>when</t>
        </is>
      </c>
      <c r="B683" t="inlineStr">
        <is>
          <t>estimating</t>
        </is>
      </c>
      <c r="E683" t="inlineStr">
        <is>
          <t>the</t>
        </is>
      </c>
      <c r="F683" t="inlineStr">
        <is>
          <t>impacts</t>
        </is>
      </c>
      <c r="G683" t="inlineStr">
        <is>
          <t>of</t>
        </is>
      </c>
      <c r="H683" t="inlineStr">
        <is>
          <t>recreation</t>
        </is>
      </c>
      <c r="J683" t="inlineStr">
        <is>
          <t>visitors</t>
        </is>
      </c>
      <c r="K683" t="inlineStr">
        <is>
          <t>and</t>
        </is>
      </c>
      <c r="L683" t="inlineStr">
        <is>
          <t>the</t>
        </is>
      </c>
      <c r="M683" t="inlineStr">
        <is>
          <t>impacts</t>
        </is>
      </c>
      <c r="N683" t="inlineStr">
        <is>
          <t>they</t>
        </is>
      </c>
      <c r="O683" t="inlineStr">
        <is>
          <t>have</t>
        </is>
      </c>
      <c r="P683" t="inlineStr">
        <is>
          <t>on</t>
        </is>
      </c>
      <c r="Q683" t="inlineStr">
        <is>
          <t>the</t>
        </is>
      </c>
      <c r="R683" t="inlineStr">
        <is>
          <t>local</t>
        </is>
      </c>
    </row>
    <row r="684">
      <c r="A684" t="inlineStr">
        <is>
          <t>economy.</t>
        </is>
      </c>
      <c r="C684" t="inlineStr">
        <is>
          <t>In</t>
        </is>
      </c>
      <c r="D684" t="inlineStr">
        <is>
          <t>ex</t>
        </is>
      </c>
      <c r="E684" t="inlineStr">
        <is>
          <t>post</t>
        </is>
      </c>
      <c r="F684" t="inlineStr">
        <is>
          <t>impact</t>
        </is>
      </c>
      <c r="G684" t="inlineStr">
        <is>
          <t>analysis</t>
        </is>
      </c>
      <c r="H684" t="inlineStr">
        <is>
          <t>it</t>
        </is>
      </c>
      <c r="I684" t="inlineStr">
        <is>
          <t>is</t>
        </is>
      </c>
      <c r="J684" t="inlineStr">
        <is>
          <t>assumed</t>
        </is>
      </c>
      <c r="K684" t="inlineStr">
        <is>
          <t>that</t>
        </is>
      </c>
      <c r="L684" t="inlineStr">
        <is>
          <t>visits</t>
        </is>
      </c>
      <c r="M684" t="inlineStr">
        <is>
          <t>and</t>
        </is>
      </c>
      <c r="N684" t="inlineStr">
        <is>
          <t>expenditures</t>
        </is>
      </c>
      <c r="Q684" t="inlineStr">
        <is>
          <t>related</t>
        </is>
      </c>
      <c r="R684" t="inlineStr">
        <is>
          <t>to</t>
        </is>
      </c>
    </row>
    <row r="685">
      <c r="A685" t="inlineStr">
        <is>
          <t>recreation would be lost to the local economy as a result of site closure.</t>
        </is>
      </c>
      <c r="O685" t="inlineStr">
        <is>
          <t>If there are other</t>
        </is>
      </c>
    </row>
    <row r="686">
      <c r="A686" t="inlineStr">
        <is>
          <t>recreation opportunities within the region that could absorb visitors lost as a result of site closure,</t>
        </is>
      </c>
    </row>
    <row r="687">
      <c r="A687" t="inlineStr">
        <is>
          <t>this assumption may not hold.</t>
        </is>
      </c>
      <c r="G687" t="inlineStr">
        <is>
          <t>Common mistakes made when performing an impact analysis</t>
        </is>
      </c>
    </row>
    <row r="688">
      <c r="A688" t="inlineStr">
        <is>
          <t>include (Stynes 2004):</t>
        </is>
      </c>
      <c r="F688" t="inlineStr">
        <is>
          <t/>
        </is>
      </c>
      <c r="G688" t="inlineStr">
        <is>
          <t/>
        </is>
      </c>
      <c r="H688" t="inlineStr">
        <is>
          <t/>
        </is>
      </c>
      <c r="I688" t="inlineStr">
        <is>
          <t/>
        </is>
      </c>
      <c r="J688" t="inlineStr">
        <is>
          <t/>
        </is>
      </c>
      <c r="K688" t="inlineStr">
        <is>
          <t/>
        </is>
      </c>
      <c r="L688" t="inlineStr">
        <is>
          <t/>
        </is>
      </c>
      <c r="M688" t="inlineStr">
        <is>
          <t/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/>
        </is>
      </c>
      <c r="R688" t="inlineStr">
        <is>
          <t/>
        </is>
      </c>
    </row>
    <row r="689">
      <c r="A689" t="inlineStr">
        <is>
          <t/>
        </is>
      </c>
      <c r="B689" t="inlineStr">
        <is>
          <t>1.</t>
        </is>
      </c>
      <c r="C689" t="inlineStr">
        <is>
          <t>Confusing economic impacts with benefits to users</t>
        </is>
      </c>
      <c r="M689" t="inlineStr">
        <is>
          <t/>
        </is>
      </c>
      <c r="N689" t="inlineStr">
        <is>
          <t/>
        </is>
      </c>
      <c r="O689" t="inlineStr">
        <is>
          <t/>
        </is>
      </c>
      <c r="P689" t="inlineStr">
        <is>
          <t/>
        </is>
      </c>
      <c r="Q689" t="inlineStr">
        <is>
          <t/>
        </is>
      </c>
      <c r="R689" t="inlineStr">
        <is>
          <t/>
        </is>
      </c>
    </row>
    <row r="690">
      <c r="A690" t="inlineStr">
        <is>
          <t/>
        </is>
      </c>
      <c r="B690" t="inlineStr">
        <is>
          <t>2.</t>
        </is>
      </c>
      <c r="C690" t="inlineStr">
        <is>
          <t>Not clearly defining the action for which impacts are desired</t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  <c r="Q690" t="inlineStr">
        <is>
          <t/>
        </is>
      </c>
      <c r="R690" t="inlineStr">
        <is>
          <t/>
        </is>
      </c>
    </row>
    <row r="691">
      <c r="A691" t="inlineStr">
        <is>
          <t/>
        </is>
      </c>
      <c r="B691" t="inlineStr">
        <is>
          <t>3.</t>
        </is>
      </c>
      <c r="C691" t="inlineStr">
        <is>
          <t>Not defining an appropriate impact region and separating "new" dollars from outside</t>
        </is>
      </c>
    </row>
    <row r="692">
      <c r="A692" t="inlineStr">
        <is>
          <t/>
        </is>
      </c>
      <c r="B692" t="inlineStr">
        <is>
          <t/>
        </is>
      </c>
      <c r="C692" t="inlineStr">
        <is>
          <t>the area from local spending</t>
        </is>
      </c>
      <c r="H692" t="inlineStr">
        <is>
          <t/>
        </is>
      </c>
      <c r="I692" t="inlineStr">
        <is>
          <t/>
        </is>
      </c>
      <c r="J692" t="inlineStr">
        <is>
          <t/>
        </is>
      </c>
      <c r="K692" t="inlineStr">
        <is>
          <t/>
        </is>
      </c>
      <c r="L692" t="inlineStr">
        <is>
          <t/>
        </is>
      </c>
      <c r="M692" t="inlineStr">
        <is>
          <t/>
        </is>
      </c>
      <c r="N692" t="inlineStr">
        <is>
          <t/>
        </is>
      </c>
      <c r="O692" t="inlineStr">
        <is>
          <t/>
        </is>
      </c>
      <c r="P692" t="inlineStr">
        <is>
          <t/>
        </is>
      </c>
      <c r="Q692" t="inlineStr">
        <is>
          <t/>
        </is>
      </c>
      <c r="R692" t="inlineStr">
        <is>
          <t/>
        </is>
      </c>
    </row>
    <row r="693">
      <c r="A693" t="inlineStr">
        <is>
          <t/>
        </is>
      </c>
      <c r="B693" t="inlineStr">
        <is>
          <t>4.</t>
        </is>
      </c>
      <c r="C693" t="inlineStr">
        <is>
          <t>Using an inappropriate economic impact model or multipliers</t>
        </is>
      </c>
      <c r="N693" t="inlineStr">
        <is>
          <t/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</row>
    <row r="694">
      <c r="A694" t="inlineStr">
        <is>
          <t/>
        </is>
      </c>
      <c r="B694" t="inlineStr">
        <is>
          <t>5.</t>
        </is>
      </c>
      <c r="C694" t="inlineStr">
        <is>
          <t>Mismatch between spending and visit information</t>
        </is>
      </c>
      <c r="L694" t="inlineStr">
        <is>
          <t/>
        </is>
      </c>
      <c r="M694" t="inlineStr">
        <is>
          <t/>
        </is>
      </c>
      <c r="N694" t="inlineStr">
        <is>
          <t/>
        </is>
      </c>
      <c r="O694" t="inlineStr">
        <is>
          <t/>
        </is>
      </c>
      <c r="P694" t="inlineStr">
        <is>
          <t/>
        </is>
      </c>
      <c r="Q694" t="inlineStr">
        <is>
          <t/>
        </is>
      </c>
      <c r="R694" t="inlineStr">
        <is>
          <t/>
        </is>
      </c>
    </row>
    <row r="695">
      <c r="A695" t="inlineStr">
        <is>
          <t/>
        </is>
      </c>
      <c r="B695" t="inlineStr">
        <is>
          <t>6.</t>
        </is>
      </c>
      <c r="C695" t="inlineStr">
        <is>
          <t>Not margining goods that are purchased or otherwise accounting for spending that is</t>
        </is>
      </c>
    </row>
    <row r="696">
      <c r="A696" t="inlineStr">
        <is>
          <t/>
        </is>
      </c>
      <c r="B696" t="inlineStr">
        <is>
          <t/>
        </is>
      </c>
      <c r="C696" t="inlineStr">
        <is>
          <t>captured by the local region</t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  <c r="K696" t="inlineStr">
        <is>
          <t/>
        </is>
      </c>
      <c r="L696" t="inlineStr">
        <is>
          <t/>
        </is>
      </c>
      <c r="M696" t="inlineStr">
        <is>
          <t/>
        </is>
      </c>
      <c r="N696" t="inlineStr">
        <is>
          <t/>
        </is>
      </c>
      <c r="O696" t="inlineStr">
        <is>
          <t/>
        </is>
      </c>
      <c r="P696" t="inlineStr">
        <is>
          <t/>
        </is>
      </c>
      <c r="Q696" t="inlineStr">
        <is>
          <t/>
        </is>
      </c>
      <c r="R696" t="inlineStr">
        <is>
          <t/>
        </is>
      </c>
    </row>
    <row r="697">
      <c r="A697" t="inlineStr">
        <is>
          <t/>
        </is>
      </c>
      <c r="B697" t="inlineStr">
        <is>
          <t>7.</t>
        </is>
      </c>
      <c r="C697" t="inlineStr">
        <is>
          <t>Not isolating tourist spending from local spending</t>
        </is>
      </c>
      <c r="L697" t="inlineStr">
        <is>
          <t/>
        </is>
      </c>
      <c r="M697" t="inlineStr">
        <is>
          <t/>
        </is>
      </c>
      <c r="N697" t="inlineStr">
        <is>
          <t/>
        </is>
      </c>
      <c r="O697" t="inlineStr">
        <is>
          <t/>
        </is>
      </c>
      <c r="P697" t="inlineStr">
        <is>
          <t/>
        </is>
      </c>
      <c r="Q697" t="inlineStr">
        <is>
          <t/>
        </is>
      </c>
      <c r="R697" t="inlineStr">
        <is>
          <t/>
        </is>
      </c>
    </row>
    <row r="698">
      <c r="A698" t="inlineStr">
        <is>
          <t/>
        </is>
      </c>
      <c r="B698" t="inlineStr">
        <is>
          <t>Total economic impact is a combination of direct spending and secondary effects.</t>
        </is>
      </c>
      <c r="Q698" t="inlineStr">
        <is>
          <t>Direct</t>
        </is>
      </c>
    </row>
    <row r="699">
      <c r="A699" t="inlineStr">
        <is>
          <t>spending is the total amount spent by nonlocal visitors in the local economy.</t>
        </is>
      </c>
      <c r="R699" t="inlineStr">
        <is>
          <t/>
        </is>
      </c>
      <c r="N699" t="inlineStr">
        <is>
          <t>The equation for</t>
        </is>
      </c>
    </row>
    <row r="700">
      <c r="A700" t="inlineStr">
        <is>
          <t>the direct effect of tourist spending is (Stynes 2004):</t>
        </is>
      </c>
      <c r="K700" t="inlineStr">
        <is>
          <t/>
        </is>
      </c>
      <c r="L700" t="inlineStr">
        <is>
          <t/>
        </is>
      </c>
      <c r="M700" t="inlineStr">
        <is>
          <t/>
        </is>
      </c>
      <c r="N700" t="inlineStr">
        <is>
          <t/>
        </is>
      </c>
      <c r="O700" t="inlineStr">
        <is>
          <t/>
        </is>
      </c>
      <c r="P700" t="inlineStr">
        <is>
          <t/>
        </is>
      </c>
      <c r="Q700" t="inlineStr">
        <is>
          <t/>
        </is>
      </c>
      <c r="R700" t="inlineStr">
        <is>
          <t/>
        </is>
      </c>
    </row>
    <row r="701">
      <c r="A701" t="inlineStr">
        <is>
          <t>2.12</t>
        </is>
      </c>
      <c r="B701" t="inlineStr">
        <is>
          <t/>
        </is>
      </c>
      <c r="C701" t="inlineStr">
        <is>
          <t/>
        </is>
      </c>
      <c r="D701" t="inlineStr">
        <is>
          <t>Total Expenditures = Number of Visitors*Average Visitor Expenditure</t>
        </is>
      </c>
      <c r="Q701" t="inlineStr">
        <is>
          <t/>
        </is>
      </c>
      <c r="R701" t="inlineStr">
        <is>
          <t/>
        </is>
      </c>
    </row>
    <row r="702">
      <c r="A702" t="inlineStr">
        <is>
          <t>These</t>
        </is>
      </c>
      <c r="B702" t="inlineStr">
        <is>
          <t>expenditures</t>
        </is>
      </c>
      <c r="E702" t="inlineStr">
        <is>
          <t>represent</t>
        </is>
      </c>
      <c r="G702" t="inlineStr">
        <is>
          <t>the</t>
        </is>
      </c>
      <c r="H702" t="inlineStr">
        <is>
          <t>direct</t>
        </is>
      </c>
      <c r="I702" t="inlineStr">
        <is>
          <t>economic</t>
        </is>
      </c>
      <c r="K702" t="inlineStr">
        <is>
          <t>effect</t>
        </is>
      </c>
      <c r="L702" t="inlineStr">
        <is>
          <t>the</t>
        </is>
      </c>
      <c r="M702" t="inlineStr">
        <is>
          <t>recreation</t>
        </is>
      </c>
      <c r="N702" t="inlineStr">
        <is>
          <t>site</t>
        </is>
      </c>
      <c r="O702" t="inlineStr">
        <is>
          <t>has</t>
        </is>
      </c>
      <c r="P702" t="inlineStr">
        <is>
          <t>on</t>
        </is>
      </c>
      <c r="Q702" t="inlineStr">
        <is>
          <t>the</t>
        </is>
      </c>
      <c r="R702" t="inlineStr">
        <is>
          <t>local</t>
        </is>
      </c>
    </row>
    <row r="703">
      <c r="A703" t="inlineStr">
        <is>
          <t>region.</t>
        </is>
      </c>
      <c r="B703" t="inlineStr">
        <is>
          <t>To estimate the total economic impact of visitor spending, a regional economic impact</t>
        </is>
      </c>
    </row>
    <row r="704">
      <c r="A704" t="inlineStr">
        <is>
          <t>model is employed.</t>
        </is>
      </c>
      <c r="E704" t="inlineStr">
        <is>
          <t>This model produces regional multipliers that estimate the secondary effects</t>
        </is>
      </c>
    </row>
    <row r="705">
      <c r="A705" t="inlineStr">
        <is>
          <t>of nonlocal expenditures.</t>
        </is>
      </c>
      <c r="G705" t="inlineStr">
        <is>
          <t/>
        </is>
      </c>
      <c r="H705" t="inlineStr">
        <is>
          <t/>
        </is>
      </c>
      <c r="I705" t="inlineStr">
        <is>
          <t/>
        </is>
      </c>
      <c r="J705" t="inlineStr">
        <is>
          <t/>
        </is>
      </c>
      <c r="K705" t="inlineStr">
        <is>
          <t/>
        </is>
      </c>
      <c r="L705" t="inlineStr">
        <is>
          <t/>
        </is>
      </c>
      <c r="M705" t="inlineStr">
        <is>
          <t/>
        </is>
      </c>
      <c r="N705" t="inlineStr">
        <is>
          <t/>
        </is>
      </c>
      <c r="O705" t="inlineStr">
        <is>
          <t/>
        </is>
      </c>
      <c r="P705" t="inlineStr">
        <is>
          <t/>
        </is>
      </c>
      <c r="Q705" t="inlineStr">
        <is>
          <t/>
        </is>
      </c>
      <c r="R705" t="inlineStr">
        <is>
          <t/>
        </is>
      </c>
    </row>
    <row r="706">
      <c r="A706" t="inlineStr">
        <is>
          <t/>
        </is>
      </c>
      <c r="B706" t="inlineStr">
        <is>
          <t/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>27</t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/>
        </is>
      </c>
      <c r="Q706" t="inlineStr">
        <is>
          <t/>
        </is>
      </c>
      <c r="R706" t="inlineStr">
        <is>
          <t/>
        </is>
      </c>
    </row>
    <row r="707">
      <c r="A707" t="inlineStr">
        <is>
          <t>Multipliers</t>
        </is>
      </c>
      <c r="B707" t="inlineStr">
        <is>
          <t/>
        </is>
      </c>
      <c r="C707" t="inlineStr">
        <is>
          <t/>
        </is>
      </c>
    </row>
    <row r="708">
      <c r="A708" t="inlineStr">
        <is>
          <t>The direct impact of visitor expenditure creates a “ripple” effect within the local</t>
        </is>
      </c>
    </row>
    <row r="709">
      <c r="A709" t="inlineStr">
        <is>
          <t>economy.</t>
        </is>
      </c>
      <c r="B709" t="inlineStr">
        <is>
          <t>Initial nonlocal expenditures stimulate local industries and businesses that supply the</t>
        </is>
      </c>
    </row>
    <row r="710">
      <c r="A710" t="inlineStr">
        <is>
          <t>recreation and tourism sectors.</t>
        </is>
      </c>
      <c r="B710" t="inlineStr">
        <is>
          <t>This stimulation provides income to employers and employees</t>
        </is>
      </c>
    </row>
    <row r="711">
      <c r="A711" t="inlineStr">
        <is>
          <t>that can be spent within the region.</t>
        </is>
      </c>
      <c r="B711" t="inlineStr">
        <is>
          <t>These effects related to visitor expenditures are termed</t>
        </is>
      </c>
    </row>
    <row r="712">
      <c r="A712" t="inlineStr">
        <is>
          <t>secondary effects.</t>
        </is>
      </c>
      <c r="B712" t="inlineStr">
        <is>
          <t>Secondary effects are made up of indirect and induced effects.</t>
        </is>
      </c>
      <c r="C712" t="inlineStr">
        <is>
          <t>Indirect</t>
        </is>
      </c>
    </row>
    <row r="713">
      <c r="A713" t="inlineStr">
        <is>
          <t>effects are changes in sales, income, or jobs to suppliers of the recreation and tourism sectors</t>
        </is>
      </c>
    </row>
    <row r="714">
      <c r="A714" t="inlineStr">
        <is>
          <t>within the region.</t>
        </is>
      </c>
      <c r="B714" t="inlineStr">
        <is>
          <t>Induced effects are increased regional sales that result from income earned in</t>
        </is>
      </c>
    </row>
    <row r="715">
      <c r="A715" t="inlineStr">
        <is>
          <t>recreation or supply sectors (Stynes 2004).</t>
        </is>
      </c>
      <c r="B715" t="inlineStr">
        <is>
          <t>These effects are captured through the use of</t>
        </is>
      </c>
    </row>
    <row r="716">
      <c r="A716" t="inlineStr">
        <is>
          <t>multipliers.</t>
        </is>
      </c>
      <c r="B716" t="inlineStr">
        <is>
          <t>Multipliers measure how much stimulus a dollars of spending creates within the</t>
        </is>
      </c>
    </row>
    <row r="717">
      <c r="A717" t="inlineStr">
        <is>
          <t>economy.</t>
        </is>
      </c>
      <c r="B717" t="inlineStr">
        <is>
          <t>For example, if a sales multiplier equals 1.33, every dollar a recreation visitor spends</t>
        </is>
      </c>
    </row>
    <row r="718">
      <c r="A718" t="inlineStr">
        <is>
          <t>creates $.33 of indirect and induced effects in the local economy.</t>
        </is>
      </c>
      <c r="C718" t="inlineStr">
        <is>
          <t>A multiplier expresses</t>
        </is>
      </c>
    </row>
    <row r="719">
      <c r="A719" t="inlineStr">
        <is>
          <t>secondary effects as a ratio of total to direct effects.</t>
        </is>
      </c>
      <c r="C719" t="inlineStr">
        <is>
          <t>Multipliers are measured for sales, income,</t>
        </is>
      </c>
    </row>
    <row r="720">
      <c r="A720" t="inlineStr">
        <is>
          <t>and employment (Stynes 2004).</t>
        </is>
      </c>
      <c r="B720" t="inlineStr">
        <is>
          <t>Figure 2.3 shows the flow of visitor expenditures through the</t>
        </is>
      </c>
    </row>
    <row r="721">
      <c r="A721" t="inlineStr">
        <is>
          <t>local economy.</t>
        </is>
      </c>
      <c r="B721" t="inlineStr">
        <is>
          <t/>
        </is>
      </c>
      <c r="C721" t="inlineStr">
        <is>
          <t/>
        </is>
      </c>
    </row>
    <row r="722">
      <c r="A722" t="inlineStr">
        <is>
          <t>When using multipliers to estimate total economic impact, leakage must be accounted for</t>
        </is>
      </c>
    </row>
    <row r="723">
      <c r="A723" t="inlineStr">
        <is>
          <t>before applying multipliers to direct effects.</t>
        </is>
      </c>
      <c r="B723" t="inlineStr">
        <is>
          <t>Leakage is the portion of sales that leaves the local</t>
        </is>
      </c>
    </row>
    <row r="724">
      <c r="A724" t="inlineStr">
        <is>
          <t>economy to pay for goods and services not produced in the area. This leakage must be accounted</t>
        </is>
      </c>
    </row>
    <row r="725">
      <c r="A725" t="inlineStr">
        <is>
          <t>for in order to get an accurate estimate of regional impacts.</t>
        </is>
      </c>
      <c r="C725" t="inlineStr">
        <is>
          <t>Only those dollars captured by the</t>
        </is>
      </c>
    </row>
    <row r="726">
      <c r="A726" t="inlineStr">
        <is>
          <t>local economy should be used to determine total economic impact.</t>
        </is>
      </c>
      <c r="C726" t="inlineStr">
        <is>
          <t>The dollars attributed to a</t>
        </is>
      </c>
    </row>
    <row r="727">
      <c r="A727" t="inlineStr">
        <is>
          <t>local economy from visitor spending is determined by the capture rate.</t>
        </is>
      </c>
      <c r="C727" t="inlineStr">
        <is>
          <t>The capture rate is the</t>
        </is>
      </c>
    </row>
    <row r="728">
      <c r="A728" t="inlineStr">
        <is>
          <t/>
        </is>
      </c>
      <c r="B728" t="inlineStr">
        <is>
          <t>28</t>
        </is>
      </c>
      <c r="C728" t="inlineStr">
        <is>
          <t/>
        </is>
      </c>
    </row>
    <row r="729">
      <c r="A729" t="inlineStr">
        <is>
          <t>Figure 2.3 - The Flow of Visitor Expenditures to Economic Impacts</t>
        </is>
      </c>
    </row>
    <row r="730">
      <c r="A730" t="inlineStr">
        <is>
          <t>Nonlocal</t>
        </is>
      </c>
      <c r="B730" t="inlineStr">
        <is>
          <t>Local</t>
        </is>
      </c>
    </row>
    <row r="731">
      <c r="A731" t="inlineStr">
        <is>
          <t>Expenditures</t>
        </is>
      </c>
      <c r="B731" t="inlineStr">
        <is>
          <t>Economy</t>
        </is>
      </c>
    </row>
    <row r="732">
      <c r="A732" t="inlineStr">
        <is>
          <t/>
        </is>
      </c>
      <c r="B732" t="inlineStr">
        <is>
          <t>Direct Economic</t>
        </is>
      </c>
    </row>
    <row r="733">
      <c r="A733" t="inlineStr">
        <is>
          <t/>
        </is>
      </c>
      <c r="B733" t="inlineStr">
        <is>
          <t>Impact</t>
        </is>
      </c>
    </row>
    <row r="734">
      <c r="A734" t="inlineStr">
        <is>
          <t>Regional Multiplier</t>
        </is>
      </c>
      <c r="B734" t="inlineStr">
        <is>
          <t/>
        </is>
      </c>
    </row>
    <row r="735">
      <c r="A735" t="inlineStr">
        <is>
          <t/>
        </is>
      </c>
      <c r="B735" t="inlineStr">
        <is>
          <t>Secondary Effects</t>
        </is>
      </c>
    </row>
    <row r="736">
      <c r="A736" t="inlineStr">
        <is>
          <t>Indirect</t>
        </is>
      </c>
      <c r="B736" t="inlineStr">
        <is>
          <t>Induced</t>
        </is>
      </c>
    </row>
    <row r="737">
      <c r="A737" t="inlineStr">
        <is>
          <t/>
        </is>
      </c>
      <c r="B737" t="inlineStr">
        <is>
          <t>Total Economic</t>
        </is>
      </c>
    </row>
    <row r="738">
      <c r="A738" t="inlineStr">
        <is>
          <t/>
        </is>
      </c>
      <c r="B738" t="inlineStr">
        <is>
          <t>Impact</t>
        </is>
      </c>
    </row>
    <row r="739">
      <c r="A739" t="inlineStr">
        <is>
          <t/>
        </is>
      </c>
      <c r="B739" t="inlineStr">
        <is>
          <t>29</t>
        </is>
      </c>
    </row>
    <row r="740">
      <c r="A740" t="inlineStr">
        <is>
          <t>ratio of direct sales to total spending.</t>
        </is>
      </c>
      <c r="B740" t="inlineStr">
        <is>
          <t>The rate at which these affects are captured depends on the</t>
        </is>
      </c>
    </row>
    <row r="741">
      <c r="A741" t="inlineStr">
        <is>
          <t>amount of money staying in the local economy as final demand.</t>
        </is>
      </c>
      <c r="C741" t="inlineStr">
        <is>
          <t>The dollars that are spent to</t>
        </is>
      </c>
    </row>
    <row r="742">
      <c r="A742" t="inlineStr">
        <is>
          <t>cover the costs of outside production and transportation immediately leave the economy as</t>
        </is>
      </c>
    </row>
    <row r="743">
      <c r="A743" t="inlineStr">
        <is>
          <t>leakage and cannot be considered when determining the total economic impact.</t>
        </is>
      </c>
      <c r="C743" t="inlineStr">
        <is>
          <t>Direct effects</t>
        </is>
      </c>
    </row>
    <row r="744">
      <c r="A744" t="inlineStr">
        <is>
          <t>are the product of total expenditures and the capture rate (Stynes 2004).</t>
        </is>
      </c>
      <c r="C744" t="inlineStr">
        <is>
          <t/>
        </is>
      </c>
    </row>
    <row r="745">
      <c r="A745" t="inlineStr">
        <is>
          <t>2.13</t>
        </is>
      </c>
      <c r="B745" t="inlineStr">
        <is>
          <t>Direct Effects = Total Expenditures * Capture Rate</t>
        </is>
      </c>
      <c r="C745" t="inlineStr">
        <is>
          <t/>
        </is>
      </c>
    </row>
    <row r="746">
      <c r="A746" t="inlineStr">
        <is>
          <t>These direct effects are combined with multipliers to estimate total economic impact of visitor</t>
        </is>
      </c>
    </row>
    <row r="747">
      <c r="A747" t="inlineStr">
        <is>
          <t>expenditures (Stynes 2004):</t>
        </is>
      </c>
      <c r="B747" t="inlineStr">
        <is>
          <t/>
        </is>
      </c>
      <c r="C747" t="inlineStr">
        <is>
          <t/>
        </is>
      </c>
    </row>
    <row r="748">
      <c r="A748" t="inlineStr">
        <is>
          <t>2.14</t>
        </is>
      </c>
      <c r="B748" t="inlineStr">
        <is>
          <t>Total Economic Impact = Direct Effects * Regional Multipliers</t>
        </is>
      </c>
      <c r="C748" t="inlineStr">
        <is>
          <t/>
        </is>
      </c>
    </row>
    <row r="749">
      <c r="A749" t="inlineStr">
        <is>
          <t/>
        </is>
      </c>
      <c r="B749" t="inlineStr">
        <is>
          <t>Application of Value Measurements to VCT</t>
        </is>
      </c>
      <c r="C749" t="inlineStr">
        <is>
          <t/>
        </is>
      </c>
    </row>
    <row r="750">
      <c r="A750" t="inlineStr">
        <is>
          <t>In this chapter, the value concept of net WTP or consumer surplus and actual expenditures have</t>
        </is>
      </c>
    </row>
    <row r="751">
      <c r="A751" t="inlineStr">
        <is>
          <t>been defined and discussed theoretically.</t>
        </is>
      </c>
      <c r="B751" t="inlineStr">
        <is>
          <t>In the case of the VCT, these concepts are summarized</t>
        </is>
      </c>
    </row>
    <row r="752">
      <c r="A752" t="inlineStr">
        <is>
          <t>in Figure 2.4.</t>
        </is>
      </c>
      <c r="B752" t="inlineStr">
        <is>
          <t>The empirical study described in the next chapter was designed to measure</t>
        </is>
      </c>
    </row>
    <row r="753">
      <c r="A753" t="inlineStr">
        <is>
          <t>average net WTP or consumer surplus of trips to the VCT.</t>
        </is>
      </c>
      <c r="C753" t="inlineStr">
        <is>
          <t>This average WTP is illustrated in</t>
        </is>
      </c>
    </row>
    <row r="754">
      <c r="A754" t="inlineStr">
        <is>
          <t>Figure 2.4 by area a, b, p* divided by average trips (c*) taken at the average cost or price of a trip</t>
        </is>
      </c>
    </row>
    <row r="755">
      <c r="A755" t="inlineStr">
        <is>
          <t>(p*).</t>
        </is>
      </c>
      <c r="B755" t="inlineStr">
        <is>
          <t>Average net WTP can then be multiplied by total trips to estimate aggregate net WTP or</t>
        </is>
      </c>
    </row>
    <row r="756">
      <c r="A756" t="inlineStr">
        <is>
          <t>aggregate net benefits of VCT trips.</t>
        </is>
      </c>
      <c r="B756" t="inlineStr">
        <is>
          <t>The empirical study was also designed to measure average</t>
        </is>
      </c>
    </row>
    <row r="757">
      <c r="A757" t="inlineStr">
        <is>
          <t>expenditures per VCT trip, illustrated in Figure 2.4 by p** c*(area p*, b, c*, 0) divided by</t>
        </is>
      </c>
    </row>
    <row r="758">
      <c r="A758" t="inlineStr">
        <is>
          <t>average trips (c*).</t>
        </is>
      </c>
      <c r="B758" t="inlineStr">
        <is>
          <t>Average expenditures per trip can then be multiplied by total trips to estimate</t>
        </is>
      </c>
    </row>
    <row r="759">
      <c r="A759" t="inlineStr">
        <is>
          <t>total recreation expenditures.</t>
        </is>
      </c>
      <c r="B759" t="inlineStr">
        <is>
          <t>We can then combine the estimate of total recreation analysis with</t>
        </is>
      </c>
    </row>
    <row r="760">
      <c r="A760" t="inlineStr">
        <is>
          <t>an economic impact analysis model or technique to estimate the total economic impacts of VCT</t>
        </is>
      </c>
    </row>
    <row r="761">
      <c r="A761" t="inlineStr">
        <is>
          <t>recreational expenditures on the local region and economy surrounding the VCT.</t>
        </is>
      </c>
    </row>
    <row r="762">
      <c r="A762" t="inlineStr">
        <is>
          <t/>
        </is>
      </c>
      <c r="B762" t="inlineStr">
        <is>
          <t>30</t>
        </is>
      </c>
      <c r="C762" t="inlineStr">
        <is>
          <t/>
        </is>
      </c>
    </row>
    <row r="763">
      <c r="A763" t="inlineStr">
        <is>
          <t>Figure 2.4 – Net WTP and Expenditures from Annual Per Person VCT Trips</t>
        </is>
      </c>
    </row>
    <row r="764">
      <c r="A764" t="inlineStr">
        <is>
          <t>$</t>
        </is>
      </c>
      <c r="B764" t="inlineStr">
        <is>
          <t/>
        </is>
      </c>
      <c r="C764" t="inlineStr">
        <is>
          <t/>
        </is>
      </c>
    </row>
    <row r="765">
      <c r="A765" t="inlineStr">
        <is>
          <t>a</t>
        </is>
      </c>
      <c r="B765" t="inlineStr">
        <is>
          <t/>
        </is>
      </c>
      <c r="C765" t="inlineStr">
        <is>
          <t/>
        </is>
      </c>
    </row>
    <row r="766">
      <c r="A766" t="inlineStr">
        <is>
          <t>Net</t>
        </is>
      </c>
      <c r="B766" t="inlineStr">
        <is>
          <t/>
        </is>
      </c>
      <c r="C766" t="inlineStr">
        <is>
          <t/>
        </is>
      </c>
    </row>
    <row r="767">
      <c r="A767" t="inlineStr">
        <is>
          <t>WTP</t>
        </is>
      </c>
      <c r="B767" t="inlineStr">
        <is>
          <t/>
        </is>
      </c>
      <c r="C767" t="inlineStr">
        <is>
          <t/>
        </is>
      </c>
    </row>
    <row r="768">
      <c r="A768" t="inlineStr">
        <is>
          <t>p *</t>
        </is>
      </c>
      <c r="B768" t="inlineStr">
        <is>
          <t>b</t>
        </is>
      </c>
      <c r="C768" t="inlineStr">
        <is>
          <t/>
        </is>
      </c>
    </row>
    <row r="769">
      <c r="A769" t="inlineStr">
        <is>
          <t>Expenditures</t>
        </is>
      </c>
      <c r="B769" t="inlineStr">
        <is>
          <t/>
        </is>
      </c>
      <c r="C769" t="inlineStr">
        <is>
          <t/>
        </is>
      </c>
    </row>
    <row r="770">
      <c r="A770" t="inlineStr">
        <is>
          <t/>
        </is>
      </c>
      <c r="B770" t="inlineStr">
        <is>
          <t/>
        </is>
      </c>
      <c r="C770" t="inlineStr">
        <is>
          <t>D (VCT)</t>
        </is>
      </c>
    </row>
    <row r="771">
      <c r="A771" t="inlineStr">
        <is>
          <t>0</t>
        </is>
      </c>
      <c r="B771" t="inlineStr">
        <is>
          <t>c*</t>
        </is>
      </c>
      <c r="C771" t="inlineStr">
        <is>
          <t>VCT Trips/Person/Year</t>
        </is>
      </c>
    </row>
    <row r="772">
      <c r="A772" t="inlineStr">
        <is>
          <t/>
        </is>
      </c>
      <c r="B772" t="inlineStr">
        <is>
          <t>31</t>
        </is>
      </c>
      <c r="C772" t="inlineStr">
        <is>
          <t/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>Chapter III</t>
        </is>
      </c>
      <c r="D773" t="inlineStr">
        <is>
          <t/>
        </is>
      </c>
    </row>
    <row r="774">
      <c r="A774" t="inlineStr">
        <is>
          <t/>
        </is>
      </c>
      <c r="B774" t="inlineStr">
        <is>
          <t/>
        </is>
      </c>
      <c r="C774" t="inlineStr">
        <is>
          <t>EMPIRICAL METHODOLOGY</t>
        </is>
      </c>
      <c r="D774" t="inlineStr">
        <is>
          <t/>
        </is>
      </c>
    </row>
    <row r="775">
      <c r="A775" t="inlineStr">
        <is>
          <t/>
        </is>
      </c>
      <c r="B775" t="inlineStr">
        <is>
          <t>To estimate the demand, value and impacts of VCT trips a survey instrument is needed to</t>
        </is>
      </c>
    </row>
    <row r="776">
      <c r="A776" t="inlineStr">
        <is>
          <t>collect the required information.</t>
        </is>
      </c>
      <c r="C776" t="inlineStr">
        <is>
          <t>The first section of this chapter discusses the development and</t>
        </is>
      </c>
    </row>
    <row r="777">
      <c r="A777" t="inlineStr">
        <is>
          <t>background of this research project.</t>
        </is>
      </c>
      <c r="C777" t="inlineStr">
        <is>
          <t>Included in this section are the goals of the overall research</t>
        </is>
      </c>
    </row>
    <row r="778">
      <c r="A778" t="inlineStr">
        <is>
          <t>initiative and the collaborators involved.</t>
        </is>
      </c>
      <c r="C778" t="inlineStr">
        <is>
          <t>The next section describes the design, implementation,</t>
        </is>
      </c>
    </row>
    <row r="779">
      <c r="A779" t="inlineStr">
        <is>
          <t>collection, entry, and storage of the survey instrument used to estimate net economic benefit and</t>
        </is>
      </c>
    </row>
    <row r="780">
      <c r="A780" t="inlineStr">
        <is>
          <t>economic impacts of VCT trips.</t>
        </is>
      </c>
      <c r="C780" t="inlineStr">
        <is>
          <t/>
        </is>
      </c>
      <c r="D780" t="inlineStr">
        <is>
          <t/>
        </is>
      </c>
    </row>
    <row r="781">
      <c r="A781" t="inlineStr">
        <is>
          <t/>
        </is>
      </c>
      <c r="B781" t="inlineStr">
        <is>
          <t>Next,</t>
        </is>
      </c>
      <c r="C781" t="inlineStr">
        <is>
          <t>the Individual Travel Cost Model used to estimate demand for trips to the VCT is</t>
        </is>
      </c>
    </row>
    <row r="782">
      <c r="A782" t="inlineStr">
        <is>
          <t>discussed.</t>
        </is>
      </c>
      <c r="B782" t="inlineStr">
        <is>
          <t>Included in this section are advantages and disadvantages of using the ITCM.</t>
        </is>
      </c>
      <c r="D782" t="inlineStr">
        <is>
          <t>The</t>
        </is>
      </c>
    </row>
    <row r="783">
      <c r="A783" t="inlineStr">
        <is>
          <t>dependent variable and independent variables used in the ITCM are presented.</t>
        </is>
      </c>
      <c r="D783" t="inlineStr">
        <is>
          <t>The variables</t>
        </is>
      </c>
    </row>
    <row r="784">
      <c r="A784" t="inlineStr">
        <is>
          <t>specified for this model are discussed based on economic theory, and previous trail related</t>
        </is>
      </c>
    </row>
    <row r="785">
      <c r="A785" t="inlineStr">
        <is>
          <t>research.</t>
        </is>
      </c>
      <c r="B785" t="inlineStr">
        <is>
          <t>The model’s functional form is presented in the next section.</t>
        </is>
      </c>
      <c r="D785" t="inlineStr">
        <is>
          <t>This section discusses</t>
        </is>
      </c>
    </row>
    <row r="786">
      <c r="A786" t="inlineStr">
        <is>
          <t>the advantages of using count data models for estimating demand from on site surveys.</t>
        </is>
      </c>
      <c r="D786" t="inlineStr">
        <is>
          <t>This</t>
        </is>
      </c>
    </row>
    <row r="787">
      <c r="A787" t="inlineStr">
        <is>
          <t>section also presents examples of previous research using count data models to estimate demand.</t>
        </is>
      </c>
    </row>
    <row r="788">
      <c r="A788" t="inlineStr">
        <is>
          <t/>
        </is>
      </c>
      <c r="B788" t="inlineStr">
        <is>
          <t>The last section of this chapter focuses on the estimation of economic impacts of VCT</t>
        </is>
      </c>
    </row>
    <row r="789">
      <c r="A789" t="inlineStr">
        <is>
          <t>trips.</t>
        </is>
      </c>
      <c r="B789" t="inlineStr">
        <is>
          <t>This section presents the expenditure profiles used to determine per person expenditures</t>
        </is>
      </c>
    </row>
    <row r="790">
      <c r="A790" t="inlineStr">
        <is>
          <t>made by nonlocals in the impact region.</t>
        </is>
      </c>
      <c r="C790" t="inlineStr">
        <is>
          <t>The regional multipliers used to estimate the total</t>
        </is>
      </c>
    </row>
    <row r="791">
      <c r="A791" t="inlineStr">
        <is>
          <t>economic impact of VCT trips are also discussed.</t>
        </is>
      </c>
      <c r="D791" t="inlineStr">
        <is>
          <t/>
        </is>
      </c>
    </row>
    <row r="792">
      <c r="A792" t="inlineStr">
        <is>
          <t/>
        </is>
      </c>
      <c r="B792" t="inlineStr">
        <is>
          <t/>
        </is>
      </c>
      <c r="C792" t="inlineStr">
        <is>
          <t>32</t>
        </is>
      </c>
      <c r="D792" t="inlineStr">
        <is>
          <t/>
        </is>
      </c>
    </row>
    <row r="793">
      <c r="A793" t="inlineStr">
        <is>
          <t/>
        </is>
      </c>
      <c r="B793" t="inlineStr">
        <is>
          <t>Survey Methodology</t>
        </is>
      </c>
      <c r="C793" t="inlineStr">
        <is>
          <t/>
        </is>
      </c>
      <c r="D793" t="inlineStr">
        <is>
          <t/>
        </is>
      </c>
    </row>
    <row r="794">
      <c r="A794" t="inlineStr">
        <is>
          <t>Background</t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</row>
    <row r="795">
      <c r="A795" t="inlineStr">
        <is>
          <t/>
        </is>
      </c>
      <c r="B795" t="inlineStr">
        <is>
          <t>The estimation of net economic benefits and economic impacts of trips to the VCT is</t>
        </is>
      </c>
    </row>
    <row r="796">
      <c r="A796" t="inlineStr">
        <is>
          <t>part of a larger project to determine the economic impacts and benefits of trails in the state of</t>
        </is>
      </c>
    </row>
    <row r="797">
      <c r="A797" t="inlineStr">
        <is>
          <t>Virginia.</t>
        </is>
      </c>
      <c r="B797" t="inlineStr">
        <is>
          <t>The major contributors to this project include; The Virginia Department of</t>
        </is>
      </c>
      <c r="C797" t="inlineStr">
        <is>
          <t/>
        </is>
      </c>
      <c r="D797" t="inlineStr">
        <is>
          <t/>
        </is>
      </c>
    </row>
    <row r="798">
      <c r="A798" t="inlineStr">
        <is>
          <t>Conservation and Recreation, The Northern Virginia Regional Park Authority, The National</t>
        </is>
      </c>
    </row>
    <row r="799">
      <c r="A799" t="inlineStr">
        <is>
          <t>Park Service, The Virginia Trails Association, The U.S. Forest Service and The Virginia</t>
        </is>
      </c>
      <c r="D799" t="inlineStr">
        <is>
          <t/>
        </is>
      </c>
    </row>
    <row r="800">
      <c r="A800" t="inlineStr">
        <is>
          <t>Department of Forestry and The University of Georgia, Department of Agricultural and Applied</t>
        </is>
      </c>
    </row>
    <row r="801">
      <c r="A801" t="inlineStr">
        <is>
          <t>Economics.</t>
        </is>
      </c>
      <c r="B801" t="inlineStr">
        <is>
          <t>The initial idea was to survey users of all the major trails in Virginia.</t>
        </is>
      </c>
      <c r="C801" t="inlineStr">
        <is>
          <t>However, it</t>
        </is>
      </c>
    </row>
    <row r="802">
      <c r="A802" t="inlineStr">
        <is>
          <t>was quickly realized that surveying use at every trail in Virginia would be logistically and</t>
        </is>
      </c>
      <c r="D802" t="inlineStr">
        <is>
          <t/>
        </is>
      </c>
    </row>
    <row r="803">
      <c r="A803" t="inlineStr">
        <is>
          <t>financially impossible to complete.</t>
        </is>
      </c>
      <c r="B803" t="inlineStr">
        <is>
          <t>To compromise, four representative trails were chosen and</t>
        </is>
      </c>
    </row>
    <row r="804">
      <c r="A804" t="inlineStr">
        <is>
          <t>surveys were developed to determine the economic impacts and benefits of each trail.</t>
        </is>
      </c>
      <c r="C804" t="inlineStr">
        <is>
          <t>The</t>
        </is>
      </c>
      <c r="D804" t="inlineStr">
        <is>
          <t/>
        </is>
      </c>
    </row>
    <row r="805">
      <c r="A805" t="inlineStr">
        <is>
          <t>representative trails included; The Virginia Creeper Trail, The New River Blueway (NRB), The</t>
        </is>
      </c>
    </row>
    <row r="806">
      <c r="A806" t="inlineStr">
        <is>
          <t>Washington and Old Dominion Trail (W&amp;OD), and The Roanoke Valley Greenway System.</t>
        </is>
      </c>
    </row>
    <row r="807">
      <c r="A807" t="inlineStr">
        <is>
          <t>The four trails chosen represent four different trail types.</t>
        </is>
      </c>
      <c r="C807" t="inlineStr">
        <is>
          <t>The Virginia Creeper Trail is a rural</t>
        </is>
      </c>
    </row>
    <row r="808">
      <c r="A808" t="inlineStr">
        <is>
          <t>destination rail trail.</t>
        </is>
      </c>
      <c r="B808" t="inlineStr">
        <is>
          <t>The New River Blueway is a water trail.</t>
        </is>
      </c>
      <c r="C808" t="inlineStr">
        <is>
          <t>The Washington and Old</t>
        </is>
      </c>
      <c r="D808" t="inlineStr">
        <is>
          <t/>
        </is>
      </c>
    </row>
    <row r="809">
      <c r="A809" t="inlineStr">
        <is>
          <t>Dominion Trail is urban/suburban multi use trail and The Roanoke Valley Greenway System is a</t>
        </is>
      </c>
    </row>
    <row r="810">
      <c r="A810" t="inlineStr">
        <is>
          <t>local system of interconnected trails.</t>
        </is>
      </c>
      <c r="B810" t="inlineStr">
        <is>
          <t>The first trail surveyed in this research project was the</t>
        </is>
      </c>
    </row>
    <row r="811">
      <c r="A811" t="inlineStr">
        <is>
          <t>VCT.</t>
        </is>
      </c>
      <c r="B811" t="inlineStr">
        <is>
          <t>Surveying along the NRB and W&amp;OD began a few months later.</t>
        </is>
      </c>
      <c r="C811" t="inlineStr">
        <is>
          <t/>
        </is>
      </c>
      <c r="D811" t="inlineStr">
        <is>
          <t/>
        </is>
      </c>
    </row>
    <row r="812">
      <c r="A812" t="inlineStr">
        <is>
          <t>Survey Instrument Design</t>
        </is>
      </c>
      <c r="B812" t="inlineStr">
        <is>
          <t/>
        </is>
      </c>
      <c r="C812" t="inlineStr">
        <is>
          <t/>
        </is>
      </c>
      <c r="D812" t="inlineStr">
        <is>
          <t/>
        </is>
      </c>
    </row>
    <row r="813">
      <c r="A813" t="inlineStr">
        <is>
          <t/>
        </is>
      </c>
      <c r="B813" t="inlineStr">
        <is>
          <t>The data collected for this study consisted of trail exit counts and trail user surveys.</t>
        </is>
      </c>
      <c r="D813" t="inlineStr">
        <is>
          <t>Trail</t>
        </is>
      </c>
    </row>
    <row r="814">
      <c r="A814" t="inlineStr">
        <is>
          <t>counts were obtained using a stratified random sampling approach (Cochran 1977).</t>
        </is>
      </c>
      <c r="C814" t="inlineStr">
        <is>
          <t>This is</t>
        </is>
      </c>
      <c r="D814" t="inlineStr">
        <is>
          <t/>
        </is>
      </c>
    </row>
    <row r="815">
      <c r="A815" t="inlineStr">
        <is>
          <t>similar to the methodology used by the USDA Forest Service to estimate visitation in national</t>
        </is>
      </c>
    </row>
    <row r="816">
      <c r="A816" t="inlineStr">
        <is>
          <t/>
        </is>
      </c>
      <c r="B816" t="inlineStr">
        <is>
          <t>33</t>
        </is>
      </c>
      <c r="C816" t="inlineStr">
        <is>
          <t/>
        </is>
      </c>
      <c r="D816" t="inlineStr">
        <is>
          <t/>
        </is>
      </c>
    </row>
    <row r="817">
      <c r="A817" t="inlineStr">
        <is>
          <t>forests (English, Kocis, Zarnoch, Arnold 2002). An expert panel of locals and nonlocals familiar</t>
        </is>
      </c>
    </row>
    <row r="818">
      <c r="A818" t="inlineStr">
        <is>
          <t>with the trail and trail users identified strata.</t>
        </is>
      </c>
      <c r="C818" t="inlineStr">
        <is>
          <t>These experts included people from the recreation</t>
        </is>
      </c>
    </row>
    <row r="819">
      <c r="A819" t="inlineStr">
        <is>
          <t>retail trade, USDA Forest Service personnel, National Park Service, Virginia Department of</t>
        </is>
      </c>
    </row>
    <row r="820">
      <c r="A820" t="inlineStr">
        <is>
          <t>Conservation and Recreation, Virginia Trails, and Virginia Creeper Club members (Bowker</t>
        </is>
      </c>
    </row>
    <row r="821">
      <c r="A821" t="inlineStr">
        <is>
          <t>2004).</t>
        </is>
      </c>
      <c r="B821" t="inlineStr">
        <is>
          <t/>
        </is>
      </c>
      <c r="C821" t="inlineStr">
        <is>
          <t/>
        </is>
      </c>
      <c r="D821" t="inlineStr">
        <is>
          <t/>
        </is>
      </c>
    </row>
    <row r="822">
      <c r="A822" t="inlineStr">
        <is>
          <t/>
        </is>
      </c>
      <c r="B822" t="inlineStr">
        <is>
          <t>Three strata were identified season, exit type and day type.</t>
        </is>
      </c>
      <c r="D822" t="inlineStr">
        <is>
          <t>Sampling took place in two</t>
        </is>
      </c>
    </row>
    <row r="823">
      <c r="A823" t="inlineStr">
        <is>
          <t>seasons.</t>
        </is>
      </c>
      <c r="B823" t="inlineStr">
        <is>
          <t>The winter season took place from November through April and the summer season</t>
        </is>
      </c>
    </row>
    <row r="824">
      <c r="A824" t="inlineStr">
        <is>
          <t>took place from May through October.</t>
        </is>
      </c>
      <c r="C824" t="inlineStr">
        <is>
          <t>High use exits sites and low use exit sites were</t>
        </is>
      </c>
    </row>
    <row r="825">
      <c r="A825" t="inlineStr">
        <is>
          <t>identified.</t>
        </is>
      </c>
      <c r="B825" t="inlineStr">
        <is>
          <t>The high use exits were Abingdon and Damascus, and the low use exits sites</t>
        </is>
      </c>
    </row>
    <row r="826">
      <c r="A826" t="inlineStr">
        <is>
          <t>included Whitetop Station, Green Cove, Creek Junction, Taylor’s Valley, Straight Branch,</t>
        </is>
      </c>
    </row>
    <row r="827">
      <c r="A827" t="inlineStr">
        <is>
          <t>Alvarado, and Watagua (Bowker 2004).</t>
        </is>
      </c>
      <c r="C827" t="inlineStr">
        <is>
          <t>The third stratum was identified as day type.</t>
        </is>
      </c>
      <c r="D827" t="inlineStr">
        <is>
          <t>Sample</t>
        </is>
      </c>
    </row>
    <row r="828">
      <c r="A828" t="inlineStr">
        <is>
          <t>days were divided into three day types Saturdays, Sundays/Fridays/Holidays, and non-holiday</t>
        </is>
      </c>
    </row>
    <row r="829">
      <c r="A829" t="inlineStr">
        <is>
          <t>weekdays.</t>
        </is>
      </c>
      <c r="B829" t="inlineStr">
        <is>
          <t>In the winter season, sampling was done over the complete day.</t>
        </is>
      </c>
      <c r="D829" t="inlineStr">
        <is>
          <t>In the summer, days</t>
        </is>
      </c>
    </row>
    <row r="830">
      <c r="A830" t="inlineStr">
        <is>
          <t>were segmented into mornings, afternoon, and evening.</t>
        </is>
      </c>
      <c r="D830" t="inlineStr">
        <is>
          <t>This was done because of the increase</t>
        </is>
      </c>
    </row>
    <row r="831">
      <c r="A831" t="inlineStr">
        <is>
          <t>in daylight hours (Bowker 2004).</t>
        </is>
      </c>
      <c r="C831" t="inlineStr">
        <is>
          <t>The winter season contained 1629 total cells in 6 site-day</t>
        </is>
      </c>
    </row>
    <row r="832">
      <c r="A832" t="inlineStr">
        <is>
          <t>combinations.</t>
        </is>
      </c>
      <c r="B832" t="inlineStr">
        <is>
          <t>With time of day included, the summer season contained 4968 total cells in 6</t>
        </is>
      </c>
    </row>
    <row r="833">
      <c r="A833" t="inlineStr">
        <is>
          <t>site-day combinations (Bowker 2004).</t>
        </is>
      </c>
      <c r="C833" t="inlineStr">
        <is>
          <t/>
        </is>
      </c>
      <c r="D833" t="inlineStr">
        <is>
          <t/>
        </is>
      </c>
    </row>
    <row r="834">
      <c r="A834" t="inlineStr">
        <is>
          <t/>
        </is>
      </c>
      <c r="B834" t="inlineStr">
        <is>
          <t>Winter Sampling</t>
        </is>
      </c>
      <c r="C834" t="inlineStr">
        <is>
          <t/>
        </is>
      </c>
      <c r="D834" t="inlineStr">
        <is>
          <t/>
        </is>
      </c>
    </row>
    <row r="835">
      <c r="A835" t="inlineStr">
        <is>
          <t/>
        </is>
      </c>
      <c r="B835" t="inlineStr">
        <is>
          <t>Winter sampling took place from November 1, 2002 through April 30, 2003.</t>
        </is>
      </c>
      <c r="D835" t="inlineStr">
        <is>
          <t>A total of</t>
        </is>
      </c>
    </row>
    <row r="836">
      <c r="A836" t="inlineStr">
        <is>
          <t>40 sample days were allocated across the 6 site-day combinations.</t>
        </is>
      </c>
      <c r="D836" t="inlineStr">
        <is>
          <t>There were 15 Saturdays, 15</t>
        </is>
      </c>
    </row>
    <row r="837">
      <c r="A837" t="inlineStr">
        <is>
          <t>Sunday/Friday/Holidays, and 10 Weekdays selected (Bowker 2004).</t>
        </is>
      </c>
      <c r="D837" t="inlineStr">
        <is>
          <t>The sampling dates for</t>
        </is>
      </c>
    </row>
    <row r="838">
      <c r="A838" t="inlineStr">
        <is>
          <t>each day type were randomly selected.</t>
        </is>
      </c>
      <c r="C838" t="inlineStr">
        <is>
          <t>On a sampling day, trained interviewers were assigned to</t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>34</t>
        </is>
      </c>
      <c r="D839" t="inlineStr">
        <is>
          <t/>
        </is>
      </c>
    </row>
    <row r="840">
      <c r="A840" t="inlineStr">
        <is>
          <t>both high exit sites and to two randomly chosen low exit sites.</t>
        </is>
      </c>
      <c r="C840" t="inlineStr">
        <is>
          <t>Interviewers failed to show on</t>
        </is>
      </c>
    </row>
    <row r="841">
      <c r="A841" t="inlineStr">
        <is>
          <t>the selected sampling days about 50 percent of the time (Bowker 2004).</t>
        </is>
      </c>
      <c r="C841" t="inlineStr">
        <is>
          <t/>
        </is>
      </c>
    </row>
    <row r="842">
      <c r="A842" t="inlineStr">
        <is>
          <t/>
        </is>
      </c>
      <c r="B842" t="inlineStr">
        <is>
          <t>A total of 77 site-day combinations were sampled in the winter season.</t>
        </is>
      </c>
      <c r="C842" t="inlineStr">
        <is>
          <t>This represents</t>
        </is>
      </c>
    </row>
    <row r="843">
      <c r="A843" t="inlineStr">
        <is>
          <t>about 5 percent of the 1629 cells.</t>
        </is>
      </c>
      <c r="B843" t="inlineStr">
        <is>
          <t>Coverage for the high exit sites on Saturdays and</t>
        </is>
      </c>
    </row>
    <row r="844">
      <c r="A844" t="inlineStr">
        <is>
          <t>Sunday/Friday/Holidays was nearly 25 percent (Bowker 2004).</t>
        </is>
      </c>
      <c r="C844" t="inlineStr">
        <is>
          <t>Based on the expert panel’s ex</t>
        </is>
      </c>
    </row>
    <row r="845">
      <c r="A845" t="inlineStr">
        <is>
          <t>ante estimate of use, Saturdays and Sunday/Friday/Holidays accounted for more than 80 percent</t>
        </is>
      </c>
    </row>
    <row r="846">
      <c r="A846" t="inlineStr">
        <is>
          <t>of total use in the winter season (Bowker 2004).</t>
        </is>
      </c>
      <c r="B846" t="inlineStr">
        <is>
          <t>To account for some of the missing days at</t>
        </is>
      </c>
    </row>
    <row r="847">
      <c r="A847" t="inlineStr">
        <is>
          <t>Damascus, a proxy count procedure was used.</t>
        </is>
      </c>
      <c r="B847" t="inlineStr">
        <is>
          <t>Counts for missing days in Damascus were based</t>
        </is>
      </c>
    </row>
    <row r="848">
      <c r="A848" t="inlineStr">
        <is>
          <t>on shuttles sold by one of the local bicycle outfitters and a factor accounting for the outfitter’s</t>
        </is>
      </c>
    </row>
    <row r="849">
      <c r="A849" t="inlineStr">
        <is>
          <t>approximate market share (Bowker 2004).</t>
        </is>
      </c>
      <c r="B849" t="inlineStr">
        <is>
          <t/>
        </is>
      </c>
      <c r="C849" t="inlineStr">
        <is>
          <t/>
        </is>
      </c>
    </row>
    <row r="850">
      <c r="A850" t="inlineStr">
        <is>
          <t/>
        </is>
      </c>
      <c r="B850" t="inlineStr">
        <is>
          <t>In addition to the exit counts, interviewers administered a survey to individuals exiting</t>
        </is>
      </c>
    </row>
    <row r="851">
      <c r="A851" t="inlineStr">
        <is>
          <t>the trail.</t>
        </is>
      </c>
      <c r="B851" t="inlineStr">
        <is>
          <t>First, a screener survey (Appendix A - Screener) was used to determine if the trail users</t>
        </is>
      </c>
    </row>
    <row r="852">
      <c r="A852" t="inlineStr">
        <is>
          <t>were local (living or working in Washington or Grayson counties) or nonlocal.</t>
        </is>
      </c>
      <c r="C852" t="inlineStr">
        <is>
          <t>Other</t>
        </is>
      </c>
    </row>
    <row r="853">
      <c r="A853" t="inlineStr">
        <is>
          <t>information the Screener sought included, race, group size, gender, activity mode, and</t>
        </is>
      </c>
    </row>
    <row r="854">
      <c r="A854" t="inlineStr">
        <is>
          <t>approximate age.</t>
        </is>
      </c>
      <c r="B854" t="inlineStr">
        <is>
          <t>Individuals were also asked if they would be willing to fill out the detailed</t>
        </is>
      </c>
    </row>
    <row r="855">
      <c r="A855" t="inlineStr">
        <is>
          <t>survey.</t>
        </is>
      </c>
      <c r="B855" t="inlineStr">
        <is>
          <t/>
        </is>
      </c>
      <c r="C855" t="inlineStr">
        <is>
          <t/>
        </is>
      </c>
    </row>
    <row r="856">
      <c r="A856" t="inlineStr">
        <is>
          <t/>
        </is>
      </c>
      <c r="B856" t="inlineStr">
        <is>
          <t>The detailed survey consisted of a local version and two nonlocal versions (Appendix A –</t>
        </is>
      </c>
    </row>
    <row r="857">
      <c r="A857" t="inlineStr">
        <is>
          <t>Local, Nonlocal A, Nonlocal B).</t>
        </is>
      </c>
      <c r="B857" t="inlineStr">
        <is>
          <t>These surveys were designed to obtain the information needed</t>
        </is>
      </c>
    </row>
    <row r="858">
      <c r="A858" t="inlineStr">
        <is>
          <t>to estimate net economic value and economic impacts of the VCT (Bowker 2004).</t>
        </is>
      </c>
      <c r="C858" t="inlineStr">
        <is>
          <t>All survey</t>
        </is>
      </c>
    </row>
    <row r="859">
      <c r="A859" t="inlineStr">
        <is>
          <t>versions included sections about current trip profile, annual use profile, and household</t>
        </is>
      </c>
    </row>
    <row r="860">
      <c r="A860" t="inlineStr">
        <is>
          <t>demographics.</t>
        </is>
      </c>
      <c r="B860" t="inlineStr">
        <is>
          <t>The Local and Nonlocal A versions contained questions about personal benefits</t>
        </is>
      </c>
    </row>
    <row r="861">
      <c r="A861" t="inlineStr">
        <is>
          <t>from trail use, as well as attitude and preference questions about trail issues, area amenities, trail</t>
        </is>
      </c>
    </row>
    <row r="862">
      <c r="A862" t="inlineStr">
        <is>
          <t/>
        </is>
      </c>
      <c r="B862" t="inlineStr">
        <is>
          <t>35</t>
        </is>
      </c>
      <c r="C862" t="inlineStr">
        <is>
          <t/>
        </is>
      </c>
    </row>
    <row r="863">
      <c r="A863" t="inlineStr">
        <is>
          <t>maintenance, fees, and acceptable use.</t>
        </is>
      </c>
      <c r="C863" t="inlineStr">
        <is>
          <t>The Nonlocal B version contained components for trip</t>
        </is>
      </c>
    </row>
    <row r="864">
      <c r="A864" t="inlineStr">
        <is>
          <t>related expenditures in the local area and for the entire recreation trip (Bowker 2004).</t>
        </is>
      </c>
    </row>
    <row r="865">
      <c r="A865" t="inlineStr">
        <is>
          <t/>
        </is>
      </c>
      <c r="B865" t="inlineStr">
        <is>
          <t>A pre-test of the survey instrument was done, among the study collaborators, Creeper</t>
        </is>
      </c>
    </row>
    <row r="866">
      <c r="A866" t="inlineStr">
        <is>
          <t>Club members, and trail users on Friday and Saturday, September 20-21, 2002.</t>
        </is>
      </c>
      <c r="D866" t="inlineStr">
        <is>
          <t>Based on</t>
        </is>
      </c>
    </row>
    <row r="867">
      <c r="A867" t="inlineStr">
        <is>
          <t>feedback from this pre-test, the nonlocal survey was broken into two versions in order to keep</t>
        </is>
      </c>
    </row>
    <row r="868">
      <c r="A868" t="inlineStr">
        <is>
          <t>survey time to a minimum.</t>
        </is>
      </c>
      <c r="B868" t="inlineStr">
        <is>
          <t/>
        </is>
      </c>
      <c r="C868" t="inlineStr">
        <is>
          <t/>
        </is>
      </c>
      <c r="D868" t="inlineStr">
        <is>
          <t/>
        </is>
      </c>
    </row>
    <row r="869">
      <c r="A869" t="inlineStr">
        <is>
          <t/>
        </is>
      </c>
      <c r="B869" t="inlineStr">
        <is>
          <t>Summer Sampling</t>
        </is>
      </c>
      <c r="C869" t="inlineStr">
        <is>
          <t/>
        </is>
      </c>
      <c r="D869" t="inlineStr">
        <is>
          <t/>
        </is>
      </c>
    </row>
    <row r="870">
      <c r="A870" t="inlineStr">
        <is>
          <t/>
        </is>
      </c>
      <c r="B870" t="inlineStr">
        <is>
          <t>Summer sampling followed the same procedure as the winter sampling.</t>
        </is>
      </c>
      <c r="D870" t="inlineStr">
        <is>
          <t>Summer</t>
        </is>
      </c>
    </row>
    <row r="871">
      <c r="A871" t="inlineStr">
        <is>
          <t>sampling took place from May 1, 2003 through October 31, 2003.</t>
        </is>
      </c>
      <c r="D871" t="inlineStr">
        <is>
          <t>A total of 45 sample days</t>
        </is>
      </c>
    </row>
    <row r="872">
      <c r="A872" t="inlineStr">
        <is>
          <t>were allocated across the 6 strata.</t>
        </is>
      </c>
      <c r="C872" t="inlineStr">
        <is>
          <t>There were 15 Saturdays, 15 Sunday/Friday/Holidays, and 15</t>
        </is>
      </c>
    </row>
    <row r="873">
      <c r="A873" t="inlineStr">
        <is>
          <t>Weekdays (Bowker 2004). On a sampling day, trained interviewers were assigned to both high</t>
        </is>
      </c>
    </row>
    <row r="874">
      <c r="A874" t="inlineStr">
        <is>
          <t>exit sites and to two randomly chosen low exit sites.</t>
        </is>
      </c>
      <c r="D874" t="inlineStr">
        <is>
          <t>The only change from the winter season to</t>
        </is>
      </c>
    </row>
    <row r="875">
      <c r="A875" t="inlineStr">
        <is>
          <t>the summer season was the survey periods were divided into three segments, morning, afternoon,</t>
        </is>
      </c>
    </row>
    <row r="876">
      <c r="A876" t="inlineStr">
        <is>
          <t>evening (Bowker 2004).</t>
        </is>
      </c>
      <c r="B876" t="inlineStr">
        <is>
          <t>These survey periods were randomly selected for each site and day</t>
        </is>
      </c>
    </row>
    <row r="877">
      <c r="A877" t="inlineStr">
        <is>
          <t>combination.</t>
        </is>
      </c>
      <c r="B877" t="inlineStr">
        <is>
          <t>In the summer season, incidence of interviewers failing to show on the selected</t>
        </is>
      </c>
    </row>
    <row r="878">
      <c r="A878" t="inlineStr">
        <is>
          <t>sampling days fell to around 30 percent of the time (Bowker 2004).</t>
        </is>
      </c>
      <c r="D878" t="inlineStr">
        <is>
          <t>A total of 107 site-day</t>
        </is>
      </c>
    </row>
    <row r="879">
      <c r="A879" t="inlineStr">
        <is>
          <t>combinations were sampled in the summer season.</t>
        </is>
      </c>
      <c r="D879" t="inlineStr">
        <is>
          <t>This represents about 2 percent of the 4968</t>
        </is>
      </c>
    </row>
    <row r="880">
      <c r="A880" t="inlineStr">
        <is>
          <t>cells.</t>
        </is>
      </c>
      <c r="B880" t="inlineStr">
        <is>
          <t/>
        </is>
      </c>
      <c r="C880" t="inlineStr">
        <is>
          <t/>
        </is>
      </c>
      <c r="D880" t="inlineStr">
        <is>
          <t/>
        </is>
      </c>
    </row>
    <row r="881">
      <c r="A881" t="inlineStr">
        <is>
          <t/>
        </is>
      </c>
      <c r="B881" t="inlineStr">
        <is>
          <t>Coverage for the high-exit sites on Saturdays and Sunday/Friday/Holidays was</t>
        </is>
      </c>
    </row>
    <row r="882">
      <c r="A882" t="inlineStr">
        <is>
          <t>approximately 10 percent.</t>
        </is>
      </c>
      <c r="B882" t="inlineStr">
        <is>
          <t>Similar to winter, some of the missing days at Damascus was filled</t>
        </is>
      </c>
    </row>
    <row r="883">
      <c r="A883" t="inlineStr">
        <is>
          <t>using a proxy count procedure based on shuttle sales and estimated market share.</t>
        </is>
      </c>
      <c r="D883" t="inlineStr">
        <is>
          <t>The survey</t>
        </is>
      </c>
    </row>
    <row r="884">
      <c r="A884" t="inlineStr">
        <is>
          <t>was administered in the same manner as in the winter season.</t>
        </is>
      </c>
      <c r="D884" t="inlineStr">
        <is>
          <t>However, to increase the precision</t>
        </is>
      </c>
    </row>
    <row r="885">
      <c r="A885" t="inlineStr">
        <is>
          <t/>
        </is>
      </c>
      <c r="B885" t="inlineStr">
        <is>
          <t/>
        </is>
      </c>
      <c r="C885" t="inlineStr">
        <is>
          <t>36</t>
        </is>
      </c>
      <c r="D885" t="inlineStr">
        <is>
          <t/>
        </is>
      </c>
    </row>
    <row r="886">
      <c r="A886" t="inlineStr">
        <is>
          <t>of expenditure estimates for the economic impact portion of the study, the ratio of Nonlocal B to</t>
        </is>
      </c>
    </row>
    <row r="887">
      <c r="A887" t="inlineStr">
        <is>
          <t>Nonlocal A surveys distributed was increased (Bowker 2004).</t>
        </is>
      </c>
      <c r="C887" t="inlineStr">
        <is>
          <t/>
        </is>
      </c>
    </row>
    <row r="888">
      <c r="A888" t="inlineStr">
        <is>
          <t/>
        </is>
      </c>
      <c r="B888" t="inlineStr">
        <is>
          <t>Individual Travel Cost Method</t>
        </is>
      </c>
      <c r="C888" t="inlineStr">
        <is>
          <t/>
        </is>
      </c>
    </row>
    <row r="889">
      <c r="A889" t="inlineStr">
        <is>
          <t/>
        </is>
      </c>
      <c r="B889" t="inlineStr">
        <is>
          <t>The Individual Travel Cost Model (ITCM) was chosen as the method for estimating net</t>
        </is>
      </c>
    </row>
    <row r="890">
      <c r="A890" t="inlineStr">
        <is>
          <t>economic benefits.</t>
        </is>
      </c>
      <c r="B890" t="inlineStr">
        <is>
          <t>ITCM estimates individual demand for a recreation site based on individual</t>
        </is>
      </c>
    </row>
    <row r="891">
      <c r="A891" t="inlineStr">
        <is>
          <t>travel costs, socioeconomic characteristics, and tastes and preferences.</t>
        </is>
      </c>
      <c r="C891" t="inlineStr">
        <is>
          <t>The choice of ITCM was</t>
        </is>
      </c>
    </row>
    <row r="892">
      <c r="A892" t="inlineStr">
        <is>
          <t>based on the type of data obtained from the VCT survey, previous trail related literature, and the</t>
        </is>
      </c>
    </row>
    <row r="893">
      <c r="A893" t="inlineStr">
        <is>
          <t>merits of ITCM.</t>
        </is>
      </c>
      <c r="B893" t="inlineStr">
        <is>
          <t>ITCM has been shown to provide:</t>
        </is>
      </c>
      <c r="C893" t="inlineStr">
        <is>
          <t>1) statistical efficiency in estimation, 2)</t>
        </is>
      </c>
    </row>
    <row r="894">
      <c r="A894" t="inlineStr">
        <is>
          <t>theoretical consistency in modeling individual behavior, 3) avoidance of arbitrary zone</t>
        </is>
      </c>
    </row>
    <row r="895">
      <c r="A895" t="inlineStr">
        <is>
          <t>definitions, and 4) increased heterogeneity among zonal populations (Bowker and Leeworthy</t>
        </is>
      </c>
    </row>
    <row r="896">
      <c r="A896" t="inlineStr">
        <is>
          <t>1998).</t>
        </is>
      </c>
      <c r="B896" t="inlineStr">
        <is>
          <t/>
        </is>
      </c>
      <c r="C896" t="inlineStr">
        <is>
          <t/>
        </is>
      </c>
    </row>
    <row r="897">
      <c r="A897" t="inlineStr">
        <is>
          <t/>
        </is>
      </c>
      <c r="B897" t="inlineStr">
        <is>
          <t>There is a precedence of using ITCM in trail literature estimating net economic benefits.</t>
        </is>
      </c>
    </row>
    <row r="898">
      <c r="A898" t="inlineStr">
        <is>
          <t>Englin and Shonkwiler (1995) employed ITCM to estimate long run demand for hiking trails in</t>
        </is>
      </c>
    </row>
    <row r="899">
      <c r="A899" t="inlineStr">
        <is>
          <t>the Pacific Northwest. Siderelis and Moore (1995) used ITCM to estimate the net benefits of the</t>
        </is>
      </c>
    </row>
    <row r="900">
      <c r="A900" t="inlineStr">
        <is>
          <t>Heritage Trail, the St. Marks Historic Railroad Trail, and the Lafayette/Moraga Trail.</t>
        </is>
      </c>
      <c r="C900" t="inlineStr">
        <is>
          <t>Fix and</t>
        </is>
      </c>
    </row>
    <row r="901">
      <c r="A901" t="inlineStr">
        <is>
          <t>Loomis (1997) used an ITCM to estimate the economic benefits of mountain biking in Moab,</t>
        </is>
      </c>
    </row>
    <row r="902">
      <c r="A902" t="inlineStr">
        <is>
          <t>Utah and again in (1998) to compare WTP estimates of mountain biking at Moab using stated</t>
        </is>
      </c>
    </row>
    <row r="903">
      <c r="A903" t="inlineStr">
        <is>
          <t>and revealed preference techniques.</t>
        </is>
      </c>
      <c r="B903" t="inlineStr">
        <is>
          <t>Betz, Bergstrom, and Bowker (2003) used a variant of the</t>
        </is>
      </c>
    </row>
    <row r="904">
      <c r="A904" t="inlineStr">
        <is>
          <t>ITCM to measure demand of a proposed rail trail in Northeast Georgia.</t>
        </is>
      </c>
      <c r="C904" t="inlineStr">
        <is>
          <t/>
        </is>
      </c>
    </row>
    <row r="905">
      <c r="A905" t="inlineStr">
        <is>
          <t/>
        </is>
      </c>
      <c r="B905" t="inlineStr">
        <is>
          <t>ITCM requires a well-developed survey questionnaire specifically designed to get</t>
        </is>
      </c>
    </row>
    <row r="906">
      <c r="A906" t="inlineStr">
        <is>
          <t>individual trip, travel time and distance information.</t>
        </is>
      </c>
      <c r="C906" t="inlineStr">
        <is>
          <t>ITCM also requires a significant</t>
        </is>
      </c>
    </row>
    <row r="907">
      <c r="A907" t="inlineStr">
        <is>
          <t>investment in time and energy related to surveying, data entry and analysis.</t>
        </is>
      </c>
      <c r="C907" t="inlineStr">
        <is>
          <t>However, this was</t>
        </is>
      </c>
    </row>
    <row r="908">
      <c r="A908" t="inlineStr">
        <is>
          <t/>
        </is>
      </c>
      <c r="B908" t="inlineStr">
        <is>
          <t>37</t>
        </is>
      </c>
      <c r="C908" t="inlineStr">
        <is>
          <t/>
        </is>
      </c>
    </row>
    <row r="909">
      <c r="A909" t="inlineStr">
        <is>
          <t>not seen as a limiting problem due to adequate funding, expertise in survey development, a</t>
        </is>
      </c>
    </row>
    <row r="910">
      <c r="A910" t="inlineStr">
        <is>
          <t>strong well-coordinated volunteer base, and adequate time for data entry and analysis.</t>
        </is>
      </c>
    </row>
    <row r="911">
      <c r="A911" t="inlineStr">
        <is>
          <t>Variable Selection</t>
        </is>
      </c>
      <c r="B911" t="inlineStr">
        <is>
          <t/>
        </is>
      </c>
      <c r="C911" t="inlineStr">
        <is>
          <t/>
        </is>
      </c>
    </row>
    <row r="912">
      <c r="A912" t="inlineStr">
        <is>
          <t>In order to estimate the net economic benefit of a VCT trip, the appropriate variables</t>
        </is>
      </c>
    </row>
    <row r="913">
      <c r="A913" t="inlineStr">
        <is>
          <t>must be specified.</t>
        </is>
      </c>
      <c r="B913" t="inlineStr">
        <is>
          <t>Variable specification should be based on economic theory and the previous</t>
        </is>
      </c>
    </row>
    <row r="914">
      <c r="A914" t="inlineStr">
        <is>
          <t>literature related to recreation trips using similar modeling techniques.</t>
        </is>
      </c>
      <c r="C914" t="inlineStr">
        <is>
          <t>Chapter 2 shows that</t>
        </is>
      </c>
    </row>
    <row r="915">
      <c r="A915" t="inlineStr">
        <is>
          <t>ITCM allows for the estimation of an ordinary demand curve where trips demanded are a</t>
        </is>
      </c>
    </row>
    <row r="916">
      <c r="A916" t="inlineStr">
        <is>
          <t>function of individual travel costs, substitute prices, income, socioeconomic characteristics, and</t>
        </is>
      </c>
    </row>
    <row r="917">
      <c r="A917" t="inlineStr">
        <is>
          <t>tastes and preferences.</t>
        </is>
      </c>
      <c r="B917" t="inlineStr">
        <is>
          <t>Following the theory of welfare economics, if an ordinary demand curve</t>
        </is>
      </c>
    </row>
    <row r="918">
      <c r="A918" t="inlineStr">
        <is>
          <t>can be estimated, then the value of the site in question can be measured, due to the weak</t>
        </is>
      </c>
    </row>
    <row r="919">
      <c r="A919" t="inlineStr">
        <is>
          <t>complimentarity relationship between travel cost and site access. This implies travel consumer</t>
        </is>
      </c>
    </row>
    <row r="920">
      <c r="A920" t="inlineStr">
        <is>
          <t>surplus and resource consumer surplus are equivalent, thus allowing for the measurement of</t>
        </is>
      </c>
    </row>
    <row r="921">
      <c r="A921" t="inlineStr">
        <is>
          <t>individual consumer surplus for a trip to the VCT.</t>
        </is>
      </c>
      <c r="C921" t="inlineStr">
        <is>
          <t>This individual consumer surplus can be</t>
        </is>
      </c>
    </row>
    <row r="922">
      <c r="A922" t="inlineStr">
        <is>
          <t>aggregated across users to determine the net economic benefit of the VCT.</t>
        </is>
      </c>
      <c r="C922" t="inlineStr">
        <is>
          <t/>
        </is>
      </c>
    </row>
    <row r="923">
      <c r="A923" t="inlineStr">
        <is>
          <t>Dependent Variable</t>
        </is>
      </c>
      <c r="B923" t="inlineStr">
        <is>
          <t/>
        </is>
      </c>
      <c r="C923" t="inlineStr">
        <is>
          <t/>
        </is>
      </c>
    </row>
    <row r="924">
      <c r="A924" t="inlineStr">
        <is>
          <t>The dependent variable for the ITCM is the annual number of trips taken to the VCT</t>
        </is>
      </c>
    </row>
    <row r="925">
      <c r="A925" t="inlineStr">
        <is>
          <t>(TRIPS).</t>
        </is>
      </c>
      <c r="B925" t="inlineStr">
        <is>
          <t>The trail literature is fairly consistent in the way this variable is defined.</t>
        </is>
      </c>
      <c r="C925" t="inlineStr">
        <is>
          <t>Betz,</t>
        </is>
      </c>
    </row>
    <row r="926">
      <c r="A926" t="inlineStr">
        <is>
          <t>Bergstrom, and Bowker (2003) used average number of annual intended trips to a proposed rail</t>
        </is>
      </c>
    </row>
    <row r="927">
      <c r="A927" t="inlineStr">
        <is>
          <t>trail in their trips response model.</t>
        </is>
      </c>
      <c r="B927" t="inlineStr">
        <is>
          <t>Fix and Loomis (1997) used annual number of trips to Moab,</t>
        </is>
      </c>
    </row>
    <row r="928">
      <c r="A928" t="inlineStr">
        <is>
          <t>minus one, as their trips variable.</t>
        </is>
      </c>
      <c r="B928" t="inlineStr">
        <is>
          <t>This was the same variable used in Fix and Loomis (1998).</t>
        </is>
      </c>
    </row>
    <row r="929">
      <c r="A929" t="inlineStr">
        <is>
          <t>Siderelis and Moore (1995) used annual number of visits to the Heritage Trail, St. Marks Trail,</t>
        </is>
      </c>
    </row>
    <row r="930">
      <c r="A930" t="inlineStr">
        <is>
          <t>and Lafayette/Moraga Trail in their travel cost model.</t>
        </is>
      </c>
      <c r="C930" t="inlineStr">
        <is>
          <t/>
        </is>
      </c>
    </row>
    <row r="931">
      <c r="A931" t="inlineStr">
        <is>
          <t/>
        </is>
      </c>
      <c r="B931" t="inlineStr">
        <is>
          <t>38</t>
        </is>
      </c>
      <c r="C931" t="inlineStr">
        <is>
          <t/>
        </is>
      </c>
    </row>
    <row r="932">
      <c r="A932" t="inlineStr">
        <is>
          <t>The annual trips question filled out by VCT survey respondents appeared in the VCT</t>
        </is>
      </c>
    </row>
    <row r="933">
      <c r="A933" t="inlineStr">
        <is>
          <t>survey as:</t>
        </is>
      </c>
      <c r="C933" t="inlineStr">
        <is>
          <t/>
        </is>
      </c>
      <c r="D933" t="inlineStr">
        <is>
          <t/>
        </is>
      </c>
      <c r="E933" t="inlineStr">
        <is>
          <t/>
        </is>
      </c>
      <c r="F933" t="inlineStr">
        <is>
          <t/>
        </is>
      </c>
      <c r="G933" t="inlineStr">
        <is>
          <t/>
        </is>
      </c>
      <c r="H933" t="inlineStr">
        <is>
          <t/>
        </is>
      </c>
      <c r="I933" t="inlineStr">
        <is>
          <t/>
        </is>
      </c>
    </row>
    <row r="934">
      <c r="A934" t="inlineStr">
        <is>
          <t>aCounting this visit, how many times have you visited the Creeper in the past 30 days?</t>
        </is>
      </c>
    </row>
    <row r="935">
      <c r="A935" t="inlineStr">
        <is>
          <t/>
        </is>
      </c>
      <c r="B935" t="inlineStr">
        <is>
          <t>A. 1</t>
        </is>
      </c>
      <c r="C935" t="inlineStr">
        <is>
          <t>B. 2 – 5</t>
        </is>
      </c>
      <c r="D935" t="inlineStr">
        <is>
          <t>C.</t>
        </is>
      </c>
      <c r="E935" t="inlineStr">
        <is>
          <t>6-10</t>
        </is>
      </c>
      <c r="F935" t="inlineStr">
        <is>
          <t>D. 11- 15</t>
        </is>
      </c>
      <c r="G935" t="inlineStr">
        <is>
          <t>E. 16-25</t>
        </is>
      </c>
      <c r="H935" t="inlineStr">
        <is>
          <t>F. 26-35</t>
        </is>
      </c>
      <c r="I935" t="inlineStr">
        <is>
          <t>G. 36-45</t>
        </is>
      </c>
    </row>
    <row r="936">
      <c r="A936" t="inlineStr">
        <is>
          <t/>
        </is>
      </c>
      <c r="B936" t="inlineStr">
        <is>
          <t>H. More than 45</t>
        </is>
      </c>
      <c r="D936" t="inlineStr">
        <is>
          <t/>
        </is>
      </c>
      <c r="E936" t="inlineStr">
        <is>
          <t/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/>
        </is>
      </c>
    </row>
    <row r="937">
      <c r="A937" t="inlineStr">
        <is>
          <t>bIncluding this visit, how often have you visited this area to use the Creeper in the last</t>
        </is>
      </c>
    </row>
    <row r="938">
      <c r="H938" t="inlineStr">
        <is>
          <t/>
        </is>
      </c>
      <c r="A938" t="inlineStr">
        <is>
          <t/>
        </is>
      </c>
      <c r="B938" t="inlineStr">
        <is>
          <t/>
        </is>
      </c>
      <c r="C938" t="inlineStr">
        <is>
          <t>12 months? ________ times?</t>
        </is>
      </c>
      <c r="I938" t="inlineStr">
        <is>
          <t/>
        </is>
      </c>
    </row>
    <row r="939">
      <c r="H939" t="inlineStr">
        <is>
          <t/>
        </is>
      </c>
      <c r="A939" t="inlineStr">
        <is>
          <t>a The dependent variable question as it appeared in the local survey.</t>
        </is>
      </c>
      <c r="I939" t="inlineStr">
        <is>
          <t/>
        </is>
      </c>
    </row>
    <row r="940">
      <c r="A940" t="inlineStr">
        <is>
          <t>b The dependent variable question as it appeared in the nonlocal surveys.</t>
        </is>
      </c>
      <c r="I940" t="inlineStr">
        <is>
          <t/>
        </is>
      </c>
    </row>
    <row r="941">
      <c r="A941" t="inlineStr">
        <is>
          <t>Locals were asked to report trip behavior on a monthly basis and in categorical form rather than</t>
        </is>
      </c>
    </row>
    <row r="942">
      <c r="A942" t="inlineStr">
        <is>
          <t>report a single number.</t>
        </is>
      </c>
      <c r="C942" t="inlineStr">
        <is>
          <t>This was done because they were thought to take trips with greater</t>
        </is>
      </c>
    </row>
    <row r="943">
      <c r="A943" t="inlineStr">
        <is>
          <t>frequency than nonlocals.</t>
        </is>
      </c>
      <c r="C943" t="inlineStr">
        <is>
          <t>Nonlocals were simply asked to report annual number of trips taken to</t>
        </is>
      </c>
    </row>
    <row r="944">
      <c r="A944" t="inlineStr">
        <is>
          <t>the VCT.</t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</row>
    <row r="945">
      <c r="A945" t="inlineStr">
        <is>
          <t>Since locals were asked about VCT trip behavior on a monthly basis, their responses</t>
        </is>
      </c>
    </row>
    <row r="946">
      <c r="A946" t="inlineStr">
        <is>
          <t>needed to be converted to an annual estimate.</t>
        </is>
      </c>
      <c r="F946" t="inlineStr">
        <is>
          <t>The first step was to determine the average</t>
        </is>
      </c>
    </row>
    <row r="947">
      <c r="A947" t="inlineStr">
        <is>
          <t>number of monthly trips taken by local users.</t>
        </is>
      </c>
      <c r="F947" t="inlineStr">
        <is>
          <t>To do this the mid-point for each trip category</t>
        </is>
      </c>
    </row>
    <row r="948">
      <c r="A948" t="inlineStr">
        <is>
          <t>was determined; this midpoint was then multiplied by the frequency of trips taken for each</t>
        </is>
      </c>
    </row>
    <row r="949">
      <c r="A949" t="inlineStr">
        <is>
          <t>category.</t>
        </is>
      </c>
      <c r="B949" t="inlineStr">
        <is>
          <t>These numbers were summed and divided by the total number of people answering the</t>
        </is>
      </c>
    </row>
    <row r="950">
      <c r="H950" t="inlineStr">
        <is>
          <t>A significance test was used</t>
        </is>
      </c>
      <c r="A950" t="inlineStr">
        <is>
          <t>local trip question to estimate the average number of monthly trips.</t>
        </is>
      </c>
    </row>
    <row r="951">
      <c r="A951" t="inlineStr">
        <is>
          <t>to determine whether or not there was a statistical difference between the mean number of local</t>
        </is>
      </c>
    </row>
    <row r="952">
      <c r="H952" t="inlineStr">
        <is>
          <t/>
        </is>
      </c>
      <c r="A952" t="inlineStr">
        <is>
          <t>trips in the winter and summer seasons.</t>
        </is>
      </c>
      <c r="I952" t="inlineStr">
        <is>
          <t/>
        </is>
      </c>
      <c r="F952" t="inlineStr">
        <is>
          <t/>
        </is>
      </c>
      <c r="G952" t="inlineStr">
        <is>
          <t/>
        </is>
      </c>
    </row>
    <row r="953">
      <c r="A953" t="inlineStr">
        <is>
          <t>To determine if there was a significant difference between monthly trips in the winter and</t>
        </is>
      </c>
    </row>
    <row r="954">
      <c r="A954" t="inlineStr">
        <is>
          <t>summer sampling seasons, a t-test was used.</t>
        </is>
      </c>
      <c r="F954" t="inlineStr">
        <is>
          <t>A t-test is a procedure where sample results are</t>
        </is>
      </c>
    </row>
    <row r="955">
      <c r="A955" t="inlineStr">
        <is>
          <t/>
        </is>
      </c>
      <c r="B955" t="inlineStr">
        <is>
          <t/>
        </is>
      </c>
      <c r="C955" t="inlineStr">
        <is>
          <t/>
        </is>
      </c>
      <c r="D955" t="inlineStr">
        <is>
          <t/>
        </is>
      </c>
      <c r="E955" t="inlineStr">
        <is>
          <t/>
        </is>
      </c>
      <c r="F955" t="inlineStr">
        <is>
          <t>39</t>
        </is>
      </c>
      <c r="G955" t="inlineStr">
        <is>
          <t/>
        </is>
      </c>
      <c r="H955" t="inlineStr">
        <is>
          <t/>
        </is>
      </c>
      <c r="I955" t="inlineStr">
        <is>
          <t/>
        </is>
      </c>
    </row>
    <row r="956">
      <c r="A956" t="inlineStr">
        <is>
          <t>used to verify the truth of a null hypothesis (Gujarati 1988, p.109).</t>
        </is>
      </c>
      <c r="G956" t="inlineStr">
        <is>
          <t>In this case, the null</t>
        </is>
      </c>
    </row>
    <row r="957">
      <c r="A957" t="inlineStr">
        <is>
          <t>hypothesis being tested is that there is no statistical difference in the monthly number of local</t>
        </is>
      </c>
    </row>
    <row r="958">
      <c r="A958" t="inlineStr">
        <is>
          <t>trips taken in the winter and summer seasons.</t>
        </is>
      </c>
      <c r="F958" t="inlineStr">
        <is>
          <t/>
        </is>
      </c>
      <c r="G958" t="inlineStr">
        <is>
          <t/>
        </is>
      </c>
    </row>
    <row r="959">
      <c r="A959" t="inlineStr">
        <is>
          <t/>
        </is>
      </c>
      <c r="B959" t="inlineStr">
        <is>
          <t>Using the confidence interval associated with the t-statistic, the probability that the t-</t>
        </is>
      </c>
    </row>
    <row r="960">
      <c r="A960" t="inlineStr">
        <is>
          <t>statistic lies within the given confidence interval can be estimated for a given significance level.</t>
        </is>
      </c>
    </row>
    <row r="961">
      <c r="A961" t="inlineStr">
        <is>
          <t>The t-statistic is the value that comes from the data being tested.</t>
        </is>
      </c>
      <c r="G961" t="inlineStr">
        <is>
          <t>This confidence interval takes</t>
        </is>
      </c>
    </row>
    <row r="962">
      <c r="A962" t="inlineStr">
        <is>
          <t>the form 100(1- α ), where α is the significance level.</t>
        </is>
      </c>
      <c r="G962" t="inlineStr">
        <is>
          <t>This confidence interval is termed the</t>
        </is>
      </c>
    </row>
    <row r="963">
      <c r="A963" t="inlineStr">
        <is>
          <t>“region of acceptance” of the null hypothesis.</t>
        </is>
      </c>
      <c r="F963" t="inlineStr">
        <is>
          <t>The endpoints of the confidence interval, the</t>
        </is>
      </c>
    </row>
    <row r="964">
      <c r="A964" t="inlineStr">
        <is>
          <t>critical value, establish the “region of rejection” of the null hypothesis (Gujarati 1988, p.109).</t>
        </is>
      </c>
    </row>
    <row r="965">
      <c r="A965" t="inlineStr">
        <is>
          <t>The critical value is determined by looking in a t-table.</t>
        </is>
      </c>
      <c r="G965" t="inlineStr">
        <is>
          <t>The critical value is based on the chosen</t>
        </is>
      </c>
    </row>
    <row r="966">
      <c r="A966" t="inlineStr">
        <is>
          <t>confidence level and the data’s degrees of freedom.</t>
        </is>
      </c>
      <c r="G966" t="inlineStr">
        <is>
          <t>A t-statistic that lies outside the “region of</t>
        </is>
      </c>
    </row>
    <row r="967">
      <c r="A967" t="inlineStr">
        <is>
          <t>acceptance” is said to be statistically significant.</t>
        </is>
      </c>
      <c r="G967" t="inlineStr">
        <is>
          <t/>
        </is>
      </c>
    </row>
    <row r="968">
      <c r="A968" t="inlineStr">
        <is>
          <t/>
        </is>
      </c>
      <c r="B968" t="inlineStr">
        <is>
          <t>The t-test performed in this thesis was a two-tailed t-test.</t>
        </is>
      </c>
      <c r="G968" t="inlineStr">
        <is>
          <t>In a two-tailed t-test, the two</t>
        </is>
      </c>
    </row>
    <row r="969">
      <c r="A969" t="inlineStr">
        <is>
          <t>extreme tails of the probability distribution are considered.</t>
        </is>
      </c>
      <c r="G969" t="inlineStr">
        <is>
          <t>In this type of test the null</t>
        </is>
      </c>
    </row>
    <row r="970">
      <c r="A970" t="inlineStr">
        <is>
          <t>hypothesis is rejected if the t-statistic lies within either tail (Gujarati 1988, p.111).</t>
        </is>
      </c>
      <c r="G970" t="inlineStr">
        <is>
          <t>A two-tailed</t>
        </is>
      </c>
    </row>
    <row r="971">
      <c r="A971" t="inlineStr">
        <is>
          <t>test was used because there was no a priori expectation that monthly trips in the two sampling</t>
        </is>
      </c>
    </row>
    <row r="972">
      <c r="A972" t="inlineStr">
        <is>
          <t>seasons would change in a specific way.</t>
        </is>
      </c>
      <c r="F972" t="inlineStr">
        <is>
          <t>That is there was no expectation that more trips would</t>
        </is>
      </c>
    </row>
    <row r="973">
      <c r="A973" t="inlineStr">
        <is>
          <t>be taken in the summer or that less trips would be taken in the winter.</t>
        </is>
      </c>
      <c r="G973" t="inlineStr">
        <is>
          <t>A one-tailed t-test would</t>
        </is>
      </c>
    </row>
    <row r="974">
      <c r="A974" t="inlineStr">
        <is>
          <t>have been used if there were prior evidence or theoretical expectations that monthly trips would</t>
        </is>
      </c>
    </row>
    <row r="975">
      <c r="A975" t="inlineStr">
        <is>
          <t>have changed in a specific way between sampling seasons.</t>
        </is>
      </c>
      <c r="G975" t="inlineStr">
        <is>
          <t/>
        </is>
      </c>
    </row>
    <row r="976">
      <c r="A976" t="inlineStr">
        <is>
          <t/>
        </is>
      </c>
      <c r="B976" t="inlineStr">
        <is>
          <t>The t-test takes the form (Trochim 2002):</t>
        </is>
      </c>
      <c r="G976" t="inlineStr">
        <is>
          <t/>
        </is>
      </c>
    </row>
    <row r="977">
      <c r="A977" t="inlineStr">
        <is>
          <t/>
        </is>
      </c>
      <c r="B977" t="inlineStr">
        <is>
          <t>X</t>
        </is>
      </c>
      <c r="C977" t="inlineStr">
        <is>
          <t>− X</t>
        </is>
      </c>
      <c r="E977" t="inlineStr">
        <is>
          <t>∧</t>
        </is>
      </c>
      <c r="F977" t="inlineStr">
        <is>
          <t/>
        </is>
      </c>
      <c r="G977" t="inlineStr">
        <is>
          <t/>
        </is>
      </c>
    </row>
    <row r="978">
      <c r="A978" t="inlineStr">
        <is>
          <t/>
        </is>
      </c>
      <c r="B978" t="inlineStr">
        <is>
          <t>w</t>
        </is>
      </c>
      <c r="C978" t="inlineStr">
        <is>
          <t/>
        </is>
      </c>
      <c r="D978" t="inlineStr">
        <is>
          <t>s</t>
        </is>
      </c>
      <c r="E978" t="inlineStr">
        <is>
          <t/>
        </is>
      </c>
      <c r="F978" t="inlineStr">
        <is>
          <t/>
        </is>
      </c>
      <c r="G978" t="inlineStr">
        <is>
          <t/>
        </is>
      </c>
    </row>
    <row r="979">
      <c r="A979" t="inlineStr">
        <is>
          <t>3.1</t>
        </is>
      </c>
      <c r="B979">
        <f>=t</f>
      </c>
      <c r="C979" t="inlineStr">
        <is>
          <t/>
        </is>
      </c>
      <c r="D979" t="inlineStr">
        <is>
          <t/>
        </is>
      </c>
      <c r="E979" t="inlineStr">
        <is>
          <t>〈 t</t>
        </is>
      </c>
      <c r="F979" t="inlineStr">
        <is>
          <t/>
        </is>
      </c>
      <c r="G979" t="inlineStr">
        <is>
          <t/>
        </is>
      </c>
    </row>
    <row r="980">
      <c r="A980" t="inlineStr">
        <is>
          <t/>
        </is>
      </c>
      <c r="B980" t="inlineStr">
        <is>
          <t>varw</t>
        </is>
      </c>
      <c r="C980" t="inlineStr">
        <is>
          <t>+</t>
        </is>
      </c>
      <c r="D980" t="inlineStr">
        <is>
          <t>vars</t>
        </is>
      </c>
      <c r="E980" t="inlineStr">
        <is>
          <t/>
        </is>
      </c>
      <c r="F980" t="inlineStr">
        <is>
          <t/>
        </is>
      </c>
      <c r="G980" t="inlineStr">
        <is>
          <t/>
        </is>
      </c>
    </row>
    <row r="981">
      <c r="A981" t="inlineStr">
        <is>
          <t/>
        </is>
      </c>
      <c r="B981" t="inlineStr">
        <is>
          <t>n w</t>
        </is>
      </c>
      <c r="C981" t="inlineStr">
        <is>
          <t/>
        </is>
      </c>
      <c r="D981" t="inlineStr">
        <is>
          <t>n s</t>
        </is>
      </c>
      <c r="E981" t="inlineStr">
        <is>
          <t/>
        </is>
      </c>
      <c r="F981" t="inlineStr">
        <is>
          <t/>
        </is>
      </c>
      <c r="G981" t="inlineStr">
        <is>
          <t/>
        </is>
      </c>
    </row>
    <row r="982">
      <c r="A982" t="inlineStr">
        <is>
          <t/>
        </is>
      </c>
      <c r="B982" t="inlineStr">
        <is>
          <t/>
        </is>
      </c>
      <c r="C982" t="inlineStr">
        <is>
          <t/>
        </is>
      </c>
      <c r="D982" t="inlineStr">
        <is>
          <t/>
        </is>
      </c>
      <c r="E982" t="inlineStr">
        <is>
          <t/>
        </is>
      </c>
      <c r="F982" t="inlineStr">
        <is>
          <t>40</t>
        </is>
      </c>
      <c r="G982" t="inlineStr">
        <is>
          <t/>
        </is>
      </c>
    </row>
    <row r="983">
      <c r="A983" t="inlineStr">
        <is>
          <t>where</t>
        </is>
      </c>
      <c r="B983" t="inlineStr">
        <is>
          <t/>
        </is>
      </c>
      <c r="C983" t="inlineStr">
        <is>
          <t/>
        </is>
      </c>
    </row>
    <row r="984">
      <c r="A984" t="inlineStr">
        <is>
          <t>t = the t-statistic</t>
        </is>
      </c>
      <c r="B984" t="inlineStr">
        <is>
          <t/>
        </is>
      </c>
      <c r="C984" t="inlineStr">
        <is>
          <t/>
        </is>
      </c>
    </row>
    <row r="985">
      <c r="A985" t="inlineStr">
        <is>
          <t>X w</t>
        </is>
      </c>
      <c r="B985">
        <f>= mean number of local winter trips</f>
      </c>
      <c r="C985" t="inlineStr">
        <is>
          <t/>
        </is>
      </c>
    </row>
    <row r="986">
      <c r="A986" t="inlineStr">
        <is>
          <t>X s</t>
        </is>
      </c>
      <c r="B986">
        <f>= mean number of local summer trips</f>
      </c>
      <c r="C986" t="inlineStr">
        <is>
          <t/>
        </is>
      </c>
    </row>
    <row r="987">
      <c r="A987" t="inlineStr">
        <is>
          <t>var w = variance of local winter trips</t>
        </is>
      </c>
      <c r="C987" t="inlineStr">
        <is>
          <t/>
        </is>
      </c>
    </row>
    <row r="988">
      <c r="A988" t="inlineStr">
        <is>
          <t>var s = variance of local summer trips</t>
        </is>
      </c>
      <c r="C988" t="inlineStr">
        <is>
          <t/>
        </is>
      </c>
    </row>
    <row r="989">
      <c r="A989" t="inlineStr">
        <is>
          <t>nw = number of respondents to winter trips question</t>
        </is>
      </c>
      <c r="C989" t="inlineStr">
        <is>
          <t/>
        </is>
      </c>
    </row>
    <row r="990">
      <c r="A990" t="inlineStr">
        <is>
          <t>ns = number of respondents to summer trips question</t>
        </is>
      </c>
      <c r="C990" t="inlineStr">
        <is>
          <t/>
        </is>
      </c>
    </row>
    <row r="991">
      <c r="A991" t="inlineStr">
        <is>
          <t>∧</t>
        </is>
      </c>
      <c r="B991" t="inlineStr">
        <is>
          <t/>
        </is>
      </c>
      <c r="C991" t="inlineStr">
        <is>
          <t/>
        </is>
      </c>
    </row>
    <row r="992">
      <c r="A992" t="inlineStr">
        <is>
          <t>t</t>
        </is>
      </c>
      <c r="B992">
        <f>= the critical value, 1.96 at the 95% significance level</f>
      </c>
      <c r="C992" t="inlineStr">
        <is>
          <t/>
        </is>
      </c>
    </row>
    <row r="993">
      <c r="A993" t="inlineStr">
        <is>
          <t/>
        </is>
      </c>
      <c r="B993" t="inlineStr">
        <is>
          <t>The t-test showed no statistical difference in the mean number of trips between the</t>
        </is>
      </c>
    </row>
    <row r="994">
      <c r="A994" t="inlineStr">
        <is>
          <t>winter and summer season at the 95% significance level.</t>
        </is>
      </c>
      <c r="C994" t="inlineStr">
        <is>
          <t>The t statistic was –1.52 and the</t>
        </is>
      </c>
    </row>
    <row r="995">
      <c r="A995" t="inlineStr">
        <is>
          <t>critical value was –1.96.</t>
        </is>
      </c>
      <c r="B995" t="inlineStr">
        <is>
          <t>Based on this result, we fail to reject the null hypothesis.</t>
        </is>
      </c>
      <c r="C995" t="inlineStr">
        <is>
          <t>This suggest</t>
        </is>
      </c>
    </row>
    <row r="996">
      <c r="A996" t="inlineStr">
        <is>
          <t>that there is no significant difference between monthly trips made by locals in the winter and</t>
        </is>
      </c>
    </row>
    <row r="997">
      <c r="A997" t="inlineStr">
        <is>
          <t>summer seasons.</t>
        </is>
      </c>
      <c r="B997" t="inlineStr">
        <is>
          <t/>
        </is>
      </c>
      <c r="C997" t="inlineStr">
        <is>
          <t/>
        </is>
      </c>
    </row>
    <row r="998">
      <c r="A998" t="inlineStr">
        <is>
          <t>The results of the significance test can be found in Appendix D.</t>
        </is>
      </c>
      <c r="C998" t="inlineStr">
        <is>
          <t>The final step in</t>
        </is>
      </c>
    </row>
    <row r="999">
      <c r="A999" t="inlineStr">
        <is>
          <t>determining the average number of local trips to the VCT was to adjust the number of monthly</t>
        </is>
      </c>
    </row>
    <row r="1000">
      <c r="A1000" t="inlineStr">
        <is>
          <t>trips reported to an annual estimate.</t>
        </is>
      </c>
      <c r="B1000" t="inlineStr">
        <is>
          <t>This simply involved multiplying the averages for each</t>
        </is>
      </c>
    </row>
    <row r="1001">
      <c r="A1001" t="inlineStr">
        <is>
          <t>response category by twelve.</t>
        </is>
      </c>
      <c r="B1001" t="inlineStr">
        <is>
          <t/>
        </is>
      </c>
      <c r="C1001" t="inlineStr">
        <is>
          <t/>
        </is>
      </c>
    </row>
    <row r="1002">
      <c r="A1002" t="inlineStr">
        <is>
          <t>There was not much information in the literature regarding the conversion of trips from a</t>
        </is>
      </c>
    </row>
    <row r="1003">
      <c r="A1003" t="inlineStr">
        <is>
          <t>monthly basis to an annual basis.</t>
        </is>
      </c>
      <c r="B1003" t="inlineStr">
        <is>
          <t>Siderelis and Moore (1995) did not mention how they asked</t>
        </is>
      </c>
    </row>
    <row r="1004">
      <c r="A1004" t="inlineStr">
        <is>
          <t>respondents about annual visits to the three rail-trails in their study.</t>
        </is>
      </c>
      <c r="C1004" t="inlineStr">
        <is>
          <t>In Fix and Loomis (1997)</t>
        </is>
      </c>
    </row>
    <row r="1005">
      <c r="A1005" t="inlineStr">
        <is>
          <t>there was no mention of the format in which they asked about annual trips to Moab, however</t>
        </is>
      </c>
    </row>
    <row r="1006">
      <c r="A1006" t="inlineStr">
        <is>
          <t>based on Moab’s location and its reputation as a major biking destination most users were</t>
        </is>
      </c>
    </row>
    <row r="1007">
      <c r="A1007" t="inlineStr">
        <is>
          <t/>
        </is>
      </c>
      <c r="B1007" t="inlineStr">
        <is>
          <t>41</t>
        </is>
      </c>
      <c r="C1007" t="inlineStr">
        <is>
          <t/>
        </is>
      </c>
    </row>
    <row r="1008">
      <c r="A1008" t="inlineStr">
        <is>
          <t>considered nonlocals.</t>
        </is>
      </c>
      <c r="C1008" t="inlineStr">
        <is>
          <t>Betz, Bergstrom and Bowker (2003) provided a copy of their trips</t>
        </is>
      </c>
    </row>
    <row r="1009">
      <c r="A1009" t="inlineStr">
        <is>
          <t>question.</t>
        </is>
      </c>
      <c r="B1009" t="inlineStr">
        <is>
          <t>In their study of intended trips to a rail trail in Northeast Georgia, the annual trips</t>
        </is>
      </c>
    </row>
    <row r="1010">
      <c r="A1010" t="inlineStr">
        <is>
          <t>question was similar to the trips question asked of nonlocal users in the VCT survey.</t>
        </is>
      </c>
      <c r="D1010" t="inlineStr">
        <is>
          <t/>
        </is>
      </c>
    </row>
    <row r="1011">
      <c r="A1011" t="inlineStr">
        <is>
          <t>Independent Variables</t>
        </is>
      </c>
      <c r="C1011" t="inlineStr">
        <is>
          <t/>
        </is>
      </c>
      <c r="D1011" t="inlineStr">
        <is>
          <t/>
        </is>
      </c>
    </row>
    <row r="1012">
      <c r="A1012" t="inlineStr">
        <is>
          <t/>
        </is>
      </c>
      <c r="B1012" t="inlineStr">
        <is>
          <t>Price</t>
        </is>
      </c>
      <c r="C1012" t="inlineStr">
        <is>
          <t/>
        </is>
      </c>
      <c r="D1012" t="inlineStr">
        <is>
          <t/>
        </is>
      </c>
    </row>
    <row r="1013">
      <c r="A1013" t="inlineStr">
        <is>
          <t>Due to nonrival and/or nonexclusive characteristics outdoor recreation on public land is</t>
        </is>
      </c>
    </row>
    <row r="1014">
      <c r="A1014" t="inlineStr">
        <is>
          <t>not traded in the marketplace.</t>
        </is>
      </c>
      <c r="C1014" t="inlineStr">
        <is>
          <t>There is no traditional market for outdoor recreation and the user</t>
        </is>
      </c>
    </row>
    <row r="1015">
      <c r="A1015" t="inlineStr">
        <is>
          <t>fees for many recreation resources are nominal or zero.</t>
        </is>
      </c>
      <c r="D1015" t="inlineStr">
        <is>
          <t>Therefore, to estimate an ordinary</t>
        </is>
      </c>
    </row>
    <row r="1016">
      <c r="A1016" t="inlineStr">
        <is>
          <t>demand curve a proxy for price must be developed.</t>
        </is>
      </c>
      <c r="D1016" t="inlineStr">
        <is>
          <t>The price variable consists of the full price</t>
        </is>
      </c>
    </row>
    <row r="1017">
      <c r="A1017" t="inlineStr">
        <is>
          <t>of a recreation trip made up of the admission fee, the out of pocket cost of travel to the site, the</t>
        </is>
      </c>
    </row>
    <row r="1018">
      <c r="A1018" t="inlineStr">
        <is>
          <t>time costs of travel to the site, and the cost of onsite time (Freeman 1993, p.446).</t>
        </is>
      </c>
      <c r="D1018" t="inlineStr">
        <is>
          <t/>
        </is>
      </c>
    </row>
    <row r="1019">
      <c r="A1019" t="inlineStr">
        <is>
          <t>The literature varies on methods for calculating out of pocket travel costs.</t>
        </is>
      </c>
      <c r="D1019" t="inlineStr">
        <is>
          <t>Bowker,</t>
        </is>
      </c>
    </row>
    <row r="1020">
      <c r="A1020" t="inlineStr">
        <is>
          <t>English, and Donovan (1996) used reported household expenditures divided by group size plus</t>
        </is>
      </c>
    </row>
    <row r="1021">
      <c r="A1021" t="inlineStr">
        <is>
          <t>the costs of travel, valued at $.092, in their study of guided white water rafting trips.</t>
        </is>
      </c>
      <c r="D1021" t="inlineStr">
        <is>
          <t>In</t>
        </is>
      </c>
    </row>
    <row r="1022">
      <c r="A1022" t="inlineStr">
        <is>
          <t>Zawacki, Marsinko, and Bowker (2000) two different out of pocket calculations were made in</t>
        </is>
      </c>
    </row>
    <row r="1023">
      <c r="A1023" t="inlineStr">
        <is>
          <t>estimating demand for nonconsumptive wildlife recreation in the U.S.</t>
        </is>
      </c>
      <c r="D1023" t="inlineStr">
        <is>
          <t>The first model used all</t>
        </is>
      </c>
    </row>
    <row r="1024">
      <c r="A1024" t="inlineStr">
        <is>
          <t>out of pocket expenditures including food, lodging, transportation costs, and fees. The second</t>
        </is>
      </c>
    </row>
    <row r="1025">
      <c r="A1025" t="inlineStr">
        <is>
          <t>model incorporated only out of pocket expenditures for transportation and fees.</t>
        </is>
      </c>
      <c r="D1025" t="inlineStr">
        <is>
          <t>Fix and Loomis</t>
        </is>
      </c>
    </row>
    <row r="1026">
      <c r="A1026" t="inlineStr">
        <is>
          <t>(1997) chose to only include variable travel and onsite costs in their study of economic benefits</t>
        </is>
      </c>
    </row>
    <row r="1027">
      <c r="A1027" t="inlineStr">
        <is>
          <t>of mountain biking at Moab.</t>
        </is>
      </c>
      <c r="C1027" t="inlineStr">
        <is>
          <t>Variable travel costs included gas, lodging, airfare, car rental, and</t>
        </is>
      </c>
    </row>
    <row r="1028">
      <c r="A1028" t="inlineStr">
        <is>
          <t>miscellaneous expenses.</t>
        </is>
      </c>
      <c r="C1028" t="inlineStr">
        <is>
          <t>Onsite costs consisted of lodging, fees, and miscellaneous</t>
        </is>
      </c>
      <c r="D1028" t="inlineStr">
        <is>
          <t/>
        </is>
      </c>
    </row>
    <row r="1029">
      <c r="A1029" t="inlineStr">
        <is>
          <t>expenditures.</t>
        </is>
      </c>
      <c r="B1029" t="inlineStr">
        <is>
          <t>Fix and Loomis felt that food was not a variable expense and as such was not</t>
        </is>
      </c>
    </row>
    <row r="1030">
      <c r="A1030" t="inlineStr">
        <is>
          <t>reported, nor were durable good expenditures.</t>
        </is>
      </c>
      <c r="C1030" t="inlineStr">
        <is>
          <t>A similar approach was used in Fix and Loomis</t>
        </is>
      </c>
    </row>
    <row r="1031">
      <c r="A1031" t="inlineStr">
        <is>
          <t/>
        </is>
      </c>
      <c r="B1031" t="inlineStr">
        <is>
          <t/>
        </is>
      </c>
      <c r="C1031" t="inlineStr">
        <is>
          <t>42</t>
        </is>
      </c>
      <c r="D1031" t="inlineStr">
        <is>
          <t/>
        </is>
      </c>
    </row>
    <row r="1032">
      <c r="A1032" t="inlineStr">
        <is>
          <t>(1998) to compare WTP from revealed and stated preference models for mountain biking at</t>
        </is>
      </c>
    </row>
    <row r="1033">
      <c r="A1033" t="inlineStr">
        <is>
          <t>Moab.</t>
        </is>
      </c>
      <c r="B1033" t="inlineStr">
        <is>
          <t>Siderelis and Moore (1995) applied a measure of direct transportation cost at $.19 per</t>
        </is>
      </c>
    </row>
    <row r="1034">
      <c r="A1034" t="inlineStr">
        <is>
          <t>mile to round trip travel distance to represent out of pocket travel costs in their study of the</t>
        </is>
      </c>
    </row>
    <row r="1035">
      <c r="A1035" t="inlineStr">
        <is>
          <t>Heritage, St. Marks, and Lafayette/Moraga Trails.</t>
        </is>
      </c>
      <c r="C1035" t="inlineStr">
        <is>
          <t>Betz, Bergstrom and Bowker (2003) used a</t>
        </is>
      </c>
    </row>
    <row r="1036">
      <c r="A1036" t="inlineStr">
        <is>
          <t>similar method for out of pocket travel cost calculation.</t>
        </is>
      </c>
      <c r="C1036" t="inlineStr">
        <is>
          <t>In their study of demand for a proposed</t>
        </is>
      </c>
    </row>
    <row r="1037">
      <c r="A1037" t="inlineStr">
        <is>
          <t>rail trail in Northeast Georgia, Betz, Bergstrom and Bowker (2003) applied a $.12 per mile</t>
        </is>
      </c>
    </row>
    <row r="1038">
      <c r="A1038" t="inlineStr">
        <is>
          <t>transportation cost to round trip travel distance.</t>
        </is>
      </c>
      <c r="B1038" t="inlineStr">
        <is>
          <t>Siderelis and Moore (1995) and Betz, Bergstrom</t>
        </is>
      </c>
    </row>
    <row r="1039">
      <c r="A1039" t="inlineStr">
        <is>
          <t>and Bowker (2003) follow the method used by Englin and Shonkwiler (1995) to calculate</t>
        </is>
      </c>
    </row>
    <row r="1040">
      <c r="A1040" t="inlineStr">
        <is>
          <t>recreation demand of hiking trails in the Pacific Northwest.</t>
        </is>
      </c>
      <c r="C1040" t="inlineStr">
        <is>
          <t/>
        </is>
      </c>
    </row>
    <row r="1041">
      <c r="A1041" t="inlineStr">
        <is>
          <t/>
        </is>
      </c>
      <c r="B1041" t="inlineStr">
        <is>
          <t>This thesis follows the logic developed in Englin and Shonkwiler (1995), Siderelis and</t>
        </is>
      </c>
    </row>
    <row r="1042">
      <c r="A1042" t="inlineStr">
        <is>
          <t>Moore (1995), and Betz, Bergstrom and Bowker (2003) for calculating out of pocket costs as</t>
        </is>
      </c>
    </row>
    <row r="1043">
      <c r="A1043" t="inlineStr">
        <is>
          <t>round trip travel distance and direct transportation costs.</t>
        </is>
      </c>
      <c r="C1043" t="inlineStr">
        <is>
          <t>There is no agreed upon rate at which</t>
        </is>
      </c>
    </row>
    <row r="1044">
      <c r="A1044" t="inlineStr">
        <is>
          <t>transportation costs are measured.</t>
        </is>
      </c>
      <c r="B1044" t="inlineStr">
        <is>
          <t>Bergstrom, Dorfman, and Loomis (2004) used a value of</t>
        </is>
      </c>
    </row>
    <row r="1045">
      <c r="A1045" t="inlineStr">
        <is>
          <t>$.315 per mile when determining recreational fishing benefits in the Lower Atchafalaya River</t>
        </is>
      </c>
    </row>
    <row r="1046">
      <c r="A1046" t="inlineStr">
        <is>
          <t>Basin in the Gulf Coast region of Louisiana.</t>
        </is>
      </c>
      <c r="B1046" t="inlineStr">
        <is>
          <t>This higher transportation cost estimate is justified</t>
        </is>
      </c>
    </row>
    <row r="1047">
      <c r="A1047" t="inlineStr">
        <is>
          <t>as the fishermen using this resource were driving larger vehicles and towing boats.</t>
        </is>
      </c>
      <c r="C1047" t="inlineStr">
        <is>
          <t>Bhat et al.</t>
        </is>
      </c>
    </row>
    <row r="1048">
      <c r="A1048" t="inlineStr">
        <is>
          <t>(1998) used a transportation cost of $.0625 when estimating the value of land and water based</t>
        </is>
      </c>
    </row>
    <row r="1049">
      <c r="A1049" t="inlineStr">
        <is>
          <t>recreation in varying ecoregions in the U.S.</t>
        </is>
      </c>
      <c r="B1049" t="inlineStr">
        <is>
          <t/>
        </is>
      </c>
      <c r="C1049" t="inlineStr">
        <is>
          <t/>
        </is>
      </c>
    </row>
    <row r="1050">
      <c r="A1050" t="inlineStr">
        <is>
          <t/>
        </is>
      </c>
      <c r="B1050" t="inlineStr">
        <is>
          <t>This thesis uses a transportation cost of $.131 to estimate the out of pocket costs of a</t>
        </is>
      </c>
    </row>
    <row r="1051">
      <c r="A1051" t="inlineStr">
        <is>
          <t>recreation trip to the VCT.</t>
        </is>
      </c>
      <c r="B1051" t="inlineStr">
        <is>
          <t>This cost was reported in the 2003 edition of AAA’s Your Driving</t>
        </is>
      </c>
    </row>
    <row r="1052">
      <c r="A1052" t="inlineStr">
        <is>
          <t>Costs, and represents the average cost for three midsize American vehicles.</t>
        </is>
      </c>
      <c r="C1052" t="inlineStr">
        <is>
          <t>The average cost</t>
        </is>
      </c>
    </row>
    <row r="1053">
      <c r="A1053" t="inlineStr">
        <is>
          <t>represents the average per mile driving cost for the 2003 model year Chevrolet Cavalier LS, Ford</t>
        </is>
      </c>
    </row>
    <row r="1054">
      <c r="A1054" t="inlineStr">
        <is>
          <t>Taurus SEL, and the Mercury Grand Marquis LS.</t>
        </is>
      </c>
      <c r="C1054" t="inlineStr">
        <is>
          <t>This cost includes the cost of gas, oil,</t>
        </is>
      </c>
    </row>
    <row r="1055">
      <c r="A1055" t="inlineStr">
        <is>
          <t/>
        </is>
      </c>
      <c r="B1055" t="inlineStr">
        <is>
          <t>43</t>
        </is>
      </c>
      <c r="C1055" t="inlineStr">
        <is>
          <t/>
        </is>
      </c>
    </row>
    <row r="1056">
      <c r="A1056" t="inlineStr">
        <is>
          <t>maintenance, and tires.</t>
        </is>
      </c>
      <c r="B1056" t="inlineStr">
        <is>
          <t>The transportation cost used in this thesis is within the range of costs</t>
        </is>
      </c>
    </row>
    <row r="1057">
      <c r="A1057" t="inlineStr">
        <is>
          <t>reported by Siderelis and Moore (1995) and Betz, Bergstrom and Bowker (2003) in their</t>
        </is>
      </c>
    </row>
    <row r="1058">
      <c r="A1058" t="inlineStr">
        <is>
          <t>respective rail-trail demand studies.</t>
        </is>
      </c>
      <c r="B1058" t="inlineStr">
        <is>
          <t>The round trip mileage for each respondent was multiplied</t>
        </is>
      </c>
    </row>
    <row r="1059">
      <c r="A1059" t="inlineStr">
        <is>
          <t>by $0.131 cents per mile to derive the out of pocket travel cost for each trip.</t>
        </is>
      </c>
      <c r="C1059" t="inlineStr">
        <is>
          <t>Distance traveled</t>
        </is>
      </c>
    </row>
    <row r="1060">
      <c r="A1060" t="inlineStr">
        <is>
          <t>was determined by entering the resident zip code and the zip code of the site where they entered</t>
        </is>
      </c>
    </row>
    <row r="1061">
      <c r="A1061" t="inlineStr">
        <is>
          <t>the VCT into the commercial mapping software package PC MILER 15.0.</t>
        </is>
      </c>
      <c r="C1061" t="inlineStr">
        <is>
          <t>This produced a one-</t>
        </is>
      </c>
    </row>
    <row r="1062">
      <c r="A1062" t="inlineStr">
        <is>
          <t>way mileage and travel time estimate.</t>
        </is>
      </c>
      <c r="B1062" t="inlineStr">
        <is>
          <t>To get the round trip mileage and travel time estimate the</t>
        </is>
      </c>
    </row>
    <row r="1063">
      <c r="A1063" t="inlineStr">
        <is>
          <t>one-way estimates were doubled.</t>
        </is>
      </c>
      <c r="B1063" t="inlineStr">
        <is>
          <t/>
        </is>
      </c>
      <c r="C1063" t="inlineStr">
        <is>
          <t/>
        </is>
      </c>
    </row>
    <row r="1064">
      <c r="A1064" t="inlineStr">
        <is>
          <t>It has been shown that the opportunity cost of time is an important part of the cost of a</t>
        </is>
      </c>
    </row>
    <row r="1065">
      <c r="A1065" t="inlineStr">
        <is>
          <t>recreation trip. Failure to include travel time results in biased consumer surplus estimates</t>
        </is>
      </c>
    </row>
    <row r="1066">
      <c r="A1066" t="inlineStr">
        <is>
          <t>(Forster 1989).</t>
        </is>
      </c>
      <c r="B1066" t="inlineStr">
        <is>
          <t>Since time costs need to be measured in a manner consistent with out of pocket</t>
        </is>
      </c>
    </row>
    <row r="1067">
      <c r="A1067" t="inlineStr">
        <is>
          <t>costs and access fees, a defensible shadow price of time must be used to convert time to a</t>
        </is>
      </c>
    </row>
    <row r="1068">
      <c r="A1068" t="inlineStr">
        <is>
          <t>monetary value (Freeman 1993, p.449).</t>
        </is>
      </c>
      <c r="B1068" t="inlineStr">
        <is>
          <t>One method for valuing the shadow price of time is to</t>
        </is>
      </c>
    </row>
    <row r="1069">
      <c r="A1069" t="inlineStr">
        <is>
          <t>value time as a function of travel time and an individual’s time value, represented as a fraction of</t>
        </is>
      </c>
    </row>
    <row r="1070">
      <c r="A1070" t="inlineStr">
        <is>
          <t>their wage rate (Betz, Bergstrom, and Bowker 2003).</t>
        </is>
      </c>
      <c r="C1070" t="inlineStr">
        <is>
          <t>Valuing time costs as a function of the</t>
        </is>
      </c>
    </row>
    <row r="1071">
      <c r="A1071" t="inlineStr">
        <is>
          <t>wage rate and travel time is seen throughout the literature, although there is no consensus on the</t>
        </is>
      </c>
    </row>
    <row r="1072">
      <c r="A1072" t="inlineStr">
        <is>
          <t>appropriate fraction of the wage rate to use.</t>
        </is>
      </c>
      <c r="B1072" t="inlineStr">
        <is>
          <t>Cesario (1976) valued individual time at one-third</t>
        </is>
      </c>
    </row>
    <row r="1073">
      <c r="A1073" t="inlineStr">
        <is>
          <t>the wage rate in his article estimating benefits of recreation at parks in the Northeast.</t>
        </is>
      </c>
      <c r="C1073" t="inlineStr">
        <is>
          <t>McConnell</t>
        </is>
      </c>
    </row>
    <row r="1074">
      <c r="A1074" t="inlineStr">
        <is>
          <t>and Strand (1981) use a value of 1/3 the wage rate to measure economic benefits of sportfishing</t>
        </is>
      </c>
    </row>
    <row r="1075">
      <c r="A1075" t="inlineStr">
        <is>
          <t>in the Chesapeake Bay.</t>
        </is>
      </c>
      <c r="B1075" t="inlineStr">
        <is>
          <t>A time value of 1/3 the wage rate was also used by Bergstrom,</t>
        </is>
      </c>
    </row>
    <row r="1076">
      <c r="A1076" t="inlineStr">
        <is>
          <t>Dorfman, and Loomis (2004) to estimate recreational fishing benefits on Louisiana’s Gulf Coast.</t>
        </is>
      </c>
    </row>
    <row r="1077">
      <c r="A1077" t="inlineStr">
        <is>
          <t>Siderelis and Moore (1995) used a different approach to value time for trips to the</t>
        </is>
      </c>
    </row>
    <row r="1078">
      <c r="A1078" t="inlineStr">
        <is>
          <t>Heritage, St. Marks, and Lafayette/Moraga Trails.</t>
        </is>
      </c>
      <c r="C1078" t="inlineStr">
        <is>
          <t>Siderelis and Moore (1995) chose to measure</t>
        </is>
      </c>
    </row>
    <row r="1079">
      <c r="A1079" t="inlineStr">
        <is>
          <t/>
        </is>
      </c>
      <c r="B1079" t="inlineStr">
        <is>
          <t>44</t>
        </is>
      </c>
      <c r="C1079" t="inlineStr">
        <is>
          <t/>
        </is>
      </c>
    </row>
    <row r="1080">
      <c r="A1080" t="inlineStr">
        <is>
          <t>forgone income based on wage rates associated with various jobs types.</t>
        </is>
      </c>
      <c r="C1080" t="inlineStr">
        <is>
          <t>These time costs varied</t>
        </is>
      </c>
    </row>
    <row r="1081">
      <c r="A1081" t="inlineStr">
        <is>
          <t>from 34%, 52%, and 58% on the Moraga/Lafayette, St. Marks, and Heritage respectively.</t>
        </is>
      </c>
      <c r="C1081" t="inlineStr">
        <is>
          <t>While</t>
        </is>
      </c>
    </row>
    <row r="1082">
      <c r="A1082" t="inlineStr">
        <is>
          <t>one-third the wage rate is commonly used to value time, other studies have used other wage</t>
        </is>
      </c>
    </row>
    <row r="1083">
      <c r="A1083" t="inlineStr">
        <is>
          <t>rates.</t>
        </is>
      </c>
      <c r="B1083" t="inlineStr">
        <is>
          <t>Bhat et al. (1998) used a time value of one-fourth the wage rate in a study of land and</t>
        </is>
      </c>
    </row>
    <row r="1084">
      <c r="A1084" t="inlineStr">
        <is>
          <t>water recreation throughout various ecoregions in the U.S.</t>
        </is>
      </c>
      <c r="C1084" t="inlineStr">
        <is>
          <t>Some studies have set as a range of</t>
        </is>
      </c>
    </row>
    <row r="1085">
      <c r="A1085" t="inlineStr">
        <is>
          <t>time values from 0 to 1⁄2 the wage rate.</t>
        </is>
      </c>
      <c r="B1085" t="inlineStr">
        <is>
          <t>An example of this method of time valuation can be seen</t>
        </is>
      </c>
    </row>
    <row r="1086">
      <c r="A1086" t="inlineStr">
        <is>
          <t>in Zawacki, Marsinko, and Bowker (2000).</t>
        </is>
      </c>
      <c r="B1086" t="inlineStr">
        <is>
          <t>In this study of nonconsumptive wildlife recreation,</t>
        </is>
      </c>
    </row>
    <row r="1087">
      <c r="A1087" t="inlineStr">
        <is>
          <t>the time value was measured at zero time costs, one-fourth the wage rate, and one-half the wage</t>
        </is>
      </c>
    </row>
    <row r="1088">
      <c r="A1088" t="inlineStr">
        <is>
          <t>rate.</t>
        </is>
      </c>
      <c r="B1088" t="inlineStr">
        <is>
          <t>This logic is also used in Bowker, English, and Donovan (1996) to value guided white</t>
        </is>
      </c>
    </row>
    <row r="1089">
      <c r="A1089" t="inlineStr">
        <is>
          <t>water rafting trips.</t>
        </is>
      </c>
      <c r="B1089" t="inlineStr">
        <is>
          <t/>
        </is>
      </c>
      <c r="C1089" t="inlineStr">
        <is>
          <t/>
        </is>
      </c>
    </row>
    <row r="1090">
      <c r="A1090" t="inlineStr">
        <is>
          <t/>
        </is>
      </c>
      <c r="B1090" t="inlineStr">
        <is>
          <t>While valuing time costs as a function of the wage rate and travel time is used</t>
        </is>
      </c>
      <c r="C1090" t="inlineStr">
        <is>
          <t/>
        </is>
      </c>
    </row>
    <row r="1091">
      <c r="A1091" t="inlineStr">
        <is>
          <t>extensively throughout the literature, some researchers have had difficulty using an arbitrary</t>
        </is>
      </c>
    </row>
    <row r="1092">
      <c r="A1092" t="inlineStr">
        <is>
          <t>portion of the wage rate to determine the value of time.</t>
        </is>
      </c>
      <c r="C1092" t="inlineStr">
        <is>
          <t>Questions have been raised about the</t>
        </is>
      </c>
    </row>
    <row r="1093">
      <c r="A1093" t="inlineStr">
        <is>
          <t>assumption that individuals freely choose between work and leisure hours based on the wage rate</t>
        </is>
      </c>
    </row>
    <row r="1094">
      <c r="A1094" t="inlineStr">
        <is>
          <t>(Freeman 1993, p.450).</t>
        </is>
      </c>
      <c r="B1094" t="inlineStr">
        <is>
          <t>In many instances employees are unable to substitute between labor and</t>
        </is>
      </c>
    </row>
    <row r="1095">
      <c r="A1095" t="inlineStr">
        <is>
          <t>leisure hours due to constraints such as the forty hours standard week.</t>
        </is>
      </c>
      <c r="C1095" t="inlineStr">
        <is>
          <t/>
        </is>
      </c>
    </row>
    <row r="1096">
      <c r="A1096" t="inlineStr">
        <is>
          <t/>
        </is>
      </c>
      <c r="B1096" t="inlineStr">
        <is>
          <t>Another concern in valuing time costs is the possibility of utility or disutility from travel,</t>
        </is>
      </c>
    </row>
    <row r="1097">
      <c r="A1097" t="inlineStr">
        <is>
          <t>work, or onsite time.</t>
        </is>
      </c>
      <c r="B1097" t="inlineStr">
        <is>
          <t>The simple travel cost model assumes there is no utility or disutility from</t>
        </is>
      </c>
    </row>
    <row r="1098">
      <c r="A1098" t="inlineStr">
        <is>
          <t>travel to the site, however if this is not the case then a fraction of the wage rate may be</t>
        </is>
      </c>
      <c r="C1098" t="inlineStr">
        <is>
          <t/>
        </is>
      </c>
    </row>
    <row r="1099">
      <c r="A1099" t="inlineStr">
        <is>
          <t>inappropriate as the shadow price of time (Freeman 1993, p.451).</t>
        </is>
      </c>
      <c r="C1099" t="inlineStr">
        <is>
          <t>For these reasons Bowker and</t>
        </is>
      </c>
    </row>
    <row r="1100">
      <c r="A1100" t="inlineStr">
        <is>
          <t>Leeworthy (1997) chose to use a binary variable indicating whether or not the individual chose</t>
        </is>
      </c>
    </row>
    <row r="1101">
      <c r="A1101" t="inlineStr">
        <is>
          <t>to forego income to take a trip to the Florida Keys.</t>
        </is>
      </c>
      <c r="C1101" t="inlineStr">
        <is>
          <t/>
        </is>
      </c>
    </row>
    <row r="1102">
      <c r="A1102" t="inlineStr">
        <is>
          <t/>
        </is>
      </c>
      <c r="B1102" t="inlineStr">
        <is>
          <t>45</t>
        </is>
      </c>
      <c r="C1102" t="inlineStr">
        <is>
          <t/>
        </is>
      </c>
    </row>
    <row r="1103">
      <c r="A1103" t="inlineStr">
        <is>
          <t/>
        </is>
      </c>
      <c r="B1103" t="inlineStr">
        <is>
          <t>Other studies treat time as a separate variable.</t>
        </is>
      </c>
      <c r="C1103" t="inlineStr">
        <is>
          <t>Fix and Loomis (1997) chose to include</t>
        </is>
      </c>
    </row>
    <row r="1104">
      <c r="A1104" t="inlineStr">
        <is>
          <t>time as a separate variable in their study of mountain biking trips to Moab.</t>
        </is>
      </c>
      <c r="C1104" t="inlineStr">
        <is>
          <t>Fix and Loomis</t>
        </is>
      </c>
    </row>
    <row r="1105">
      <c r="A1105" t="inlineStr">
        <is>
          <t>(1997) chose this method due to the variation in travel time and distance seen in the individual</t>
        </is>
      </c>
    </row>
    <row r="1106">
      <c r="A1106" t="inlineStr">
        <is>
          <t>data used for their study.</t>
        </is>
      </c>
      <c r="B1106" t="inlineStr">
        <is>
          <t>In the study on demand for a proposed rail-trail in Northeast Georgia,</t>
        </is>
      </c>
    </row>
    <row r="1107">
      <c r="A1107" t="inlineStr">
        <is>
          <t>Betz, Bergstrom and Bowker (2003) excluded travel time because of correlation problems with</t>
        </is>
      </c>
    </row>
    <row r="1108">
      <c r="A1108" t="inlineStr">
        <is>
          <t>travel distance.</t>
        </is>
      </c>
      <c r="B1108" t="inlineStr">
        <is>
          <t/>
        </is>
      </c>
      <c r="C1108" t="inlineStr">
        <is>
          <t/>
        </is>
      </c>
    </row>
    <row r="1109">
      <c r="A1109" t="inlineStr">
        <is>
          <t/>
        </is>
      </c>
      <c r="B1109" t="inlineStr">
        <is>
          <t>This thesis uses two variations on time costs.</t>
        </is>
      </c>
      <c r="C1109" t="inlineStr">
        <is>
          <t>The first values the opportunity cost of</t>
        </is>
      </c>
    </row>
    <row r="1110">
      <c r="A1110" t="inlineStr">
        <is>
          <t>time at 1/4 the wage rate. Cesario (1976) reported that nonworking travel time should be valued</t>
        </is>
      </c>
    </row>
    <row r="1111">
      <c r="A1111" t="inlineStr">
        <is>
          <t>between one-fourth and one-half the wage rate.</t>
        </is>
      </c>
      <c r="C1111" t="inlineStr">
        <is>
          <t>The second uses zero opportunity cost of time.</t>
        </is>
      </c>
    </row>
    <row r="1112">
      <c r="A1112" t="inlineStr">
        <is>
          <t>In the second model, only out-of-pocket travel costs are included.</t>
        </is>
      </c>
      <c r="C1112" t="inlineStr">
        <is>
          <t>This zero time cost estimate</t>
        </is>
      </c>
    </row>
    <row r="1113">
      <c r="A1113" t="inlineStr">
        <is>
          <t>provides a baseline measure of consumer surplus and provides an indication of the importance of</t>
        </is>
      </c>
    </row>
    <row r="1114">
      <c r="A1114" t="inlineStr">
        <is>
          <t>including time costs when estimating benefits of recreation use.</t>
        </is>
      </c>
      <c r="C1114" t="inlineStr">
        <is>
          <t/>
        </is>
      </c>
    </row>
    <row r="1115">
      <c r="A1115" t="inlineStr">
        <is>
          <t/>
        </is>
      </c>
      <c r="B1115" t="inlineStr">
        <is>
          <t>The distance to cost conversion formula is:</t>
        </is>
      </c>
      <c r="C1115" t="inlineStr">
        <is>
          <t/>
        </is>
      </c>
    </row>
    <row r="1116">
      <c r="A1116" t="inlineStr">
        <is>
          <t>3.2</t>
        </is>
      </c>
      <c r="B1116" t="inlineStr">
        <is>
          <t>TC = {(TRVLDIST* $.131)+ [(PERWAGE*.25)* PERMILE * TRVLDIST]}</t>
        </is>
      </c>
    </row>
    <row r="1117">
      <c r="A1117" t="inlineStr">
        <is>
          <t>where</t>
        </is>
      </c>
      <c r="B1117" t="inlineStr">
        <is>
          <t/>
        </is>
      </c>
      <c r="C1117" t="inlineStr">
        <is>
          <t/>
        </is>
      </c>
    </row>
    <row r="1118">
      <c r="A1118" t="inlineStr">
        <is>
          <t/>
        </is>
      </c>
      <c r="B1118" t="inlineStr">
        <is>
          <t>TRVLDIST = roundtrip travel distance</t>
        </is>
      </c>
      <c r="C1118" t="inlineStr">
        <is>
          <t/>
        </is>
      </c>
    </row>
    <row r="1119">
      <c r="A1119" t="inlineStr">
        <is>
          <t/>
        </is>
      </c>
      <c r="B1119" t="inlineStr">
        <is>
          <t>PERWAGE = per person wage rate</t>
        </is>
      </c>
      <c r="C1119" t="inlineStr">
        <is>
          <t/>
        </is>
      </c>
    </row>
    <row r="1120">
      <c r="A1120" t="inlineStr">
        <is>
          <t/>
        </is>
      </c>
      <c r="B1120" t="inlineStr">
        <is>
          <t>PERMILE = time per mile traveled</t>
        </is>
      </c>
      <c r="C1120" t="inlineStr">
        <is>
          <t/>
        </is>
      </c>
    </row>
    <row r="1121">
      <c r="A1121" t="inlineStr">
        <is>
          <t/>
        </is>
      </c>
      <c r="B1121" t="inlineStr">
        <is>
          <t>It should be noted that the opportunity cost of onsite time was not included in the model</t>
        </is>
      </c>
    </row>
    <row r="1122">
      <c r="A1122" t="inlineStr">
        <is>
          <t>used in this thesis.</t>
        </is>
      </c>
      <c r="B1122" t="inlineStr">
        <is>
          <t>Siderelis and Moore (1995) state that travel costs are a necessary input to</t>
        </is>
      </c>
    </row>
    <row r="1123">
      <c r="A1123" t="inlineStr">
        <is>
          <t>produce a rail trail experience and do not contribute to satisfaction gained from onsite trail time.</t>
        </is>
      </c>
    </row>
    <row r="1124">
      <c r="A1124" t="inlineStr">
        <is>
          <t>It is assumed that time on-site is not part of the estimation of user benefits.</t>
        </is>
      </c>
      <c r="C1124" t="inlineStr">
        <is>
          <t/>
        </is>
      </c>
    </row>
    <row r="1125">
      <c r="A1125" t="inlineStr">
        <is>
          <t/>
        </is>
      </c>
      <c r="B1125" t="inlineStr">
        <is>
          <t>46</t>
        </is>
      </c>
      <c r="C1125" t="inlineStr">
        <is>
          <t/>
        </is>
      </c>
    </row>
    <row r="1126">
      <c r="A1126" t="inlineStr">
        <is>
          <t>Substitutes</t>
        </is>
      </c>
      <c r="B1126" t="inlineStr">
        <is>
          <t/>
        </is>
      </c>
      <c r="C1126" t="inlineStr">
        <is>
          <t/>
        </is>
      </c>
    </row>
    <row r="1127">
      <c r="A1127" t="inlineStr">
        <is>
          <t>Theory suggests that inclusion of a substitute variable is important in correctly</t>
        </is>
      </c>
    </row>
    <row r="1128">
      <c r="A1128" t="inlineStr">
        <is>
          <t>estimating the benefits of recreation trips (Loomis and Walsh 1997, p.87-88).</t>
        </is>
      </c>
      <c r="C1128" t="inlineStr">
        <is>
          <t>The treatment of</t>
        </is>
      </c>
    </row>
    <row r="1129">
      <c r="A1129" t="inlineStr">
        <is>
          <t>substitutes varies throughout the literature.</t>
        </is>
      </c>
      <c r="B1129" t="inlineStr">
        <is>
          <t>Betz, Bergstrom, and Bowker (2003) used travel</t>
        </is>
      </c>
    </row>
    <row r="1130">
      <c r="A1130" t="inlineStr">
        <is>
          <t>costs for substitute sites based on the origin of the trip in their estimate of demand for a proposed</t>
        </is>
      </c>
    </row>
    <row r="1131">
      <c r="A1131" t="inlineStr">
        <is>
          <t>rail trail in Northeast Georgia.</t>
        </is>
      </c>
      <c r="B1131" t="inlineStr">
        <is>
          <t>For residents living near metro Atlanta, travel cost for a trip to</t>
        </is>
      </c>
    </row>
    <row r="1132">
      <c r="A1132" t="inlineStr">
        <is>
          <t>the Silver Comet Rail Trail was used.</t>
        </is>
      </c>
      <c r="B1132" t="inlineStr">
        <is>
          <t>For the remaining sample, travel cost for a trip to a rail</t>
        </is>
      </c>
    </row>
    <row r="1133">
      <c r="A1133" t="inlineStr">
        <is>
          <t>trail in suburban Augusta was used.</t>
        </is>
      </c>
      <c r="B1133" t="inlineStr">
        <is>
          <t>Fix and Loomis (1997) used price in miles to substitute sites</t>
        </is>
      </c>
    </row>
    <row r="1134">
      <c r="A1134" t="inlineStr">
        <is>
          <t>with characteristics similar to those found at Moab.</t>
        </is>
      </c>
      <c r="C1134" t="inlineStr">
        <is>
          <t>The first model estimated travel costs to a</t>
        </is>
      </c>
    </row>
    <row r="1135">
      <c r="A1135" t="inlineStr">
        <is>
          <t>site with similar weather patterns and the second model estimated travel costs to a site with</t>
        </is>
      </c>
    </row>
    <row r="1136">
      <c r="A1136" t="inlineStr">
        <is>
          <t>desert conditions.</t>
        </is>
      </c>
      <c r="B1136" t="inlineStr">
        <is>
          <t>The names of these substitute locations were not given.</t>
        </is>
      </c>
      <c r="C1136" t="inlineStr">
        <is>
          <t>Zawacki, Marsinko,</t>
        </is>
      </c>
    </row>
    <row r="1137">
      <c r="A1137" t="inlineStr">
        <is>
          <t>and Bowker (2000) used the average cost of a trip from the residence state to another state for</t>
        </is>
      </c>
    </row>
    <row r="1138">
      <c r="A1138" t="inlineStr">
        <is>
          <t>wildlife viewing.</t>
        </is>
      </c>
      <c r="B1138" t="inlineStr">
        <is>
          <t/>
        </is>
      </c>
      <c r="C1138" t="inlineStr">
        <is>
          <t/>
        </is>
      </c>
    </row>
    <row r="1139">
      <c r="A1139" t="inlineStr">
        <is>
          <t>There are also situations where researchers choose not to include a substitute variable.</t>
        </is>
      </c>
    </row>
    <row r="1140">
      <c r="A1140" t="inlineStr">
        <is>
          <t>Englin and Shonkwiler (1995) chose not to include a substitute variable in their estimation of the</t>
        </is>
      </c>
    </row>
    <row r="1141">
      <c r="A1141" t="inlineStr">
        <is>
          <t>long run demand for hiking trails in the Pacific Northwest.</t>
        </is>
      </c>
      <c r="C1141" t="inlineStr">
        <is>
          <t>In a study of the demand for deer</t>
        </is>
      </c>
    </row>
    <row r="1142">
      <c r="A1142" t="inlineStr">
        <is>
          <t>hunting in California, Creel and Loomis (1990) do not use a substitute variable in their TCM.</t>
        </is>
      </c>
    </row>
    <row r="1143">
      <c r="A1143" t="inlineStr">
        <is>
          <t>This was done because the hunter was not allowed to hunt in another zone once a permit for their</t>
        </is>
      </c>
    </row>
    <row r="1144">
      <c r="A1144" t="inlineStr">
        <is>
          <t>zone of choice was purchased.</t>
        </is>
      </c>
      <c r="B1144" t="inlineStr">
        <is>
          <t>Siderelis and Moore (1995) also chose not to include a substitute</t>
        </is>
      </c>
    </row>
    <row r="1145">
      <c r="A1145" t="inlineStr">
        <is>
          <t>variable in their study of net benefits associated The Lafayette/Moraga, The Heritage Trail and</t>
        </is>
      </c>
    </row>
    <row r="1146">
      <c r="A1146" t="inlineStr">
        <is>
          <t>The St. Marks Trail.</t>
        </is>
      </c>
      <c r="B1146" t="inlineStr">
        <is>
          <t>The rail trails studied in Siderelis and Moore (1995) were in different</t>
        </is>
      </c>
    </row>
    <row r="1147">
      <c r="A1147" t="inlineStr">
        <is>
          <t>geographic locations.</t>
        </is>
      </c>
      <c r="B1147" t="inlineStr">
        <is>
          <t>This resulted in varied substitute availability between the trails studied.</t>
        </is>
      </c>
    </row>
    <row r="1148">
      <c r="A1148" t="inlineStr">
        <is>
          <t>The researchers acknowledge the theoretical importance of substitutes.</t>
        </is>
      </c>
      <c r="C1148" t="inlineStr">
        <is>
          <t>However, Siderelis and</t>
        </is>
      </c>
    </row>
    <row r="1149">
      <c r="A1149" t="inlineStr">
        <is>
          <t/>
        </is>
      </c>
      <c r="B1149" t="inlineStr">
        <is>
          <t>47</t>
        </is>
      </c>
      <c r="C1149" t="inlineStr">
        <is>
          <t/>
        </is>
      </c>
    </row>
    <row r="1150">
      <c r="A1150" t="inlineStr">
        <is>
          <t>Moore (1995) state their goal was to determine net benefits of rail trails, not trail activities.</t>
        </is>
      </c>
    </row>
    <row r="1151">
      <c r="A1151" t="inlineStr">
        <is>
          <t>Therefore, they considered a substitute site to be another rail trail.</t>
        </is>
      </c>
      <c r="G1151" t="inlineStr">
        <is>
          <t>In the case of the Heritage</t>
        </is>
      </c>
    </row>
    <row r="1152">
      <c r="A1152" t="inlineStr">
        <is>
          <t>Trail the nearest rail trail was 170 miles away and for the St. Marks Trail the nearest rail trail was</t>
        </is>
      </c>
    </row>
    <row r="1153">
      <c r="A1153" t="inlineStr">
        <is>
          <t>350 miles away.</t>
        </is>
      </c>
      <c r="B1153" t="inlineStr">
        <is>
          <t>In addition, the survey did not directly seek information regarding recreation</t>
        </is>
      </c>
    </row>
    <row r="1154">
      <c r="A1154" t="inlineStr">
        <is>
          <t>alternatives and the researchers felt that indirect methods for estimating mileage were</t>
        </is>
      </c>
    </row>
    <row r="1155">
      <c r="A1155" t="inlineStr">
        <is>
          <t>inadequate.</t>
        </is>
      </c>
      <c r="B1155" t="inlineStr">
        <is>
          <t/>
        </is>
      </c>
      <c r="C1155" t="inlineStr">
        <is>
          <t/>
        </is>
      </c>
      <c r="D1155" t="inlineStr">
        <is>
          <t/>
        </is>
      </c>
      <c r="E1155" t="inlineStr">
        <is>
          <t/>
        </is>
      </c>
      <c r="F1155" t="inlineStr">
        <is>
          <t/>
        </is>
      </c>
      <c r="G1155" t="inlineStr">
        <is>
          <t/>
        </is>
      </c>
      <c r="H1155" t="inlineStr">
        <is>
          <t/>
        </is>
      </c>
    </row>
    <row r="1156">
      <c r="A1156" t="inlineStr">
        <is>
          <t>Bowker and Leeworthy (1998) used a binary variable to define substitute sites in the</t>
        </is>
      </c>
    </row>
    <row r="1157">
      <c r="A1157" t="inlineStr">
        <is>
          <t>study of user values associated with trips to the Florida Keys.</t>
        </is>
      </c>
      <c r="F1157" t="inlineStr">
        <is>
          <t>The binary variable in this study</t>
        </is>
      </c>
    </row>
    <row r="1158">
      <c r="A1158" t="inlineStr">
        <is>
          <t>asked whether or not the respondent would travel to an alternative recreation site or participate in</t>
        </is>
      </c>
    </row>
    <row r="1159">
      <c r="A1159" t="inlineStr">
        <is>
          <t>an alternative recreation activity.</t>
        </is>
      </c>
      <c r="D1159" t="inlineStr">
        <is>
          <t>Bowker, English, and Donovan (1996) used a similar approach</t>
        </is>
      </c>
    </row>
    <row r="1160">
      <c r="H1160" t="inlineStr">
        <is>
          <t>Bowker,</t>
        </is>
      </c>
      <c r="A1160" t="inlineStr">
        <is>
          <t>to define substitute sites in a study of the value for guided whitewater rafting trips.</t>
        </is>
      </c>
    </row>
    <row r="1161">
      <c r="A1161" t="inlineStr">
        <is>
          <t>English, and Donovan (1996) acknowledge that the choice of a substitute variable remains an</t>
        </is>
      </c>
    </row>
    <row r="1162">
      <c r="A1162" t="inlineStr">
        <is>
          <t>arbitrary decision where it is not always clear if the user is substituting for activity or site</t>
        </is>
      </c>
    </row>
    <row r="1163">
      <c r="A1163" t="inlineStr">
        <is>
          <t>characteristics.</t>
        </is>
      </c>
      <c r="B1163" t="inlineStr">
        <is>
          <t/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  <c r="G1163" t="inlineStr">
        <is>
          <t/>
        </is>
      </c>
      <c r="H1163" t="inlineStr">
        <is>
          <t/>
        </is>
      </c>
    </row>
    <row r="1164">
      <c r="A1164" t="inlineStr">
        <is>
          <t>In this thesis, a binary variable was chosen to represent substitutes for recreation</t>
        </is>
      </c>
    </row>
    <row r="1165">
      <c r="A1165" t="inlineStr">
        <is>
          <t>alternatives to the VCT.</t>
        </is>
      </c>
      <c r="B1165" t="inlineStr">
        <is>
          <t>The VCT surveys asked local and nonlocal respondents whether or not</t>
        </is>
      </c>
    </row>
    <row r="1166">
      <c r="A1166" t="inlineStr">
        <is>
          <t>they felt there was a substitute rail trail for the VCT.</t>
        </is>
      </c>
      <c r="F1166" t="inlineStr">
        <is>
          <t>A question was also included for nonlocals</t>
        </is>
      </c>
    </row>
    <row r="1167">
      <c r="A1167" t="inlineStr">
        <is>
          <t>that asked the respondent to give the name of the substitute site and the state where it was</t>
        </is>
      </c>
    </row>
    <row r="1168">
      <c r="A1168" t="inlineStr">
        <is>
          <t>located. The question to determine substitute availability filled out by VCT survey respondents</t>
        </is>
      </c>
    </row>
    <row r="1169">
      <c r="A1169" t="inlineStr">
        <is>
          <t>appeared in the VCT survey as:</t>
        </is>
      </c>
      <c r="D1169" t="inlineStr">
        <is>
          <t/>
        </is>
      </c>
      <c r="E1169" t="inlineStr">
        <is>
          <t/>
        </is>
      </c>
      <c r="F1169" t="inlineStr">
        <is>
          <t/>
        </is>
      </c>
      <c r="G1169" t="inlineStr">
        <is>
          <t/>
        </is>
      </c>
      <c r="H1169" t="inlineStr">
        <is>
          <t/>
        </is>
      </c>
    </row>
    <row r="1170">
      <c r="A1170" t="inlineStr">
        <is>
          <t>aIn the past 30 days, how many trips have you made to other rail trails like the CREEPER?</t>
        </is>
      </c>
    </row>
    <row r="1171">
      <c r="A1171" t="inlineStr">
        <is>
          <t>A. None</t>
        </is>
      </c>
      <c r="B1171" t="inlineStr">
        <is>
          <t>B. 1</t>
        </is>
      </c>
      <c r="C1171" t="inlineStr">
        <is>
          <t>C.</t>
        </is>
      </c>
      <c r="D1171" t="inlineStr">
        <is>
          <t>2 – 5</t>
        </is>
      </c>
      <c r="E1171" t="inlineStr">
        <is>
          <t>D. 5 – 10</t>
        </is>
      </c>
      <c r="F1171" t="inlineStr">
        <is>
          <t>E. 10 – 20</t>
        </is>
      </c>
      <c r="G1171" t="inlineStr">
        <is>
          <t>F. More than 20</t>
        </is>
      </c>
      <c r="H1171" t="inlineStr">
        <is>
          <t/>
        </is>
      </c>
    </row>
    <row r="1172">
      <c r="A1172" t="inlineStr">
        <is>
          <t>bIncluding this visit, how often have you visited any other rail trails in the last 12 months?</t>
        </is>
      </c>
    </row>
    <row r="1173">
      <c r="A1173" t="inlineStr">
        <is>
          <t>__________ times</t>
        </is>
      </c>
      <c r="B1173" t="inlineStr">
        <is>
          <t/>
        </is>
      </c>
      <c r="C1173" t="inlineStr">
        <is>
          <t/>
        </is>
      </c>
      <c r="D1173" t="inlineStr">
        <is>
          <t/>
        </is>
      </c>
      <c r="E1173" t="inlineStr">
        <is>
          <t/>
        </is>
      </c>
      <c r="F1173" t="inlineStr">
        <is>
          <t/>
        </is>
      </c>
      <c r="G1173" t="inlineStr">
        <is>
          <t/>
        </is>
      </c>
      <c r="H1173" t="inlineStr">
        <is>
          <t/>
        </is>
      </c>
    </row>
    <row r="1174">
      <c r="A1174" t="inlineStr">
        <is>
          <t>cBesides the Creeper, what rail trail do you visit most? Name____________ State_______</t>
        </is>
      </c>
    </row>
    <row r="1175">
      <c r="A1175" t="inlineStr">
        <is>
          <t/>
        </is>
      </c>
      <c r="B1175" t="inlineStr">
        <is>
          <t/>
        </is>
      </c>
      <c r="C1175" t="inlineStr">
        <is>
          <t/>
        </is>
      </c>
      <c r="D1175" t="inlineStr">
        <is>
          <t/>
        </is>
      </c>
      <c r="E1175" t="inlineStr">
        <is>
          <t>48</t>
        </is>
      </c>
      <c r="F1175" t="inlineStr">
        <is>
          <t/>
        </is>
      </c>
      <c r="G1175" t="inlineStr">
        <is>
          <t/>
        </is>
      </c>
      <c r="H1175" t="inlineStr">
        <is>
          <t/>
        </is>
      </c>
    </row>
    <row r="1176">
      <c r="A1176" t="inlineStr">
        <is>
          <t>aThe substitute rail trail question as it appeared in the local survey.</t>
        </is>
      </c>
      <c r="C1176" t="inlineStr">
        <is>
          <t/>
        </is>
      </c>
    </row>
    <row r="1177">
      <c r="A1177" t="inlineStr">
        <is>
          <t>bThe substitute rail trail question as it appeared in the nonlocal survey.</t>
        </is>
      </c>
      <c r="C1177" t="inlineStr">
        <is>
          <t/>
        </is>
      </c>
    </row>
    <row r="1178">
      <c r="A1178" t="inlineStr">
        <is>
          <t>cThe follow up question asking nonlocals the name and state where the substitute rail trail is located.</t>
        </is>
      </c>
    </row>
    <row r="1179">
      <c r="A1179" t="inlineStr">
        <is>
          <t>Eighty-seven percent of the local population felt there was no available substitute rail</t>
        </is>
      </c>
    </row>
    <row r="1180">
      <c r="A1180" t="inlineStr">
        <is>
          <t>trail for the VCT.</t>
        </is>
      </c>
      <c r="B1180" t="inlineStr">
        <is>
          <t>Sixty two percent of the nonlocal population felt they had a viable alternative</t>
        </is>
      </c>
    </row>
    <row r="1181">
      <c r="A1181" t="inlineStr">
        <is>
          <t>to the VCT, but less than forty percent of these respondents actually gave the name of that</t>
        </is>
      </c>
    </row>
    <row r="1182">
      <c r="A1182" t="inlineStr">
        <is>
          <t>recreation alternative.</t>
        </is>
      </c>
      <c r="B1182" t="inlineStr">
        <is>
          <t>Since the substitute question was asked in a different manner to locals and</t>
        </is>
      </c>
    </row>
    <row r="1183">
      <c r="A1183" t="inlineStr">
        <is>
          <t>nonlocals, the substitute variable needed to be changed for use in the model.</t>
        </is>
      </c>
      <c r="C1183" t="inlineStr">
        <is>
          <t>In this case, the</t>
        </is>
      </c>
    </row>
    <row r="1184">
      <c r="A1184" t="inlineStr">
        <is>
          <t>variables where changed into binary responses.</t>
        </is>
      </c>
      <c r="B1184" t="inlineStr">
        <is>
          <t>For ease of entry, local responses where entered</t>
        </is>
      </c>
    </row>
    <row r="1185">
      <c r="A1185" t="inlineStr">
        <is>
          <t>by recording each letter as a single digit number starting at one.</t>
        </is>
      </c>
      <c r="C1185" t="inlineStr">
        <is>
          <t>Therefore, locals who reported</t>
        </is>
      </c>
    </row>
    <row r="1186">
      <c r="A1186" t="inlineStr">
        <is>
          <t>no trips to other rail trails were changed to zero and locals who reported at least one trip to</t>
        </is>
      </c>
    </row>
    <row r="1187">
      <c r="A1187" t="inlineStr">
        <is>
          <t>another rail trail were changed to one.</t>
        </is>
      </c>
      <c r="B1187" t="inlineStr">
        <is>
          <t>For the nonlocals the respondent indicated the number of</t>
        </is>
      </c>
    </row>
    <row r="1188">
      <c r="A1188" t="inlineStr">
        <is>
          <t>times they visited another rail trail.</t>
        </is>
      </c>
      <c r="B1188" t="inlineStr">
        <is>
          <t>A nonlocal response of zero was not changed.</t>
        </is>
      </c>
      <c r="C1188" t="inlineStr">
        <is>
          <t>Nonlocal</t>
        </is>
      </c>
    </row>
    <row r="1189">
      <c r="A1189" t="inlineStr">
        <is>
          <t>responses greater than zero were changed to one. These changes were incorporated into a single</t>
        </is>
      </c>
    </row>
    <row r="1190">
      <c r="A1190" t="inlineStr">
        <is>
          <t>binary substitute variable.</t>
        </is>
      </c>
      <c r="B1190" t="inlineStr">
        <is>
          <t/>
        </is>
      </c>
      <c r="C1190" t="inlineStr">
        <is>
          <t/>
        </is>
      </c>
    </row>
    <row r="1191">
      <c r="A1191" t="inlineStr">
        <is>
          <t>Socioeconomic Characteristics</t>
        </is>
      </c>
      <c r="B1191" t="inlineStr">
        <is>
          <t/>
        </is>
      </c>
      <c r="C1191" t="inlineStr">
        <is>
          <t/>
        </is>
      </c>
    </row>
    <row r="1192">
      <c r="A1192" t="inlineStr">
        <is>
          <t>Socioeconomic variables help to explain the differences in trips demanded by individuals.</t>
        </is>
      </c>
    </row>
    <row r="1193">
      <c r="A1193" t="inlineStr">
        <is>
          <t>Important determinants of demand include income, age, education, race, gender, occupation,</t>
        </is>
      </c>
    </row>
    <row r="1194">
      <c r="A1194" t="inlineStr">
        <is>
          <t>vacation days, hours worked, and region of residence (Loomis and Walsh 1997, p.87-88). The</t>
        </is>
      </c>
    </row>
    <row r="1195">
      <c r="A1195" t="inlineStr">
        <is>
          <t>literature indicates no standard of what should be included in every travel cost model.</t>
        </is>
      </c>
      <c r="C1195" t="inlineStr">
        <is>
          <t>Englin</t>
        </is>
      </c>
    </row>
    <row r="1196">
      <c r="A1196" t="inlineStr">
        <is>
          <t>and Shonkwiler (1995) used household income, age, gender, and education variables to describe</t>
        </is>
      </c>
    </row>
    <row r="1197">
      <c r="A1197" t="inlineStr">
        <is>
          <t>hikers on Pacific Northwestern trails.</t>
        </is>
      </c>
      <c r="B1197" t="inlineStr">
        <is>
          <t>Fix and Loomis (1997) only used an age variable in their</t>
        </is>
      </c>
    </row>
    <row r="1198">
      <c r="A1198" t="inlineStr">
        <is>
          <t/>
        </is>
      </c>
      <c r="B1198" t="inlineStr">
        <is>
          <t>49</t>
        </is>
      </c>
      <c r="C1198" t="inlineStr">
        <is>
          <t/>
        </is>
      </c>
    </row>
    <row r="1199">
      <c r="A1199" t="inlineStr">
        <is>
          <t>study of mountain bikers at Moab.</t>
        </is>
      </c>
      <c r="B1199" t="inlineStr">
        <is>
          <t>Fix and Loomis (1997) found income and skill level to be</t>
        </is>
      </c>
    </row>
    <row r="1200">
      <c r="A1200" t="inlineStr">
        <is>
          <t>insignificant in their model.</t>
        </is>
      </c>
      <c r="B1200" t="inlineStr">
        <is>
          <t>Zawacki, Marsinko, and Bowker (2000) included socioeconomic</t>
        </is>
      </c>
    </row>
    <row r="1201">
      <c r="A1201" t="inlineStr">
        <is>
          <t>variables describing race, urban characteristics, and age.</t>
        </is>
      </c>
      <c r="C1201" t="inlineStr">
        <is>
          <t>Betz, Bergstrom, and Bowker (2003)</t>
        </is>
      </c>
    </row>
    <row r="1202">
      <c r="A1202" t="inlineStr">
        <is>
          <t>used before tax household income and an age variable.</t>
        </is>
      </c>
      <c r="C1202" t="inlineStr">
        <is>
          <t>Siderelis and Moore (1995) included</t>
        </is>
      </c>
    </row>
    <row r="1203">
      <c r="A1203" t="inlineStr">
        <is>
          <t>household income, group size, and two age classification variables, one representing those under</t>
        </is>
      </c>
    </row>
    <row r="1204">
      <c r="A1204" t="inlineStr">
        <is>
          <t>the age of 26 and one representing those over the age of 26.</t>
        </is>
      </c>
      <c r="C1204" t="inlineStr">
        <is>
          <t/>
        </is>
      </c>
    </row>
    <row r="1205">
      <c r="A1205" t="inlineStr">
        <is>
          <t>Non-price variables used in this thesis include, income (INCOME), number in household</t>
        </is>
      </c>
    </row>
    <row r="1206">
      <c r="A1206" t="inlineStr">
        <is>
          <t>using the VCT (NUM), age (AGE), and gender (MALE).</t>
        </is>
      </c>
      <c r="C1206" t="inlineStr">
        <is>
          <t>Siderelis and Moore (1995) and Fix</t>
        </is>
      </c>
    </row>
    <row r="1207">
      <c r="A1207" t="inlineStr">
        <is>
          <t>and Loomis (1997) found income to be insignificant in determining demand for trail related</t>
        </is>
      </c>
    </row>
    <row r="1208">
      <c r="A1208" t="inlineStr">
        <is>
          <t>activity.</t>
        </is>
      </c>
      <c r="B1208" t="inlineStr">
        <is>
          <t>However, income was included for theoretical reasons.</t>
        </is>
      </c>
      <c r="C1208" t="inlineStr">
        <is>
          <t>As discussed in Chapter 2,</t>
        </is>
      </c>
    </row>
    <row r="1209">
      <c r="A1209" t="inlineStr">
        <is>
          <t>commodity demand is based on own price, substitute prices, income, and socioeconomic</t>
        </is>
      </c>
    </row>
    <row r="1210">
      <c r="A1210" t="inlineStr">
        <is>
          <t>characteristics.</t>
        </is>
      </c>
      <c r="B1210" t="inlineStr">
        <is>
          <t>The amount of household income plays a role in determining the amount of</t>
        </is>
      </c>
    </row>
    <row r="1211">
      <c r="A1211" t="inlineStr">
        <is>
          <t>recreation trips in a household’s consumption bundle.</t>
        </is>
      </c>
      <c r="C1211" t="inlineStr">
        <is>
          <t>If income increases, the budget constraint</t>
        </is>
      </c>
    </row>
    <row r="1212">
      <c r="A1212" t="inlineStr">
        <is>
          <t>is shifted outward.</t>
        </is>
      </c>
      <c r="B1212" t="inlineStr">
        <is>
          <t>In this case, if recreation trips are a normal good, trips demanded can be</t>
        </is>
      </c>
    </row>
    <row r="1213">
      <c r="A1213" t="inlineStr">
        <is>
          <t>expected to increase.</t>
        </is>
      </c>
      <c r="B1213" t="inlineStr">
        <is>
          <t/>
        </is>
      </c>
      <c r="C1213" t="inlineStr">
        <is>
          <t/>
        </is>
      </c>
    </row>
    <row r="1214">
      <c r="A1214" t="inlineStr">
        <is>
          <t>The number of individuals in a household who use the VCT could have an effect on the</t>
        </is>
      </c>
    </row>
    <row r="1215">
      <c r="A1215" t="inlineStr">
        <is>
          <t>number trips demanded.</t>
        </is>
      </c>
      <c r="B1215" t="inlineStr">
        <is>
          <t>Trips to the VCT are costly in terms of both time and money.</t>
        </is>
      </c>
      <c r="C1215" t="inlineStr">
        <is>
          <t>If more</t>
        </is>
      </c>
    </row>
    <row r="1216">
      <c r="A1216" t="inlineStr">
        <is>
          <t>people in a household use the VCT, then a trip would cost more money.</t>
        </is>
      </c>
      <c r="C1216" t="inlineStr">
        <is>
          <t>It is expected that larger</t>
        </is>
      </c>
    </row>
    <row r="1217">
      <c r="A1217" t="inlineStr">
        <is>
          <t>households would demand fewer trips.</t>
        </is>
      </c>
      <c r="B1217" t="inlineStr">
        <is>
          <t>It should be noted that household expenditures were not</t>
        </is>
      </c>
    </row>
    <row r="1218">
      <c r="A1218" t="inlineStr">
        <is>
          <t>included in the travel cost models.</t>
        </is>
      </c>
      <c r="B1218" t="inlineStr">
        <is>
          <t/>
        </is>
      </c>
      <c r="C1218" t="inlineStr">
        <is>
          <t/>
        </is>
      </c>
    </row>
    <row r="1219">
      <c r="A1219" t="inlineStr">
        <is>
          <t>The number of members in a household using the VCT (NUM) was chosen over other</t>
        </is>
      </c>
    </row>
    <row r="1220">
      <c r="A1220" t="inlineStr">
        <is>
          <t>measures of party size.</t>
        </is>
      </c>
      <c r="B1220" t="inlineStr">
        <is>
          <t>Other party size measures included group size, and spending party size.</t>
        </is>
      </c>
    </row>
    <row r="1221">
      <c r="A1221" t="inlineStr">
        <is>
          <t>NUM was chosen over group size because group size does not necessarily represent those</t>
        </is>
      </c>
    </row>
    <row r="1222">
      <c r="A1222" t="inlineStr">
        <is>
          <t/>
        </is>
      </c>
      <c r="B1222" t="inlineStr">
        <is>
          <t>50</t>
        </is>
      </c>
      <c r="C1222" t="inlineStr">
        <is>
          <t/>
        </is>
      </c>
    </row>
    <row r="1223">
      <c r="A1223" t="inlineStr">
        <is>
          <t>individuals that are in your spending party, particularly when the group size is large.</t>
        </is>
      </c>
      <c r="C1223" t="inlineStr">
        <is>
          <t>This could</t>
        </is>
      </c>
    </row>
    <row r="1224">
      <c r="A1224" t="inlineStr">
        <is>
          <t>be the case with Boy Scout troops or when people took shuttles and traveled the trail with other</t>
        </is>
      </c>
    </row>
    <row r="1225">
      <c r="A1225" t="inlineStr">
        <is>
          <t>people.</t>
        </is>
      </c>
      <c r="B1225" t="inlineStr">
        <is>
          <t>Spending party would be a good choice to use in this case.</t>
        </is>
      </c>
      <c r="C1225" t="inlineStr">
        <is>
          <t>However, spending party</t>
        </is>
      </c>
    </row>
    <row r="1226">
      <c r="A1226" t="inlineStr">
        <is>
          <t>size was only asked for people responding to the nonlocal B questionnaire.</t>
        </is>
      </c>
      <c r="C1226" t="inlineStr">
        <is>
          <t>Inclusion of</t>
        </is>
      </c>
    </row>
    <row r="1227">
      <c r="A1227" t="inlineStr">
        <is>
          <t>spending party size would have reduced model size to no more than 437.</t>
        </is>
      </c>
      <c r="C1227" t="inlineStr">
        <is>
          <t/>
        </is>
      </c>
    </row>
    <row r="1228">
      <c r="A1228" t="inlineStr">
        <is>
          <t>Although the trail literature was inconclusive on the use of age as a non-price variable,</t>
        </is>
      </c>
    </row>
    <row r="1229">
      <c r="A1229" t="inlineStr">
        <is>
          <t>age was included as a demand determinant for VCT trips.</t>
        </is>
      </c>
      <c r="C1229" t="inlineStr">
        <is>
          <t>Rail trails have distinct qualities</t>
        </is>
      </c>
    </row>
    <row r="1230">
      <c r="A1230" t="inlineStr">
        <is>
          <t>including long distances, low grades, hard surfaces, straight paths, and the prohibition of</t>
        </is>
      </c>
    </row>
    <row r="1231">
      <c r="A1231" t="inlineStr">
        <is>
          <t>motorized vehicles (Siderelis and Moore 1995).</t>
        </is>
      </c>
      <c r="C1231" t="inlineStr">
        <is>
          <t>These are qualities that may be attractive to</t>
        </is>
      </c>
    </row>
    <row r="1232">
      <c r="A1232" t="inlineStr">
        <is>
          <t>older outdoor enthusiasts.</t>
        </is>
      </c>
      <c r="B1232" t="inlineStr">
        <is>
          <t>If rail trails provide qualities that are attractive to older individuals, as</t>
        </is>
      </c>
    </row>
    <row r="1233">
      <c r="A1233" t="inlineStr">
        <is>
          <t>users get older demand for VCT trips would be expected to increase.</t>
        </is>
      </c>
      <c r="C1233" t="inlineStr">
        <is>
          <t/>
        </is>
      </c>
    </row>
    <row r="1234">
      <c r="A1234" t="inlineStr">
        <is>
          <t>A gender variable was also included to determine demand for VCT trips.</t>
        </is>
      </c>
      <c r="C1234" t="inlineStr">
        <is>
          <t>Loomis and</t>
        </is>
      </c>
    </row>
    <row r="1235">
      <c r="A1235" t="inlineStr">
        <is>
          <t>Walsh (1997) claim gender can be an important demand determinant.</t>
        </is>
      </c>
      <c r="C1235" t="inlineStr">
        <is>
          <t>The trail literature does</t>
        </is>
      </c>
    </row>
    <row r="1236">
      <c r="A1236" t="inlineStr">
        <is>
          <t>not provide a lot of direction in the inclusion of a gender variable.</t>
        </is>
      </c>
      <c r="C1236" t="inlineStr">
        <is>
          <t>A variable for gender was not</t>
        </is>
      </c>
    </row>
    <row r="1237">
      <c r="A1237" t="inlineStr">
        <is>
          <t>used in Betz, Bergstrom, and Bowker (2003), Siderelis and Moore (1995), or Fix and Loomis</t>
        </is>
      </c>
    </row>
    <row r="1238">
      <c r="A1238" t="inlineStr">
        <is>
          <t>(1997).</t>
        </is>
      </c>
      <c r="B1238" t="inlineStr">
        <is>
          <t>Englin and Shonkwiler (1995) included gender to estimate long run demand of hiking.</t>
        </is>
      </c>
    </row>
    <row r="1239">
      <c r="A1239" t="inlineStr">
        <is>
          <t>In Englin and Shonkwiler (1995), if a respondent indicated they were female the likelihood of</t>
        </is>
      </c>
    </row>
    <row r="1240">
      <c r="A1240" t="inlineStr">
        <is>
          <t>trips decreased.</t>
        </is>
      </c>
      <c r="B1240" t="inlineStr">
        <is>
          <t>If a respondent were female it would be expected that the demand for VCT trips</t>
        </is>
      </c>
    </row>
    <row r="1241">
      <c r="A1241" t="inlineStr">
        <is>
          <t>is lower than trips demanded by male users.</t>
        </is>
      </c>
      <c r="C1241" t="inlineStr">
        <is>
          <t/>
        </is>
      </c>
    </row>
    <row r="1242">
      <c r="A1242" t="inlineStr">
        <is>
          <t/>
        </is>
      </c>
      <c r="B1242" t="inlineStr">
        <is>
          <t>Tastes and Preferences</t>
        </is>
      </c>
      <c r="C1242" t="inlineStr">
        <is>
          <t/>
        </is>
      </c>
    </row>
    <row r="1243">
      <c r="A1243" t="inlineStr">
        <is>
          <t>Individual tastes and preferences can affect demand for recreation trips. Englin and</t>
        </is>
      </c>
    </row>
    <row r="1244">
      <c r="A1244" t="inlineStr">
        <is>
          <t>Shonkwiler (1995) included variables about trail experiences, trail encounters, and a binary</t>
        </is>
      </c>
    </row>
    <row r="1245">
      <c r="A1245" t="inlineStr">
        <is>
          <t>variable describing site characteristics when estimating demand for hiking in the Pacific</t>
        </is>
      </c>
    </row>
    <row r="1246">
      <c r="A1246" t="inlineStr">
        <is>
          <t/>
        </is>
      </c>
      <c r="B1246" t="inlineStr">
        <is>
          <t>51</t>
        </is>
      </c>
      <c r="C1246" t="inlineStr">
        <is>
          <t/>
        </is>
      </c>
    </row>
    <row r="1247">
      <c r="A1247" t="inlineStr">
        <is>
          <t>Northwest.</t>
        </is>
      </c>
      <c r="B1247" t="inlineStr">
        <is>
          <t>These binary variables included whether or not water was seen on the hike, and if</t>
        </is>
      </c>
    </row>
    <row r="1248">
      <c r="A1248" t="inlineStr">
        <is>
          <t>alpine or grass meadows were present.</t>
        </is>
      </c>
      <c r="B1248" t="inlineStr">
        <is>
          <t>Creel and Loomis (1990) included length of trip,</t>
        </is>
      </c>
      <c r="D1248" t="inlineStr">
        <is>
          <t/>
        </is>
      </c>
    </row>
    <row r="1249">
      <c r="A1249" t="inlineStr">
        <is>
          <t>number of years hunting a zone, season length, whether a deer was harvested, and the number of</t>
        </is>
      </c>
    </row>
    <row r="1250">
      <c r="A1250" t="inlineStr">
        <is>
          <t>deer that the hunter let walk in the study of deer hunters in California.</t>
        </is>
      </c>
      <c r="C1250" t="inlineStr">
        <is>
          <t>Bowker, English, and</t>
        </is>
      </c>
    </row>
    <row r="1251">
      <c r="A1251" t="inlineStr">
        <is>
          <t>Donovan (1996) included variables describing previous experience, and onsite time for</t>
        </is>
      </c>
      <c r="D1251" t="inlineStr">
        <is>
          <t/>
        </is>
      </c>
    </row>
    <row r="1252">
      <c r="A1252" t="inlineStr">
        <is>
          <t>whitewater rafting trips.</t>
        </is>
      </c>
      <c r="B1252" t="inlineStr">
        <is>
          <t>These variables were significant based on their t statistics.</t>
        </is>
      </c>
      <c r="C1252" t="inlineStr">
        <is>
          <t>Siderelis</t>
        </is>
      </c>
    </row>
    <row r="1253">
      <c r="A1253" t="inlineStr">
        <is>
          <t>and Moore (1995) included a binary variable indicating primary activity.</t>
        </is>
      </c>
      <c r="C1253" t="inlineStr">
        <is>
          <t>This variable was</t>
        </is>
      </c>
      <c r="D1253" t="inlineStr">
        <is>
          <t/>
        </is>
      </c>
    </row>
    <row r="1254">
      <c r="A1254" t="inlineStr">
        <is>
          <t>mixed in sign and significance depending on the trail in question.</t>
        </is>
      </c>
      <c r="C1254" t="inlineStr">
        <is>
          <t>Betz, Bergstrom, and Bowker</t>
        </is>
      </c>
    </row>
    <row r="1255">
      <c r="A1255" t="inlineStr">
        <is>
          <t>(2003) included binary variables describing previous experience on rail trails, previous</t>
        </is>
      </c>
      <c r="D1255" t="inlineStr">
        <is>
          <t/>
        </is>
      </c>
    </row>
    <row r="1256">
      <c r="A1256" t="inlineStr">
        <is>
          <t>experience biking, and whether or not the respondent lived in a rural location.</t>
        </is>
      </c>
      <c r="C1256" t="inlineStr">
        <is>
          <t>Betz, Bergstrom,</t>
        </is>
      </c>
    </row>
    <row r="1257">
      <c r="A1257" t="inlineStr">
        <is>
          <t>and Bowker (2003) thought that users might have different tastes and preferences depending on a</t>
        </is>
      </c>
    </row>
    <row r="1258">
      <c r="A1258" t="inlineStr">
        <is>
          <t>suburban or rural residence.</t>
        </is>
      </c>
      <c r="B1258" t="inlineStr">
        <is>
          <t>Betz, Bergstrom, and Bowker (2003) found previous experience on</t>
        </is>
      </c>
    </row>
    <row r="1259">
      <c r="A1259" t="inlineStr">
        <is>
          <t>rail trails and biking to be significant and positive in their model.</t>
        </is>
      </c>
      <c r="C1259" t="inlineStr">
        <is>
          <t>The variable describing</t>
        </is>
      </c>
      <c r="D1259" t="inlineStr">
        <is>
          <t/>
        </is>
      </c>
    </row>
    <row r="1260">
      <c r="A1260" t="inlineStr">
        <is>
          <t>residence was positive, but insignificant.</t>
        </is>
      </c>
      <c r="C1260" t="inlineStr">
        <is>
          <t/>
        </is>
      </c>
      <c r="D1260" t="inlineStr">
        <is>
          <t/>
        </is>
      </c>
    </row>
    <row r="1261">
      <c r="A1261" t="inlineStr">
        <is>
          <t/>
        </is>
      </c>
      <c r="B1261" t="inlineStr">
        <is>
          <t>This thesis included binary variables representing primary trail activity (BIKE) and</t>
        </is>
      </c>
      <c r="D1261" t="inlineStr">
        <is>
          <t/>
        </is>
      </c>
    </row>
    <row r="1262">
      <c r="A1262" t="inlineStr">
        <is>
          <t>people who make over 30 annual VCT trips (HIGHUSE) as taste and preference variables.</t>
        </is>
      </c>
      <c r="D1262" t="inlineStr">
        <is>
          <t>The</t>
        </is>
      </c>
    </row>
    <row r="1263">
      <c r="A1263" t="inlineStr">
        <is>
          <t>BIKE variable was incorporated to see if biking affected demand for trips.</t>
        </is>
      </c>
      <c r="C1263" t="inlineStr">
        <is>
          <t>It is not clear whether</t>
        </is>
      </c>
    </row>
    <row r="1264">
      <c r="A1264" t="inlineStr">
        <is>
          <t>or not individual’s whose primary activity is biking will demand fewer or more trips.</t>
        </is>
      </c>
      <c r="C1264" t="inlineStr">
        <is>
          <t>HIGHUSE</t>
        </is>
      </c>
    </row>
    <row r="1265">
      <c r="A1265" t="inlineStr">
        <is>
          <t>was included in the model to account for those users making more than 30 annual trips to the</t>
        </is>
      </c>
    </row>
    <row r="1266">
      <c r="A1266" t="inlineStr">
        <is>
          <t>VCT.</t>
        </is>
      </c>
      <c r="B1266" t="inlineStr">
        <is>
          <t>These avid users have a preference for VCT trips that may be significantly different from</t>
        </is>
      </c>
    </row>
    <row r="1267">
      <c r="A1267" t="inlineStr">
        <is>
          <t>other users.</t>
        </is>
      </c>
      <c r="B1267" t="inlineStr">
        <is>
          <t>Table 3.1 summarizes the variables used to estimate trips to the VCT.</t>
        </is>
      </c>
      <c r="C1267" t="inlineStr">
        <is>
          <t>The next</t>
        </is>
      </c>
    </row>
    <row r="1268">
      <c r="A1268" t="inlineStr">
        <is>
          <t>section describes the functional form of the model used to determine the demand for trips to the</t>
        </is>
      </c>
    </row>
    <row r="1269">
      <c r="A1269" t="inlineStr">
        <is>
          <t>VCT.</t>
        </is>
      </c>
      <c r="B1269" t="inlineStr">
        <is>
          <t/>
        </is>
      </c>
      <c r="C1269" t="inlineStr">
        <is>
          <t/>
        </is>
      </c>
      <c r="D1269" t="inlineStr">
        <is>
          <t/>
        </is>
      </c>
    </row>
    <row r="1270">
      <c r="A1270" t="inlineStr">
        <is>
          <t/>
        </is>
      </c>
      <c r="B1270" t="inlineStr">
        <is>
          <t>52</t>
        </is>
      </c>
      <c r="C1270" t="inlineStr">
        <is>
          <t/>
        </is>
      </c>
      <c r="D1270" t="inlineStr">
        <is>
          <t/>
        </is>
      </c>
    </row>
    <row r="1271">
      <c r="A1271" t="inlineStr">
        <is>
          <t>Table 3.1 — Definition of Variables Used to Estimate Demand and Value for VCT Trips</t>
        </is>
      </c>
    </row>
    <row r="1272">
      <c r="A1272" t="inlineStr">
        <is>
          <t>Variable Name</t>
        </is>
      </c>
      <c r="B1272" t="inlineStr">
        <is>
          <t>Definition</t>
        </is>
      </c>
    </row>
    <row r="1273">
      <c r="A1273" t="inlineStr">
        <is>
          <t>TRIPS</t>
        </is>
      </c>
      <c r="B1273" t="inlineStr">
        <is>
          <t>The annual number of trips taken to the VCT</t>
        </is>
      </c>
    </row>
    <row r="1274">
      <c r="A1274" t="inlineStr">
        <is>
          <t>TC</t>
        </is>
      </c>
      <c r="B1274" t="inlineStr">
        <is>
          <t>Distance costs and the opportunity cost of time, valued at 1⁄4 the wage rate,</t>
        </is>
      </c>
    </row>
    <row r="1275">
      <c r="A1275" t="inlineStr">
        <is>
          <t/>
        </is>
      </c>
      <c r="B1275" t="inlineStr">
        <is>
          <t>for VCT trips.</t>
        </is>
      </c>
    </row>
    <row r="1276">
      <c r="A1276" t="inlineStr">
        <is>
          <t>SUB</t>
        </is>
      </c>
      <c r="B1276" t="inlineStr">
        <is>
          <t>Binary variable indicating whether or not the respondent felt there was a</t>
        </is>
      </c>
    </row>
    <row r="1277">
      <c r="A1277" t="inlineStr">
        <is>
          <t/>
        </is>
      </c>
      <c r="B1277" t="inlineStr">
        <is>
          <t>viable substitute for the VCT.</t>
        </is>
      </c>
    </row>
    <row r="1278">
      <c r="A1278" t="inlineStr">
        <is>
          <t>INCOME</t>
        </is>
      </c>
      <c r="B1278" t="inlineStr">
        <is>
          <t>Annual household income (1000s)</t>
        </is>
      </c>
    </row>
    <row r="1279">
      <c r="A1279" t="inlineStr">
        <is>
          <t>NUM</t>
        </is>
      </c>
      <c r="B1279" t="inlineStr">
        <is>
          <t>Number of people living in the household that use the VCT</t>
        </is>
      </c>
    </row>
    <row r="1280">
      <c r="A1280" t="inlineStr">
        <is>
          <t>AGE</t>
        </is>
      </c>
      <c r="B1280" t="inlineStr">
        <is>
          <t>Age of respondent</t>
        </is>
      </c>
    </row>
    <row r="1281">
      <c r="A1281" t="inlineStr">
        <is>
          <t>MALE</t>
        </is>
      </c>
      <c r="B1281" t="inlineStr">
        <is>
          <t>Binary variable where male=1 and female=0</t>
        </is>
      </c>
    </row>
    <row r="1282">
      <c r="A1282" t="inlineStr">
        <is>
          <t>BIKE</t>
        </is>
      </c>
      <c r="B1282" t="inlineStr">
        <is>
          <t>Binary variable for primary activity on the VCT, 1= biking and 0 = other</t>
        </is>
      </c>
    </row>
    <row r="1283">
      <c r="A1283" t="inlineStr">
        <is>
          <t/>
        </is>
      </c>
      <c r="B1283" t="inlineStr">
        <is>
          <t>activities</t>
        </is>
      </c>
    </row>
    <row r="1284">
      <c r="A1284" t="inlineStr">
        <is>
          <t>HIGHUSE</t>
        </is>
      </c>
      <c r="B1284" t="inlineStr">
        <is>
          <t>Binary variable for more than 30 annual VCT trips, 1= trips &gt;30 and 0=</t>
        </is>
      </c>
    </row>
    <row r="1285">
      <c r="A1285" t="inlineStr">
        <is>
          <t/>
        </is>
      </c>
      <c r="B1285" t="inlineStr">
        <is>
          <t>trips 
    </t>
        </is>
      </c>
    </row>
    <row r="1286">
      <c r="A1286" t="inlineStr">
        <is>
          <t/>
        </is>
      </c>
      <c r="B1286" t="inlineStr">
        <is>
          <t>53</t>
        </is>
      </c>
    </row>
    <row r="1287">
      <c r="A1287" t="inlineStr">
        <is>
          <t>Functional Form of the Model</t>
        </is>
      </c>
      <c r="B1287" t="inlineStr">
        <is>
          <t/>
        </is>
      </c>
      <c r="C1287" t="inlineStr">
        <is>
          <t/>
        </is>
      </c>
      <c r="D1287" t="inlineStr">
        <is>
          <t/>
        </is>
      </c>
    </row>
    <row r="1288">
      <c r="A1288" t="inlineStr">
        <is>
          <t>In the current literature associated with recreation demand studies, researchers have</t>
        </is>
      </c>
      <c r="D1288" t="inlineStr">
        <is>
          <t/>
        </is>
      </c>
    </row>
    <row r="1289">
      <c r="A1289" t="inlineStr">
        <is>
          <t>recognized that the dependent variable, i.e., number of annual trips, is a nonnegative integer that</t>
        </is>
      </c>
    </row>
    <row r="1290">
      <c r="A1290" t="inlineStr">
        <is>
          <t>follows a discrete distribution, rather than a continuous distribution (Betz, Bergstrom, and</t>
        </is>
      </c>
      <c r="D1290" t="inlineStr">
        <is>
          <t/>
        </is>
      </c>
    </row>
    <row r="1291">
      <c r="A1291" t="inlineStr">
        <is>
          <t>Bowker 2003).</t>
        </is>
      </c>
      <c r="B1291" t="inlineStr">
        <is>
          <t>Based on this finding, the preferred modeling technique has been the use of</t>
        </is>
      </c>
      <c r="D1291" t="inlineStr">
        <is>
          <t/>
        </is>
      </c>
    </row>
    <row r="1292">
      <c r="A1292" t="inlineStr">
        <is>
          <t>count data models where the dependent variable is a non-negative number (Blundell, et al. 1995).</t>
        </is>
      </c>
    </row>
    <row r="1293">
      <c r="A1293" t="inlineStr">
        <is>
          <t>Recent studies incorporating count data models include Betz, Bergstrom, and Bowker, 2003;</t>
        </is>
      </c>
    </row>
    <row r="1294">
      <c r="A1294" t="inlineStr">
        <is>
          <t>Zawacki, Marsinko, and Bowker, 2000; Leeworthy and Bowker, 1997; Fix and Loomis, 1997;</t>
        </is>
      </c>
    </row>
    <row r="1295">
      <c r="A1295" t="inlineStr">
        <is>
          <t>Bowker, English, and Donovan, 1996; Englin and Shonkwiler, 1995; Siderelis and Moore, 1995.</t>
        </is>
      </c>
    </row>
    <row r="1296">
      <c r="A1296" t="inlineStr">
        <is>
          <t>Along with improved statistical efficiency, count data models can be corrected for truncation and</t>
        </is>
      </c>
    </row>
    <row r="1297">
      <c r="A1297" t="inlineStr">
        <is>
          <t>endogenous stratification, common problems associated with on-site recreation surveys (Englin</t>
        </is>
      </c>
    </row>
    <row r="1298">
      <c r="A1298" t="inlineStr">
        <is>
          <t>and Shonkwiler 1995 and Betz, Bergstrom, and Bowker 2003).</t>
        </is>
      </c>
      <c r="C1298" t="inlineStr">
        <is>
          <t/>
        </is>
      </c>
      <c r="D1298" t="inlineStr">
        <is>
          <t/>
        </is>
      </c>
    </row>
    <row r="1299">
      <c r="A1299" t="inlineStr">
        <is>
          <t>The data used in this thesis was collected using on stratified random on-site survey.</t>
        </is>
      </c>
      <c r="D1299" t="inlineStr">
        <is>
          <t>Data</t>
        </is>
      </c>
    </row>
    <row r="1300">
      <c r="A1300" t="inlineStr">
        <is>
          <t>collected in this manner commonly suffer from truncation and endogenous stratification.</t>
        </is>
      </c>
      <c r="D1300" t="inlineStr">
        <is>
          <t/>
        </is>
      </c>
    </row>
    <row r="1301">
      <c r="A1301" t="inlineStr">
        <is>
          <t>Truncation occurs when the sampled population does not include non-users.</t>
        </is>
      </c>
      <c r="C1301" t="inlineStr">
        <is>
          <t>Endogenous</t>
        </is>
      </c>
      <c r="D1301" t="inlineStr">
        <is>
          <t/>
        </is>
      </c>
    </row>
    <row r="1302">
      <c r="A1302" t="inlineStr">
        <is>
          <t>stratification results due to the higher probability of sampling someone taking frequent trips</t>
        </is>
      </c>
      <c r="D1302" t="inlineStr">
        <is>
          <t/>
        </is>
      </c>
    </row>
    <row r="1303">
      <c r="A1303" t="inlineStr">
        <is>
          <t>(Englin and Shonkwiler 1995).</t>
        </is>
      </c>
      <c r="B1303" t="inlineStr">
        <is>
          <t>Studies have shown that when count data models are corrected</t>
        </is>
      </c>
    </row>
    <row r="1304">
      <c r="A1304" t="inlineStr">
        <is>
          <t>for truncation and endogenous stratification, the total use value of a recreation site to the whole</t>
        </is>
      </c>
    </row>
    <row r="1305">
      <c r="A1305" t="inlineStr">
        <is>
          <t>user population can be estimated from on-site data (Englin and Shonkwiler 1995).</t>
        </is>
      </c>
      <c r="D1305" t="inlineStr">
        <is>
          <t/>
        </is>
      </c>
    </row>
    <row r="1306">
      <c r="A1306" t="inlineStr">
        <is>
          <t>Two distribution functions are typically used when employing count data models,</t>
        </is>
      </c>
      <c r="D1306" t="inlineStr">
        <is>
          <t/>
        </is>
      </c>
    </row>
    <row r="1307">
      <c r="A1307" t="inlineStr">
        <is>
          <t>Poisson and Negative Binomial.</t>
        </is>
      </c>
      <c r="B1307" t="inlineStr">
        <is>
          <t>A Poisson distribution gives a probability of “the number of</t>
        </is>
      </c>
    </row>
    <row r="1308">
      <c r="A1308" t="inlineStr">
        <is>
          <t>event occurrences and the Poisson parameter corresponding to the expected number of</t>
        </is>
      </c>
      <c r="D1308" t="inlineStr">
        <is>
          <t/>
        </is>
      </c>
    </row>
    <row r="1309">
      <c r="A1309" t="inlineStr">
        <is>
          <t/>
        </is>
      </c>
      <c r="B1309" t="inlineStr">
        <is>
          <t>54</t>
        </is>
      </c>
      <c r="C1309" t="inlineStr">
        <is>
          <t/>
        </is>
      </c>
      <c r="D1309" t="inlineStr">
        <is>
          <t/>
        </is>
      </c>
    </row>
    <row r="1310">
      <c r="A1310" t="inlineStr">
        <is>
          <t>occurrences is modeled as a function of the explanatory variables” (Kennedy 1998, p. 236).</t>
        </is>
      </c>
    </row>
    <row r="1311">
      <c r="A1311" t="inlineStr">
        <is>
          <t>Estimation using this technique requires maximum likelihood estimation.</t>
        </is>
      </c>
      <c r="F1311" t="inlineStr">
        <is>
          <t>The probability</t>
        </is>
      </c>
    </row>
    <row r="1312">
      <c r="A1312" t="inlineStr">
        <is>
          <t>function of a Poisson random variable (Y) is defined as:</t>
        </is>
      </c>
      <c r="F1312" t="inlineStr">
        <is>
          <t/>
        </is>
      </c>
    </row>
    <row r="1313">
      <c r="A1313" t="inlineStr">
        <is>
          <t/>
        </is>
      </c>
      <c r="B1313" t="inlineStr">
        <is>
          <t/>
        </is>
      </c>
      <c r="C1313" t="inlineStr">
        <is>
          <t>− λ λ y</t>
        </is>
      </c>
      <c r="D1313" t="inlineStr">
        <is>
          <t/>
        </is>
      </c>
      <c r="E1313" t="inlineStr">
        <is>
          <t/>
        </is>
      </c>
      <c r="F1313" t="inlineStr">
        <is>
          <t/>
        </is>
      </c>
    </row>
    <row r="1314">
      <c r="A1314" t="inlineStr">
        <is>
          <t/>
        </is>
      </c>
      <c r="B1314" t="inlineStr">
        <is>
          <t/>
        </is>
      </c>
      <c r="C1314" t="inlineStr">
        <is>
          <t>e</t>
        </is>
      </c>
      <c r="D1314" t="inlineStr">
        <is>
          <t/>
        </is>
      </c>
      <c r="E1314" t="inlineStr">
        <is>
          <t/>
        </is>
      </c>
      <c r="F1314" t="inlineStr">
        <is>
          <t/>
        </is>
      </c>
    </row>
    <row r="1315">
      <c r="A1315" t="inlineStr">
        <is>
          <t>3.3</t>
        </is>
      </c>
      <c r="B1315" t="inlineStr">
        <is>
          <t>f (Y = y ) =</t>
        </is>
      </c>
      <c r="C1315" t="inlineStr">
        <is>
          <t/>
        </is>
      </c>
      <c r="D1315" t="inlineStr">
        <is>
          <t/>
        </is>
      </c>
      <c r="E1315" t="inlineStr">
        <is>
          <t/>
        </is>
      </c>
      <c r="F1315" t="inlineStr">
        <is>
          <t/>
        </is>
      </c>
    </row>
    <row r="1316">
      <c r="A1316" t="inlineStr">
        <is>
          <t/>
        </is>
      </c>
      <c r="B1316" t="inlineStr">
        <is>
          <t/>
        </is>
      </c>
      <c r="C1316" t="inlineStr">
        <is>
          <t>y!</t>
        </is>
      </c>
      <c r="D1316" t="inlineStr">
        <is>
          <t/>
        </is>
      </c>
      <c r="E1316" t="inlineStr">
        <is>
          <t/>
        </is>
      </c>
      <c r="F1316" t="inlineStr">
        <is>
          <t/>
        </is>
      </c>
    </row>
    <row r="1317">
      <c r="A1317" t="inlineStr">
        <is>
          <t>where</t>
        </is>
      </c>
      <c r="B1317" t="inlineStr">
        <is>
          <t/>
        </is>
      </c>
      <c r="C1317" t="inlineStr">
        <is>
          <t/>
        </is>
      </c>
      <c r="D1317" t="inlineStr">
        <is>
          <t/>
        </is>
      </c>
      <c r="E1317" t="inlineStr">
        <is>
          <t/>
        </is>
      </c>
      <c r="F1317" t="inlineStr">
        <is>
          <t/>
        </is>
      </c>
    </row>
    <row r="1318">
      <c r="A1318" t="inlineStr">
        <is>
          <t/>
        </is>
      </c>
      <c r="B1318" t="inlineStr">
        <is>
          <t>λ</t>
        </is>
      </c>
      <c r="C1318">
        <f>= both the conditional mean and variance of Y.</f>
      </c>
      <c r="F1318" t="inlineStr">
        <is>
          <t/>
        </is>
      </c>
    </row>
    <row r="1319">
      <c r="A1319" t="inlineStr">
        <is>
          <t>Parameter λ can in turn be parameterized as (Kennedy 1998, p.237):</t>
        </is>
      </c>
      <c r="F1319" t="inlineStr">
        <is>
          <t/>
        </is>
      </c>
    </row>
    <row r="1320">
      <c r="A1320" t="inlineStr">
        <is>
          <t>3.4</t>
        </is>
      </c>
      <c r="B1320" t="inlineStr">
        <is>
          <t>λ = exp( xβ )</t>
        </is>
      </c>
      <c r="C1320" t="inlineStr">
        <is>
          <t/>
        </is>
      </c>
      <c r="D1320" t="inlineStr">
        <is>
          <t/>
        </is>
      </c>
      <c r="E1320" t="inlineStr">
        <is>
          <t/>
        </is>
      </c>
      <c r="F1320" t="inlineStr">
        <is>
          <t/>
        </is>
      </c>
    </row>
    <row r="1321">
      <c r="A1321" t="inlineStr">
        <is>
          <t>The Poisson model assumes a constant probability of occurrence at any point in time and the</t>
        </is>
      </c>
    </row>
    <row r="1322">
      <c r="A1322" t="inlineStr">
        <is>
          <t>variance of the number of occurrences are equal to the expected number of occurrences</t>
        </is>
      </c>
    </row>
    <row r="1323">
      <c r="A1323" t="inlineStr">
        <is>
          <t>(Kennedy 1998 p. 237).</t>
        </is>
      </c>
      <c r="C1323" t="inlineStr">
        <is>
          <t>Stated another way, it is assumed the conditional mean of (Y) equals its</t>
        </is>
      </c>
    </row>
    <row r="1324">
      <c r="A1324" t="inlineStr">
        <is>
          <t>conditional variance:</t>
        </is>
      </c>
      <c r="C1324" t="inlineStr">
        <is>
          <t/>
        </is>
      </c>
      <c r="D1324" t="inlineStr">
        <is>
          <t/>
        </is>
      </c>
      <c r="E1324" t="inlineStr">
        <is>
          <t/>
        </is>
      </c>
      <c r="F1324" t="inlineStr">
        <is>
          <t/>
        </is>
      </c>
    </row>
    <row r="1325">
      <c r="A1325" t="inlineStr">
        <is>
          <t>3.5</t>
        </is>
      </c>
      <c r="B1325" t="inlineStr">
        <is>
          <t>E [ y i</t>
        </is>
      </c>
      <c r="C1325" t="inlineStr">
        <is>
          <t>| x i ] = Var [ y i</t>
        </is>
      </c>
      <c r="D1325" t="inlineStr">
        <is>
          <t>| x i ] = λ i</t>
        </is>
      </c>
      <c r="E1325">
        <f>= exp ( βx i )</f>
      </c>
      <c r="F1325" t="inlineStr">
        <is>
          <t/>
        </is>
      </c>
    </row>
    <row r="1326">
      <c r="A1326" t="inlineStr">
        <is>
          <t/>
        </is>
      </c>
      <c r="B1326" t="inlineStr">
        <is>
          <t>In practice, the assumption of conditional variance equal to conditional mean can prove</t>
        </is>
      </c>
    </row>
    <row r="1327">
      <c r="A1327" t="inlineStr">
        <is>
          <t>restrictive because of overdispersion problems.</t>
        </is>
      </c>
      <c r="E1327" t="inlineStr">
        <is>
          <t>Overdispersion is a form of heteroscedasticity</t>
        </is>
      </c>
    </row>
    <row r="1328">
      <c r="A1328" t="inlineStr">
        <is>
          <t>where the dependent variable’s conditional variance is greater than the conditional mean,</t>
        </is>
      </c>
    </row>
    <row r="1329">
      <c r="A1329" t="inlineStr">
        <is>
          <t>implying a variance-mean ratio greater than unity (Creel and Loomis 1990).</t>
        </is>
      </c>
      <c r="F1329" t="inlineStr">
        <is>
          <t>One-way to correct</t>
        </is>
      </c>
    </row>
    <row r="1330">
      <c r="A1330" t="inlineStr">
        <is>
          <t>for this problem is to introduce an error term ( ε ) that has a gamma distribution (Kennedy 1998</t>
        </is>
      </c>
    </row>
    <row r="1331">
      <c r="A1331" t="inlineStr">
        <is>
          <t>p. 247).</t>
        </is>
      </c>
      <c r="B1331" t="inlineStr">
        <is>
          <t>A gamma distribution is used for continuous random variables constrained to be greater</t>
        </is>
      </c>
    </row>
    <row r="1332">
      <c r="A1332" t="inlineStr">
        <is>
          <t>or equal to 0, characterized by parameters of shape and scale (University of Florence,</t>
        </is>
      </c>
    </row>
    <row r="1333">
      <c r="A1333" t="inlineStr">
        <is>
          <t>Department of Statistics 2004).</t>
        </is>
      </c>
      <c r="D1333" t="inlineStr">
        <is>
          <t>This allows the conditional mean and variance to differ, leading</t>
        </is>
      </c>
    </row>
    <row r="1334">
      <c r="A1334" t="inlineStr">
        <is>
          <t/>
        </is>
      </c>
      <c r="B1334" t="inlineStr">
        <is>
          <t/>
        </is>
      </c>
      <c r="C1334" t="inlineStr">
        <is>
          <t/>
        </is>
      </c>
      <c r="D1334" t="inlineStr">
        <is>
          <t/>
        </is>
      </c>
      <c r="E1334" t="inlineStr">
        <is>
          <t>55</t>
        </is>
      </c>
      <c r="F1334" t="inlineStr">
        <is>
          <t/>
        </is>
      </c>
    </row>
    <row r="1335">
      <c r="A1335" t="inlineStr">
        <is>
          <t>to a Negative Binomial Distribution.</t>
        </is>
      </c>
      <c r="E1335" t="inlineStr">
        <is>
          <t>Under the Negative Binomial conditions (Kennedy 1998 p.</t>
        </is>
      </c>
    </row>
    <row r="1336">
      <c r="A1336" t="inlineStr">
        <is>
          <t>248): the</t>
        </is>
      </c>
      <c r="B1336" t="inlineStr">
        <is>
          <t/>
        </is>
      </c>
      <c r="C1336" t="inlineStr">
        <is>
          <t/>
        </is>
      </c>
      <c r="D1336" t="inlineStr">
        <is>
          <t/>
        </is>
      </c>
      <c r="E1336" t="inlineStr">
        <is>
          <t/>
        </is>
      </c>
      <c r="F1336" t="inlineStr">
        <is>
          <t/>
        </is>
      </c>
    </row>
    <row r="1337">
      <c r="A1337" t="inlineStr">
        <is>
          <t>3.6</t>
        </is>
      </c>
      <c r="B1337" t="inlineStr">
        <is>
          <t>mean = λ</t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</row>
    <row r="1338">
      <c r="A1338" t="inlineStr">
        <is>
          <t/>
        </is>
      </c>
      <c r="B1338" t="inlineStr">
        <is>
          <t/>
        </is>
      </c>
      <c r="C1338" t="inlineStr">
        <is>
          <t/>
        </is>
      </c>
      <c r="D1338" t="inlineStr">
        <is>
          <t>2</t>
        </is>
      </c>
      <c r="E1338" t="inlineStr">
        <is>
          <t/>
        </is>
      </c>
      <c r="F1338" t="inlineStr">
        <is>
          <t/>
        </is>
      </c>
    </row>
    <row r="1339">
      <c r="A1339" t="inlineStr">
        <is>
          <t>3.7</t>
        </is>
      </c>
      <c r="B1339" t="inlineStr">
        <is>
          <t>variance = λ + α −1 λ</t>
        </is>
      </c>
      <c r="D1339" t="inlineStr">
        <is>
          <t/>
        </is>
      </c>
      <c r="E1339" t="inlineStr">
        <is>
          <t/>
        </is>
      </c>
      <c r="F1339" t="inlineStr">
        <is>
          <t/>
        </is>
      </c>
    </row>
    <row r="1340">
      <c r="A1340" t="inlineStr">
        <is>
          <t>where</t>
        </is>
      </c>
      <c r="B1340" t="inlineStr">
        <is>
          <t/>
        </is>
      </c>
      <c r="C1340" t="inlineStr">
        <is>
          <t/>
        </is>
      </c>
      <c r="D1340" t="inlineStr">
        <is>
          <t/>
        </is>
      </c>
      <c r="E1340" t="inlineStr">
        <is>
          <t/>
        </is>
      </c>
      <c r="F1340" t="inlineStr">
        <is>
          <t/>
        </is>
      </c>
    </row>
    <row r="1341">
      <c r="A1341" t="inlineStr">
        <is>
          <t/>
        </is>
      </c>
      <c r="B1341" t="inlineStr">
        <is>
          <t>α =</t>
        </is>
      </c>
      <c r="C1341" t="inlineStr">
        <is>
          <t>the common parameter of the gamma distribution</t>
        </is>
      </c>
      <c r="F1341" t="inlineStr">
        <is>
          <t/>
        </is>
      </c>
    </row>
    <row r="1342">
      <c r="A1342" t="inlineStr">
        <is>
          <t>Since the negative binomial is an extension of the Poisson distribution it can be expressed</t>
        </is>
      </c>
    </row>
    <row r="1343">
      <c r="A1343" t="inlineStr">
        <is>
          <t>similarly to the Poisson in 3.4.</t>
        </is>
      </c>
      <c r="D1343" t="inlineStr">
        <is>
          <t/>
        </is>
      </c>
      <c r="E1343" t="inlineStr">
        <is>
          <t/>
        </is>
      </c>
      <c r="F1343" t="inlineStr">
        <is>
          <t/>
        </is>
      </c>
    </row>
    <row r="1344">
      <c r="A1344" t="inlineStr">
        <is>
          <t>The survey process used in this thesis leads to data that are truncated at zero.</t>
        </is>
      </c>
      <c r="F1344" t="inlineStr">
        <is>
          <t>To account</t>
        </is>
      </c>
    </row>
    <row r="1345">
      <c r="A1345" t="inlineStr">
        <is>
          <t>for this problem a truncated negative binomial was chosen to estimate the quantity of trips</t>
        </is>
      </c>
    </row>
    <row r="1346">
      <c r="A1346" t="inlineStr">
        <is>
          <t>demanded to the VCT.</t>
        </is>
      </c>
      <c r="C1346" t="inlineStr">
        <is>
          <t>Endogenous stratification was not corrected for in the truncated negative</t>
        </is>
      </c>
    </row>
    <row r="1347">
      <c r="A1347" t="inlineStr">
        <is>
          <t>binomial models used in this thesis.</t>
        </is>
      </c>
      <c r="E1347" t="inlineStr">
        <is>
          <t>Recent studies have shown that adjustment for endogenous</t>
        </is>
      </c>
    </row>
    <row r="1348">
      <c r="A1348" t="inlineStr">
        <is>
          <t>stratification does not significantly improve welfare estimates Ovaskainen, Mikkola, and Pouta</t>
        </is>
      </c>
    </row>
    <row r="1349">
      <c r="A1349" t="inlineStr">
        <is>
          <t>(2001).</t>
        </is>
      </c>
      <c r="B1349" t="inlineStr">
        <is>
          <t>In their study of recreation trips to Finnish forest recreation sites, Ovaskainen, Mikkola,</t>
        </is>
      </c>
    </row>
    <row r="1350">
      <c r="A1350" t="inlineStr">
        <is>
          <t>and Pouta (2001) found that differences in estimated consumer surplus were small between</t>
        </is>
      </c>
    </row>
    <row r="1351">
      <c r="A1351" t="inlineStr">
        <is>
          <t>Negative Binomial Models accounting for endogenous stratification and those that did not.</t>
        </is>
      </c>
    </row>
    <row r="1352">
      <c r="A1352" t="inlineStr">
        <is>
          <t>(Ovaskainen, Mikkola, and Pouta 2001) estimated consumer surplus when accounting for</t>
        </is>
      </c>
    </row>
    <row r="1353">
      <c r="A1353" t="inlineStr">
        <is>
          <t>endogenous stratification to be $14-14.40 per trip.</t>
        </is>
      </c>
      <c r="F1353" t="inlineStr">
        <is>
          <t>The estimated consumer surplus when</t>
        </is>
      </c>
    </row>
    <row r="1354">
      <c r="A1354" t="inlineStr">
        <is>
          <t>endogenous stratification was not accounted for was $13.20-13.40 per trip.</t>
        </is>
      </c>
      <c r="F1354" t="inlineStr">
        <is>
          <t/>
        </is>
      </c>
    </row>
    <row r="1355">
      <c r="A1355" t="inlineStr">
        <is>
          <t>The full model of VCT demand is a semi-logarithmic function:</t>
        </is>
      </c>
      <c r="F1355" t="inlineStr">
        <is>
          <t/>
        </is>
      </c>
    </row>
    <row r="1356">
      <c r="A1356" t="inlineStr">
        <is>
          <t/>
        </is>
      </c>
      <c r="B1356" t="inlineStr">
        <is>
          <t>ln TRIPS i</t>
        </is>
      </c>
      <c r="C1356">
        <f>= β 0</f>
      </c>
      <c r="D1356" t="inlineStr">
        <is>
          <t>+ β 1TC + β 2 SUB + β 3 INCOME + β 4 HIGHUSE + β 5 AGE +</t>
        </is>
      </c>
    </row>
    <row r="1357">
      <c r="A1357" t="inlineStr">
        <is>
          <t/>
        </is>
      </c>
      <c r="B1357" t="inlineStr">
        <is>
          <t>β 6 NUM + β 7 BIKE + β 8 MALE + u i</t>
        </is>
      </c>
      <c r="F1357" t="inlineStr">
        <is>
          <t/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>56</t>
        </is>
      </c>
      <c r="F1358" t="inlineStr">
        <is>
          <t/>
        </is>
      </c>
    </row>
    <row r="1359">
      <c r="A1359" t="inlineStr">
        <is>
          <t/>
        </is>
      </c>
      <c r="B1359" t="inlineStr">
        <is>
          <t>Economic Impacts</t>
        </is>
      </c>
      <c r="C1359" t="inlineStr">
        <is>
          <t/>
        </is>
      </c>
    </row>
    <row r="1360">
      <c r="A1360" t="inlineStr">
        <is>
          <t/>
        </is>
      </c>
      <c r="B1360" t="inlineStr">
        <is>
          <t>In this section the methodology used to estimate the economic impacts of nonlocal trips</t>
        </is>
      </c>
    </row>
    <row r="1361">
      <c r="A1361" t="inlineStr">
        <is>
          <t>to the VCT are discussed.</t>
        </is>
      </c>
      <c r="B1361" t="inlineStr">
        <is>
          <t>The first section offers a discussion of the theory of visitor</t>
        </is>
      </c>
      <c r="C1361" t="inlineStr">
        <is>
          <t/>
        </is>
      </c>
    </row>
    <row r="1362">
      <c r="A1362" t="inlineStr">
        <is>
          <t>expenditures.</t>
        </is>
      </c>
      <c r="B1362" t="inlineStr">
        <is>
          <t>This is followed by the information from the dataset used to determine economic</t>
        </is>
      </c>
    </row>
    <row r="1363">
      <c r="A1363" t="inlineStr">
        <is>
          <t>impacts.</t>
        </is>
      </c>
      <c r="B1363" t="inlineStr">
        <is>
          <t>Following this the model used to determine economic impacts will be discussed.</t>
        </is>
      </c>
      <c r="C1363" t="inlineStr">
        <is>
          <t>After</t>
        </is>
      </c>
    </row>
    <row r="1364">
      <c r="A1364" t="inlineStr">
        <is>
          <t>this an explanation of the conversion of visitors to per person trips used in the impact analysis is</t>
        </is>
      </c>
    </row>
    <row r="1365">
      <c r="A1365" t="inlineStr">
        <is>
          <t>discussed.</t>
        </is>
      </c>
      <c r="B1365" t="inlineStr">
        <is>
          <t>The last section discusses the use of regional multipliers to estimate total economic</t>
        </is>
      </c>
    </row>
    <row r="1366">
      <c r="A1366" t="inlineStr">
        <is>
          <t>impacts.</t>
        </is>
      </c>
      <c r="B1366" t="inlineStr">
        <is>
          <t/>
        </is>
      </c>
      <c r="C1366" t="inlineStr">
        <is>
          <t/>
        </is>
      </c>
    </row>
    <row r="1367">
      <c r="A1367" t="inlineStr">
        <is>
          <t/>
        </is>
      </c>
      <c r="B1367" t="inlineStr">
        <is>
          <t>The previous sections of this chapter have examined the dataset and model used to</t>
        </is>
      </c>
      <c r="C1367" t="inlineStr">
        <is>
          <t/>
        </is>
      </c>
    </row>
    <row r="1368">
      <c r="A1368" t="inlineStr">
        <is>
          <t>estimate individual consumer surplus for a trip to the VCT.</t>
        </is>
      </c>
      <c r="C1368" t="inlineStr">
        <is>
          <t>This section focuses on the impact</t>
        </is>
      </c>
    </row>
    <row r="1369">
      <c r="A1369" t="inlineStr">
        <is>
          <t>that nonlocal trip expenditures to the VCT have on the local economy.</t>
        </is>
      </c>
      <c r="C1369" t="inlineStr">
        <is>
          <t>When individuals use a</t>
        </is>
      </c>
    </row>
    <row r="1370">
      <c r="A1370" t="inlineStr">
        <is>
          <t>recreation site, the local economy derives benefit from the expenditures made as a result of that</t>
        </is>
      </c>
    </row>
    <row r="1371">
      <c r="A1371" t="inlineStr">
        <is>
          <t>trip.</t>
        </is>
      </c>
      <c r="B1371" t="inlineStr">
        <is>
          <t>These expenditures impact the local economy in the form of increased output sales, income,</t>
        </is>
      </c>
    </row>
    <row r="1372">
      <c r="A1372" t="inlineStr">
        <is>
          <t>and jobs (Stynes 2004).</t>
        </is>
      </c>
      <c r="B1372" t="inlineStr">
        <is>
          <t>These expenditures are represented by the rectangle box in Figure 2,</t>
        </is>
      </c>
    </row>
    <row r="1373">
      <c r="A1373" t="inlineStr">
        <is>
          <t>defined as the area 0,pa ,X*,x a .</t>
        </is>
      </c>
      <c r="B1373" t="inlineStr">
        <is>
          <t>Individual expenditures can be quantified through economic</t>
        </is>
      </c>
    </row>
    <row r="1374">
      <c r="A1374" t="inlineStr">
        <is>
          <t>impact analysis.</t>
        </is>
      </c>
      <c r="B1374" t="inlineStr">
        <is>
          <t>Using economic impact analysis, the total economic impact attributed to</t>
        </is>
      </c>
      <c r="C1374" t="inlineStr">
        <is>
          <t/>
        </is>
      </c>
    </row>
    <row r="1375">
      <c r="A1375" t="inlineStr">
        <is>
          <t>recreation use on a local economy can be estimated.</t>
        </is>
      </c>
      <c r="C1375" t="inlineStr">
        <is>
          <t>An economic impact analysis measures</t>
        </is>
      </c>
    </row>
    <row r="1376">
      <c r="A1376" t="inlineStr">
        <is>
          <t>the amount of dollars brought into the economy by individuals that do not reside in the region of</t>
        </is>
      </c>
    </row>
    <row r="1377">
      <c r="A1377" t="inlineStr">
        <is>
          <t>impact being studied.</t>
        </is>
      </c>
      <c r="B1377" t="inlineStr">
        <is>
          <t>There were six steps used to perform the economic impact analysis in this</t>
        </is>
      </c>
    </row>
    <row r="1378">
      <c r="A1378" t="inlineStr">
        <is>
          <t>thesis (Stynes 2004): Estimate Use, Estimate nonlocal per person recreation expenditures per</t>
        </is>
      </c>
    </row>
    <row r="1379">
      <c r="A1379" t="inlineStr">
        <is>
          <t>major spending categories, Define local impact region, Estimate aggregate recreation</t>
        </is>
      </c>
      <c r="C1379" t="inlineStr">
        <is>
          <t/>
        </is>
      </c>
    </row>
    <row r="1380">
      <c r="A1380" t="inlineStr">
        <is>
          <t/>
        </is>
      </c>
      <c r="B1380" t="inlineStr">
        <is>
          <t>57</t>
        </is>
      </c>
      <c r="C1380" t="inlineStr">
        <is>
          <t/>
        </is>
      </c>
    </row>
    <row r="1381">
      <c r="A1381" t="inlineStr">
        <is>
          <t>expenditures by user type, Estimate direct effects by user type using the capture rate, and Apply</t>
        </is>
      </c>
    </row>
    <row r="1382">
      <c r="A1382" t="inlineStr">
        <is>
          <t>multipliers to estimate the total economic impact</t>
        </is>
      </c>
      <c r="C1382" t="inlineStr">
        <is>
          <t/>
        </is>
      </c>
    </row>
    <row r="1383">
      <c r="A1383" t="inlineStr">
        <is>
          <t/>
        </is>
      </c>
      <c r="B1383" t="inlineStr">
        <is>
          <t>Visitor use was estimated based on the stratified random sample, developed by J.M.</t>
        </is>
      </c>
    </row>
    <row r="1384">
      <c r="A1384" t="inlineStr">
        <is>
          <t>Bowker, U.S. Forest Service.</t>
        </is>
      </c>
      <c r="B1384" t="inlineStr">
        <is>
          <t>This sample was described earlier in the chapter.</t>
        </is>
      </c>
      <c r="C1384" t="inlineStr">
        <is>
          <t>The use estimate</t>
        </is>
      </c>
    </row>
    <row r="1385">
      <c r="A1385" t="inlineStr">
        <is>
          <t>based on the stratified random sample gave an estimate of the annual number of visits taken to</t>
        </is>
      </c>
    </row>
    <row r="1386">
      <c r="A1386" t="inlineStr">
        <is>
          <t>the VCT. In order to estimate economic impacts this estimate was converted to person trips.</t>
        </is>
      </c>
    </row>
    <row r="1387">
      <c r="A1387" t="inlineStr">
        <is>
          <t>Figure 3.1 shows a flow chart describing the conversion of visits to person trips.</t>
        </is>
      </c>
      <c r="C1387" t="inlineStr">
        <is>
          <t>First, each</t>
        </is>
      </c>
    </row>
    <row r="1388">
      <c r="A1388" t="inlineStr">
        <is>
          <t>respondent was classified as local or nonlocal.</t>
        </is>
      </c>
      <c r="B1388" t="inlineStr">
        <is>
          <t>To determined if a respondent was local or</t>
        </is>
      </c>
    </row>
    <row r="1389">
      <c r="A1389" t="inlineStr">
        <is>
          <t>nonlocal, respondents were asked if they lived or worked in Washington or Grayson counties.</t>
        </is>
      </c>
    </row>
    <row r="1390">
      <c r="A1390" t="inlineStr">
        <is>
          <t>Based on the answer to the local, nonlocal question, the percentage of local and nonlocal</t>
        </is>
      </c>
    </row>
    <row r="1391">
      <c r="A1391" t="inlineStr">
        <is>
          <t>respondents was determined.</t>
        </is>
      </c>
      <c r="B1391" t="inlineStr">
        <is>
          <t>Next, the mean number of annual trips and mean number of visits</t>
        </is>
      </c>
    </row>
    <row r="1392">
      <c r="A1392" t="inlineStr">
        <is>
          <t>per trip per user type was determined.</t>
        </is>
      </c>
      <c r="B1392" t="inlineStr">
        <is>
          <t>These were questions asked on each survey administered.</t>
        </is>
      </c>
    </row>
    <row r="1393">
      <c r="A1393" t="inlineStr">
        <is>
          <t>Mean annual trips and mean visits per trip were multiplied to estimate mean visits per year.</t>
        </is>
      </c>
    </row>
    <row r="1394">
      <c r="A1394" t="inlineStr">
        <is>
          <t>Mean visits per year were multiplied by each nonlocal user type to estimate sample visits per</t>
        </is>
      </c>
    </row>
    <row r="1395">
      <c r="A1395" t="inlineStr">
        <is>
          <t>year.</t>
        </is>
      </c>
      <c r="B1395" t="inlineStr">
        <is>
          <t>These nonlocal user types will be discussed in more detail in the next section.</t>
        </is>
      </c>
      <c r="C1395" t="inlineStr">
        <is>
          <t>The sample</t>
        </is>
      </c>
    </row>
    <row r="1396">
      <c r="A1396" t="inlineStr">
        <is>
          <t>visits per nonlocal user type were aggregated to get total sample visits per year.</t>
        </is>
      </c>
      <c r="C1396" t="inlineStr">
        <is>
          <t>Each sample</t>
        </is>
      </c>
    </row>
    <row r="1397">
      <c r="A1397" t="inlineStr">
        <is>
          <t>visit per nonlocal user type was divided by the total sample visits per year to estimate each user</t>
        </is>
      </c>
    </row>
    <row r="1398">
      <c r="A1398" t="inlineStr">
        <is>
          <t>type’s share of sample visits.</t>
        </is>
      </c>
      <c r="B1398" t="inlineStr">
        <is>
          <t>The sample visit share for each nonlocal user type was multiplied</t>
        </is>
      </c>
    </row>
    <row r="1399">
      <c r="A1399" t="inlineStr">
        <is>
          <t>by annual number of nonlocal visits to estimate annual number of visits per user type.</t>
        </is>
      </c>
      <c r="C1399" t="inlineStr">
        <is>
          <t>The</t>
        </is>
      </c>
    </row>
    <row r="1400">
      <c r="A1400" t="inlineStr">
        <is>
          <t>annual number of nonlocal visits was calculated from the use estimate.</t>
        </is>
      </c>
      <c r="C1400" t="inlineStr">
        <is>
          <t>Annual visits per</t>
        </is>
      </c>
    </row>
    <row r="1401">
      <c r="A1401" t="inlineStr">
        <is>
          <t>nonlocal user type were divided by the mean number of visits per trip per user type to estimate</t>
        </is>
      </c>
    </row>
    <row r="1402">
      <c r="A1402" t="inlineStr">
        <is>
          <t>annual trips per user type.</t>
        </is>
      </c>
      <c r="B1402" t="inlineStr">
        <is>
          <t>The annual trips per user type were aggregated to get annual person</t>
        </is>
      </c>
    </row>
    <row r="1403">
      <c r="A1403" t="inlineStr">
        <is>
          <t>trips.</t>
        </is>
      </c>
      <c r="B1403" t="inlineStr">
        <is>
          <t/>
        </is>
      </c>
      <c r="C1403" t="inlineStr">
        <is>
          <t/>
        </is>
      </c>
    </row>
    <row r="1404">
      <c r="A1404" t="inlineStr">
        <is>
          <t/>
        </is>
      </c>
      <c r="B1404" t="inlineStr">
        <is>
          <t>58</t>
        </is>
      </c>
      <c r="C1404" t="inlineStr">
        <is>
          <t/>
        </is>
      </c>
    </row>
    <row r="1405">
      <c r="A1405" t="inlineStr">
        <is>
          <t>Figure 3.1 – Flow Chart of Nonlocal Annual VCT Visits to Annual VCT Trips</t>
        </is>
      </c>
    </row>
    <row r="1406">
      <c r="A1406" t="inlineStr">
        <is>
          <t/>
        </is>
      </c>
      <c r="B1406" t="inlineStr">
        <is>
          <t>Screener identifies each</t>
        </is>
      </c>
      <c r="C1406" t="inlineStr">
        <is>
          <t/>
        </is>
      </c>
    </row>
    <row r="1407">
      <c r="A1407" t="inlineStr">
        <is>
          <t/>
        </is>
      </c>
      <c r="B1407" t="inlineStr">
        <is>
          <t>respondent as local or</t>
        </is>
      </c>
      <c r="C1407" t="inlineStr">
        <is>
          <t/>
        </is>
      </c>
    </row>
    <row r="1408">
      <c r="A1408" t="inlineStr">
        <is>
          <t/>
        </is>
      </c>
      <c r="B1408" t="inlineStr">
        <is>
          <t>nonlocal and gives</t>
        </is>
      </c>
      <c r="C1408" t="inlineStr">
        <is>
          <t/>
        </is>
      </c>
    </row>
    <row r="1409">
      <c r="A1409" t="inlineStr">
        <is>
          <t/>
        </is>
      </c>
      <c r="B1409" t="inlineStr">
        <is>
          <t>percentage of local and</t>
        </is>
      </c>
      <c r="C1409" t="inlineStr">
        <is>
          <t/>
        </is>
      </c>
    </row>
    <row r="1410">
      <c r="A1410" t="inlineStr">
        <is>
          <t/>
        </is>
      </c>
      <c r="B1410" t="inlineStr">
        <is>
          <t>nonlocal users</t>
        </is>
      </c>
      <c r="C1410" t="inlineStr">
        <is>
          <t/>
        </is>
      </c>
    </row>
    <row r="1411">
      <c r="A1411" t="inlineStr">
        <is>
          <t>Mean</t>
        </is>
      </c>
      <c r="B1411" t="inlineStr">
        <is>
          <t>trips/yr</t>
        </is>
      </c>
      <c r="C1411" t="inlineStr">
        <is>
          <t/>
        </is>
      </c>
    </row>
    <row r="1412">
      <c r="A1412" t="inlineStr">
        <is>
          <t>calculated</t>
        </is>
      </c>
      <c r="B1412" t="inlineStr">
        <is>
          <t>from</t>
        </is>
      </c>
      <c r="C1412" t="inlineStr">
        <is>
          <t/>
        </is>
      </c>
    </row>
    <row r="1413">
      <c r="A1413" t="inlineStr">
        <is>
          <t>questionnaire</t>
        </is>
      </c>
      <c r="B1413" t="inlineStr">
        <is>
          <t/>
        </is>
      </c>
      <c r="C1413" t="inlineStr">
        <is>
          <t/>
        </is>
      </c>
    </row>
    <row r="1414">
      <c r="A1414" t="inlineStr">
        <is>
          <t/>
        </is>
      </c>
      <c r="B1414" t="inlineStr">
        <is>
          <t>Mean</t>
        </is>
      </c>
      <c r="C1414" t="inlineStr">
        <is>
          <t>visits/trip</t>
        </is>
      </c>
    </row>
    <row r="1415">
      <c r="A1415" t="inlineStr">
        <is>
          <t/>
        </is>
      </c>
      <c r="B1415" t="inlineStr">
        <is>
          <t>calculated</t>
        </is>
      </c>
      <c r="C1415" t="inlineStr">
        <is>
          <t>from</t>
        </is>
      </c>
    </row>
    <row r="1416">
      <c r="A1416" t="inlineStr">
        <is>
          <t/>
        </is>
      </c>
      <c r="B1416" t="inlineStr">
        <is>
          <t>questionnaire</t>
        </is>
      </c>
    </row>
    <row r="1417">
      <c r="A1417" t="inlineStr">
        <is>
          <t/>
        </is>
      </c>
      <c r="B1417" t="inlineStr">
        <is>
          <t>Mean visits per year</t>
        </is>
      </c>
      <c r="C1417" t="inlineStr">
        <is>
          <t/>
        </is>
      </c>
    </row>
    <row r="1418">
      <c r="A1418" t="inlineStr">
        <is>
          <t/>
        </is>
      </c>
      <c r="B1418" t="inlineStr">
        <is>
          <t>(Trips per yr*Visits per trip)</t>
        </is>
      </c>
      <c r="C1418" t="inlineStr">
        <is>
          <t/>
        </is>
      </c>
    </row>
    <row r="1419">
      <c r="A1419" t="inlineStr">
        <is>
          <t/>
        </is>
      </c>
      <c r="B1419" t="inlineStr">
        <is>
          <t>Sample visits per year per user type</t>
        </is>
      </c>
      <c r="C1419" t="inlineStr">
        <is>
          <t/>
        </is>
      </c>
    </row>
    <row r="1420">
      <c r="A1420" t="inlineStr">
        <is>
          <t/>
        </is>
      </c>
      <c r="B1420" t="inlineStr">
        <is>
          <t>(Nonlocal visitor type*Visits per yr per visitor type)</t>
        </is>
      </c>
      <c r="C1420" t="inlineStr">
        <is>
          <t/>
        </is>
      </c>
    </row>
    <row r="1421">
      <c r="A1421" t="inlineStr">
        <is>
          <t/>
        </is>
      </c>
      <c r="B1421" t="inlineStr">
        <is>
          <t>Sample visit shares</t>
        </is>
      </c>
      <c r="C1421" t="inlineStr">
        <is>
          <t/>
        </is>
      </c>
    </row>
    <row r="1422">
      <c r="A1422" t="inlineStr">
        <is>
          <t/>
        </is>
      </c>
      <c r="B1422" t="inlineStr">
        <is>
          <t>(Sample visits per yr/Sum of sample visits per yr)</t>
        </is>
      </c>
      <c r="C1422" t="inlineStr">
        <is>
          <t/>
        </is>
      </c>
    </row>
    <row r="1423">
      <c r="A1423" t="inlineStr">
        <is>
          <t/>
        </is>
      </c>
      <c r="B1423" t="inlineStr">
        <is>
          <t>Annual visits per user type</t>
        </is>
      </c>
      <c r="C1423" t="inlineStr">
        <is>
          <t/>
        </is>
      </c>
    </row>
    <row r="1424">
      <c r="A1424" t="inlineStr">
        <is>
          <t/>
        </is>
      </c>
      <c r="B1424" t="inlineStr">
        <is>
          <t>(Sample visit share*Nonlocal visits)</t>
        </is>
      </c>
      <c r="C1424" t="inlineStr">
        <is>
          <t/>
        </is>
      </c>
    </row>
    <row r="1425">
      <c r="A1425" t="inlineStr">
        <is>
          <t/>
        </is>
      </c>
      <c r="B1425" t="inlineStr">
        <is>
          <t>Annual trips per user type</t>
        </is>
      </c>
      <c r="C1425" t="inlineStr">
        <is>
          <t/>
        </is>
      </c>
    </row>
    <row r="1426">
      <c r="A1426" t="inlineStr">
        <is>
          <t/>
        </is>
      </c>
      <c r="B1426" t="inlineStr">
        <is>
          <t>(Annual visits/Visits per trip)</t>
        </is>
      </c>
      <c r="C1426" t="inlineStr">
        <is>
          <t/>
        </is>
      </c>
    </row>
    <row r="1427">
      <c r="A1427" t="inlineStr">
        <is>
          <t/>
        </is>
      </c>
      <c r="B1427" t="inlineStr">
        <is>
          <t>59</t>
        </is>
      </c>
      <c r="C1427" t="inlineStr">
        <is>
          <t/>
        </is>
      </c>
    </row>
    <row r="1428">
      <c r="A1428" t="inlineStr">
        <is>
          <t>The expenditures of importance in an economic impact analysis are nonlocal</t>
        </is>
      </c>
      <c r="C1428" t="inlineStr">
        <is>
          <t/>
        </is>
      </c>
      <c r="D1428" t="inlineStr">
        <is>
          <t/>
        </is>
      </c>
    </row>
    <row r="1429">
      <c r="A1429" t="inlineStr">
        <is>
          <t>expenditures.</t>
        </is>
      </c>
      <c r="B1429" t="inlineStr">
        <is>
          <t>Nonlocal expenditures represent “new” money being brought into the local</t>
        </is>
      </c>
      <c r="D1429" t="inlineStr">
        <is>
          <t/>
        </is>
      </c>
    </row>
    <row r="1430">
      <c r="A1430" t="inlineStr">
        <is>
          <t>economy.</t>
        </is>
      </c>
      <c r="B1430" t="inlineStr">
        <is>
          <t>Only nonlocal expenditures are used in the impact analysis because the interest is in</t>
        </is>
      </c>
    </row>
    <row r="1431">
      <c r="A1431" t="inlineStr">
        <is>
          <t>the impact that “new” money has on the local economy.</t>
        </is>
      </c>
      <c r="C1431" t="inlineStr">
        <is>
          <t>To estimate nonlocal expenditures,</t>
        </is>
      </c>
    </row>
    <row r="1432">
      <c r="A1432" t="inlineStr">
        <is>
          <t>expenditures made by nonlocals in the local economy, based on major expenditure categories</t>
        </is>
      </c>
    </row>
    <row r="1433">
      <c r="A1433" t="inlineStr">
        <is>
          <t>were recorded.</t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</row>
    <row r="1434">
      <c r="A1434" t="inlineStr">
        <is>
          <t>Table 3.2 shows the expenditure profile used in the survey instrument. The major</t>
        </is>
      </c>
      <c r="D1434" t="inlineStr">
        <is>
          <t/>
        </is>
      </c>
    </row>
    <row r="1435">
      <c r="A1435" t="inlineStr">
        <is>
          <t>expenditure categories included; private lodging, public lodging, food consumed in a restaurant</t>
        </is>
      </c>
    </row>
    <row r="1436">
      <c r="A1436" t="inlineStr">
        <is>
          <t>or bar, food consumed outside of a restaurant or bar, primary transportation, other transportation</t>
        </is>
      </c>
    </row>
    <row r="1437">
      <c r="A1437" t="inlineStr">
        <is>
          <t>expenditures, bicycle rentals, shuttle or guide service, entry fees, and other expenditures.</t>
        </is>
      </c>
      <c r="D1437" t="inlineStr">
        <is>
          <t>VCT</t>
        </is>
      </c>
    </row>
    <row r="1438">
      <c r="A1438" t="inlineStr">
        <is>
          <t>users were classified by user type. The four user types identified at the VCT were primary day</t>
        </is>
      </c>
    </row>
    <row r="1439">
      <c r="A1439" t="inlineStr">
        <is>
          <t>users, nonprimary day users, primary overnight users, and nonprimary overnight users.</t>
        </is>
      </c>
      <c r="C1439" t="inlineStr">
        <is>
          <t>A</t>
        </is>
      </c>
      <c r="D1439" t="inlineStr">
        <is>
          <t/>
        </is>
      </c>
    </row>
    <row r="1440">
      <c r="A1440" t="inlineStr">
        <is>
          <t>primary user is defined as a user who is in the impact region for the primary purpose of visiting</t>
        </is>
      </c>
    </row>
    <row r="1441">
      <c r="A1441" t="inlineStr">
        <is>
          <t>the VCT.</t>
        </is>
      </c>
      <c r="B1441" t="inlineStr">
        <is>
          <t>A nonprimary user is defined as a person in the impact region for another purpose, but</t>
        </is>
      </c>
    </row>
    <row r="1442">
      <c r="A1442" t="inlineStr">
        <is>
          <t>chose to spend a portion of time on the VCT.</t>
        </is>
      </c>
      <c r="B1442" t="inlineStr">
        <is>
          <t/>
        </is>
      </c>
      <c r="C1442" t="inlineStr">
        <is>
          <t/>
        </is>
      </c>
      <c r="D1442" t="inlineStr">
        <is>
          <t/>
        </is>
      </c>
    </row>
    <row r="1443">
      <c r="A1443" t="inlineStr">
        <is>
          <t>Based on these nonlocal user classifications, expenditure profiles were developed</t>
        </is>
      </c>
      <c r="D1443" t="inlineStr">
        <is>
          <t/>
        </is>
      </c>
    </row>
    <row r="1444">
      <c r="A1444" t="inlineStr">
        <is>
          <t>describing these user classifications in detail.</t>
        </is>
      </c>
      <c r="B1444" t="inlineStr">
        <is>
          <t>These profiles contained the average per person</t>
        </is>
      </c>
    </row>
    <row r="1445">
      <c r="A1445" t="inlineStr">
        <is>
          <t>expenditure made in each of the expenditure categories by each user type.</t>
        </is>
      </c>
      <c r="C1445" t="inlineStr">
        <is>
          <t>These profiles</t>
        </is>
      </c>
      <c r="D1445" t="inlineStr">
        <is>
          <t/>
        </is>
      </c>
    </row>
    <row r="1446">
      <c r="A1446" t="inlineStr">
        <is>
          <t>estimated average expenditures for the entire trip and for expenditures made within twenty-five</t>
        </is>
      </c>
    </row>
    <row r="1447">
      <c r="A1447" t="inlineStr">
        <is>
          <t>miles of the VCT.</t>
        </is>
      </c>
      <c r="B1447" t="inlineStr">
        <is>
          <t>To get per person expenditures each expenditure category was divided by the</t>
        </is>
      </c>
    </row>
    <row r="1448">
      <c r="A1448" t="inlineStr">
        <is>
          <t>average spending party size in each user classification.</t>
        </is>
      </c>
      <c r="C1448" t="inlineStr">
        <is>
          <t>A copy of each expenditure profile is</t>
        </is>
      </c>
    </row>
    <row r="1449">
      <c r="A1449" t="inlineStr">
        <is>
          <t>provided in the Appendix B.</t>
        </is>
      </c>
      <c r="B1449" t="inlineStr">
        <is>
          <t/>
        </is>
      </c>
      <c r="C1449" t="inlineStr">
        <is>
          <t/>
        </is>
      </c>
      <c r="D1449" t="inlineStr">
        <is>
          <t/>
        </is>
      </c>
    </row>
    <row r="1450">
      <c r="A1450" t="inlineStr">
        <is>
          <t/>
        </is>
      </c>
      <c r="B1450" t="inlineStr">
        <is>
          <t>60</t>
        </is>
      </c>
      <c r="C1450" t="inlineStr">
        <is>
          <t/>
        </is>
      </c>
      <c r="D1450" t="inlineStr">
        <is>
          <t/>
        </is>
      </c>
    </row>
    <row r="1451">
      <c r="A1451" t="inlineStr">
        <is>
          <t>Table 3.2 - The expenditure profile from the nonlocal B survey of VCT users</t>
        </is>
      </c>
    </row>
    <row r="1452">
      <c r="A1452" t="inlineStr">
        <is>
          <t>A.</t>
        </is>
      </c>
      <c r="B1452" t="inlineStr">
        <is>
          <t>Spending by your party</t>
        </is>
      </c>
      <c r="C1452" t="inlineStr">
        <is>
          <t>B.</t>
        </is>
      </c>
      <c r="D1452" t="inlineStr">
        <is>
          <t>Spending by your</t>
        </is>
      </c>
    </row>
    <row r="1453">
      <c r="A1453" t="inlineStr">
        <is>
          <t/>
        </is>
      </c>
      <c r="B1453" t="inlineStr">
        <is>
          <t>within 25 miles of</t>
        </is>
      </c>
      <c r="C1453" t="inlineStr">
        <is>
          <t/>
        </is>
      </c>
      <c r="D1453" t="inlineStr">
        <is>
          <t>party for the whole</t>
        </is>
      </c>
    </row>
    <row r="1454">
      <c r="A1454" t="inlineStr">
        <is>
          <t/>
        </is>
      </c>
      <c r="B1454" t="inlineStr">
        <is>
          <t>Creeper Trail</t>
        </is>
      </c>
      <c r="C1454" t="inlineStr">
        <is>
          <t/>
        </is>
      </c>
      <c r="D1454" t="inlineStr">
        <is>
          <t>trip</t>
        </is>
      </c>
    </row>
    <row r="1455">
      <c r="A1455" t="inlineStr">
        <is>
          <t>Lodging:</t>
        </is>
      </c>
      <c r="B1455" t="inlineStr">
        <is>
          <t/>
        </is>
      </c>
      <c r="C1455" t="inlineStr">
        <is>
          <t/>
        </is>
      </c>
      <c r="D1455" t="inlineStr">
        <is>
          <t/>
        </is>
      </c>
    </row>
    <row r="1456">
      <c r="A1456" t="inlineStr">
        <is>
          <t>Privately owned (motel, cottage, bed &amp; breakfast)</t>
        </is>
      </c>
      <c r="B1456" t="inlineStr">
        <is>
          <t>_______</t>
        </is>
      </c>
      <c r="C1456" t="inlineStr">
        <is>
          <t/>
        </is>
      </c>
      <c r="D1456" t="inlineStr">
        <is>
          <t>_______</t>
        </is>
      </c>
    </row>
    <row r="1457">
      <c r="A1457" t="inlineStr">
        <is>
          <t>Publicly owned (state or FS campgrounds)</t>
        </is>
      </c>
      <c r="B1457" t="inlineStr">
        <is>
          <t>_______</t>
        </is>
      </c>
      <c r="C1457" t="inlineStr">
        <is>
          <t/>
        </is>
      </c>
      <c r="D1457" t="inlineStr">
        <is>
          <t>_______</t>
        </is>
      </c>
    </row>
    <row r="1458">
      <c r="A1458" t="inlineStr">
        <is>
          <t>Food &amp; Beverage:</t>
        </is>
      </c>
      <c r="B1458" t="inlineStr">
        <is>
          <t/>
        </is>
      </c>
      <c r="C1458" t="inlineStr">
        <is>
          <t/>
        </is>
      </c>
      <c r="D1458" t="inlineStr">
        <is>
          <t/>
        </is>
      </c>
    </row>
    <row r="1459">
      <c r="A1459" t="inlineStr">
        <is>
          <t>Food and drinks consumed at restaurants or bars</t>
        </is>
      </c>
      <c r="B1459" t="inlineStr">
        <is>
          <t>_______</t>
        </is>
      </c>
      <c r="C1459" t="inlineStr">
        <is>
          <t/>
        </is>
      </c>
      <c r="D1459" t="inlineStr">
        <is>
          <t>_______</t>
        </is>
      </c>
    </row>
    <row r="1460">
      <c r="A1460" t="inlineStr">
        <is>
          <t>Other food and drinks (carry-out, groceries)</t>
        </is>
      </c>
      <c r="B1460" t="inlineStr">
        <is>
          <t>_______</t>
        </is>
      </c>
      <c r="C1460" t="inlineStr">
        <is>
          <t/>
        </is>
      </c>
      <c r="D1460" t="inlineStr">
        <is>
          <t>_______</t>
        </is>
      </c>
    </row>
    <row r="1461">
      <c r="A1461" t="inlineStr">
        <is>
          <t>Transportation:</t>
        </is>
      </c>
      <c r="B1461" t="inlineStr">
        <is>
          <t/>
        </is>
      </c>
      <c r="C1461" t="inlineStr">
        <is>
          <t/>
        </is>
      </c>
      <c r="D1461" t="inlineStr">
        <is>
          <t/>
        </is>
      </c>
    </row>
    <row r="1462">
      <c r="A1462" t="inlineStr">
        <is>
          <t>Gasoline, oil, repairs</t>
        </is>
      </c>
      <c r="B1462" t="inlineStr">
        <is>
          <t>_______</t>
        </is>
      </c>
      <c r="C1462" t="inlineStr">
        <is>
          <t/>
        </is>
      </c>
      <c r="D1462" t="inlineStr">
        <is>
          <t>_______</t>
        </is>
      </c>
    </row>
    <row r="1463">
      <c r="A1463" t="inlineStr">
        <is>
          <t>Other transportation (tolls, airfare, vehicle rental)</t>
        </is>
      </c>
      <c r="B1463" t="inlineStr">
        <is>
          <t>_______</t>
        </is>
      </c>
      <c r="C1463" t="inlineStr">
        <is>
          <t/>
        </is>
      </c>
      <c r="D1463" t="inlineStr">
        <is>
          <t>_______</t>
        </is>
      </c>
    </row>
    <row r="1464">
      <c r="A1464" t="inlineStr">
        <is>
          <t>Trail Related:</t>
        </is>
      </c>
      <c r="B1464" t="inlineStr">
        <is>
          <t/>
        </is>
      </c>
      <c r="C1464" t="inlineStr">
        <is>
          <t/>
        </is>
      </c>
      <c r="D1464" t="inlineStr">
        <is>
          <t/>
        </is>
      </c>
    </row>
    <row r="1465">
      <c r="A1465" t="inlineStr">
        <is>
          <t>Bicycle rentals or service</t>
        </is>
      </c>
      <c r="B1465" t="inlineStr">
        <is>
          <t>_______</t>
        </is>
      </c>
      <c r="C1465" t="inlineStr">
        <is>
          <t/>
        </is>
      </c>
      <c r="D1465" t="inlineStr">
        <is>
          <t>_______</t>
        </is>
      </c>
    </row>
    <row r="1466">
      <c r="A1466" t="inlineStr">
        <is>
          <t>Shuttle or guide service</t>
        </is>
      </c>
      <c r="B1466" t="inlineStr">
        <is>
          <t>_______</t>
        </is>
      </c>
      <c r="C1466" t="inlineStr">
        <is>
          <t/>
        </is>
      </c>
      <c r="D1466" t="inlineStr">
        <is>
          <t>_______</t>
        </is>
      </c>
    </row>
    <row r="1467">
      <c r="A1467" t="inlineStr">
        <is>
          <t>Trail use, entry, or parking fees</t>
        </is>
      </c>
      <c r="B1467" t="inlineStr">
        <is>
          <t>_______</t>
        </is>
      </c>
      <c r="C1467" t="inlineStr">
        <is>
          <t/>
        </is>
      </c>
      <c r="D1467" t="inlineStr">
        <is>
          <t>_______</t>
        </is>
      </c>
    </row>
    <row r="1468">
      <c r="A1468" t="inlineStr">
        <is>
          <t>Any other expenses:</t>
        </is>
      </c>
      <c r="B1468" t="inlineStr">
        <is>
          <t/>
        </is>
      </c>
      <c r="C1468" t="inlineStr">
        <is>
          <t/>
        </is>
      </c>
      <c r="D1468" t="inlineStr">
        <is>
          <t/>
        </is>
      </c>
    </row>
    <row r="1469">
      <c r="A1469" t="inlineStr">
        <is>
          <t>Other services or equipment</t>
        </is>
      </c>
      <c r="B1469" t="inlineStr">
        <is>
          <t>_______</t>
        </is>
      </c>
      <c r="C1469" t="inlineStr">
        <is>
          <t/>
        </is>
      </c>
      <c r="D1469" t="inlineStr">
        <is>
          <t>_______</t>
        </is>
      </c>
    </row>
    <row r="1470">
      <c r="A1470" t="inlineStr">
        <is>
          <t/>
        </is>
      </c>
      <c r="B1470" t="inlineStr">
        <is>
          <t>61</t>
        </is>
      </c>
      <c r="C1470" t="inlineStr">
        <is>
          <t/>
        </is>
      </c>
      <c r="D1470" t="inlineStr">
        <is>
          <t/>
        </is>
      </c>
    </row>
    <row r="1471">
      <c r="A1471" t="inlineStr">
        <is>
          <t>It is important to note the treatment of expenditures for nonprimary users.</t>
        </is>
      </c>
      <c r="C1471" t="inlineStr">
        <is>
          <t>Since these</t>
        </is>
      </c>
    </row>
    <row r="1472">
      <c r="A1472" t="inlineStr">
        <is>
          <t>users were not in the local area for the primary purpose of using the VCT, there were two options</t>
        </is>
      </c>
    </row>
    <row r="1473">
      <c r="A1473" t="inlineStr">
        <is>
          <t>for treating their spending information.</t>
        </is>
      </c>
      <c r="B1473" t="inlineStr">
        <is>
          <t>The first option was eliminate these nonprimary users</t>
        </is>
      </c>
    </row>
    <row r="1474">
      <c r="A1474" t="inlineStr">
        <is>
          <t>from the impact analysis.</t>
        </is>
      </c>
      <c r="B1474" t="inlineStr">
        <is>
          <t>The second was to apportion their expenditures based on the ratio of</t>
        </is>
      </c>
    </row>
    <row r="1475">
      <c r="A1475" t="inlineStr">
        <is>
          <t>total trail time to total time spent in the area.</t>
        </is>
      </c>
      <c r="B1475" t="inlineStr">
        <is>
          <t>The second option was chosen and the nonprimary</t>
        </is>
      </c>
    </row>
    <row r="1476">
      <c r="A1476" t="inlineStr">
        <is>
          <t>users were incorporated in the impact analysis.</t>
        </is>
      </c>
      <c r="B1476" t="inlineStr">
        <is>
          <t>These users were kept because, while they were</t>
        </is>
      </c>
    </row>
    <row r="1477">
      <c r="A1477" t="inlineStr">
        <is>
          <t>not in the local area primarily to use the VCT they did use the trail and as such some of their</t>
        </is>
      </c>
    </row>
    <row r="1478">
      <c r="A1478" t="inlineStr">
        <is>
          <t>expenditures can be attributed to this use.</t>
        </is>
      </c>
      <c r="B1478" t="inlineStr">
        <is>
          <t/>
        </is>
      </c>
      <c r="C1478" t="inlineStr">
        <is>
          <t/>
        </is>
      </c>
    </row>
    <row r="1479">
      <c r="A1479" t="inlineStr">
        <is>
          <t>There are examples of various apportioning strategies found in the literature.</t>
        </is>
      </c>
      <c r="C1479" t="inlineStr">
        <is>
          <t>English and</t>
        </is>
      </c>
    </row>
    <row r="1480">
      <c r="A1480" t="inlineStr">
        <is>
          <t>Bowker (1996) prorated expenditures made on multiple destination whitewater rafting trips by</t>
        </is>
      </c>
    </row>
    <row r="1481">
      <c r="A1481" t="inlineStr">
        <is>
          <t>the number of sites visited.</t>
        </is>
      </c>
      <c r="B1481" t="inlineStr">
        <is>
          <t>Other examples of portioning expenditures in impact studies include</t>
        </is>
      </c>
    </row>
    <row r="1482">
      <c r="A1482" t="inlineStr">
        <is>
          <t>Cordell et al. (1990) and Bergstrom et al (1990).</t>
        </is>
      </c>
      <c r="B1482" t="inlineStr">
        <is>
          <t>Cordell et al. (1990) used portioning to allocate</t>
        </is>
      </c>
    </row>
    <row r="1483">
      <c r="A1483" t="inlineStr">
        <is>
          <t>expenditures made by out-of-state visitors to four Southeastern states to recreate at state parks.</t>
        </is>
      </c>
    </row>
    <row r="1484">
      <c r="A1484" t="inlineStr">
        <is>
          <t>Cordell et al. (1990) also portioned visitor expenditures to the impact region around the state</t>
        </is>
      </c>
    </row>
    <row r="1485">
      <c r="A1485" t="inlineStr">
        <is>
          <t>park visited.</t>
        </is>
      </c>
      <c r="B1485" t="inlineStr">
        <is>
          <t>Bergstrom et al. (1990) used similar portioning techniques to allocate en route</t>
        </is>
      </c>
    </row>
    <row r="1486">
      <c r="A1486" t="inlineStr">
        <is>
          <t>expenditures, impact region expenditures, and equipment expenditures associated with trips for</t>
        </is>
      </c>
    </row>
    <row r="1487">
      <c r="A1487" t="inlineStr">
        <is>
          <t>river recreation.</t>
        </is>
      </c>
      <c r="B1487" t="inlineStr">
        <is>
          <t/>
        </is>
      </c>
      <c r="C1487" t="inlineStr">
        <is>
          <t/>
        </is>
      </c>
    </row>
    <row r="1488">
      <c r="A1488" t="inlineStr">
        <is>
          <t>To estimate expenditures attributed to the VCT by nonprimary users, average per person</t>
        </is>
      </c>
    </row>
    <row r="1489">
      <c r="A1489" t="inlineStr">
        <is>
          <t>spending per expenditure category were multiplied by the ratio of total trail time to total time</t>
        </is>
      </c>
    </row>
    <row r="1490">
      <c r="A1490" t="inlineStr">
        <is>
          <t>spent in the area.</t>
        </is>
      </c>
      <c r="B1490" t="inlineStr">
        <is>
          <t>For day users the ratio used was on trail time, in minutes, divided by seven</t>
        </is>
      </c>
    </row>
    <row r="1491">
      <c r="A1491" t="inlineStr">
        <is>
          <t>hundred and twenty minutes.</t>
        </is>
      </c>
      <c r="B1491" t="inlineStr">
        <is>
          <t>This represents a 12-hour day.</t>
        </is>
      </c>
      <c r="C1491" t="inlineStr">
        <is>
          <t>The equation for the portion of</t>
        </is>
      </c>
    </row>
    <row r="1492">
      <c r="A1492" t="inlineStr">
        <is>
          <t>expenditures attributed to the trail for nonprimary day users is:</t>
        </is>
      </c>
      <c r="C1492" t="inlineStr">
        <is>
          <t/>
        </is>
      </c>
    </row>
    <row r="1493">
      <c r="A1493" t="inlineStr">
        <is>
          <t>3.9</t>
        </is>
      </c>
      <c r="B1493" t="inlineStr">
        <is>
          <t>VCTPER = [(TIMESP * CRUSE) / TOTIME]</t>
        </is>
      </c>
      <c r="C1493" t="inlineStr">
        <is>
          <t/>
        </is>
      </c>
    </row>
    <row r="1494">
      <c r="A1494" t="inlineStr">
        <is>
          <t/>
        </is>
      </c>
      <c r="B1494" t="inlineStr">
        <is>
          <t>62</t>
        </is>
      </c>
      <c r="C1494" t="inlineStr">
        <is>
          <t/>
        </is>
      </c>
    </row>
    <row r="1495">
      <c r="A1495" t="inlineStr">
        <is>
          <t>where</t>
        </is>
      </c>
      <c r="B1495" t="inlineStr">
        <is>
          <t/>
        </is>
      </c>
      <c r="C1495" t="inlineStr">
        <is>
          <t/>
        </is>
      </c>
    </row>
    <row r="1496">
      <c r="A1496" t="inlineStr">
        <is>
          <t/>
        </is>
      </c>
      <c r="B1496" t="inlineStr">
        <is>
          <t>VCTPER = percentage of expenditures attributed to the VCT</t>
        </is>
      </c>
      <c r="C1496" t="inlineStr">
        <is>
          <t/>
        </is>
      </c>
    </row>
    <row r="1497">
      <c r="A1497" t="inlineStr">
        <is>
          <t/>
        </is>
      </c>
      <c r="B1497" t="inlineStr">
        <is>
          <t>TIMESP = on trail time in minutes</t>
        </is>
      </c>
      <c r="C1497" t="inlineStr">
        <is>
          <t/>
        </is>
      </c>
    </row>
    <row r="1498">
      <c r="A1498" t="inlineStr">
        <is>
          <t/>
        </is>
      </c>
      <c r="B1498" t="inlineStr">
        <is>
          <t>CRUSE = number of visits to the VCT in a trip</t>
        </is>
      </c>
      <c r="C1498" t="inlineStr">
        <is>
          <t/>
        </is>
      </c>
    </row>
    <row r="1499">
      <c r="A1499" t="inlineStr">
        <is>
          <t/>
        </is>
      </c>
      <c r="B1499" t="inlineStr">
        <is>
          <t>TOTIME = total time in the area, 720 minutes for day users</t>
        </is>
      </c>
      <c r="C1499" t="inlineStr">
        <is>
          <t/>
        </is>
      </c>
    </row>
    <row r="1500">
      <c r="A1500" t="inlineStr">
        <is>
          <t>For overnight users the same equation was applied.</t>
        </is>
      </c>
      <c r="C1500" t="inlineStr">
        <is>
          <t>However, TOTIME was the number of</t>
        </is>
      </c>
    </row>
    <row r="1501">
      <c r="A1501" t="inlineStr">
        <is>
          <t>nights spent in the impact region times twelve hours times sixty minutes:</t>
        </is>
      </c>
      <c r="C1501" t="inlineStr">
        <is>
          <t/>
        </is>
      </c>
    </row>
    <row r="1502">
      <c r="A1502" t="inlineStr">
        <is>
          <t>3.10</t>
        </is>
      </c>
      <c r="B1502" t="inlineStr">
        <is>
          <t>TOTIME = NIGHTC * 12 * 60</t>
        </is>
      </c>
      <c r="C1502" t="inlineStr">
        <is>
          <t/>
        </is>
      </c>
    </row>
    <row r="1503">
      <c r="A1503" t="inlineStr">
        <is>
          <t>where</t>
        </is>
      </c>
      <c r="B1503" t="inlineStr">
        <is>
          <t/>
        </is>
      </c>
      <c r="C1503" t="inlineStr">
        <is>
          <t/>
        </is>
      </c>
    </row>
    <row r="1504">
      <c r="A1504" t="inlineStr">
        <is>
          <t/>
        </is>
      </c>
      <c r="B1504" t="inlineStr">
        <is>
          <t>NIGHTC = the number of nights spent in the impact region</t>
        </is>
      </c>
      <c r="C1504" t="inlineStr">
        <is>
          <t/>
        </is>
      </c>
    </row>
    <row r="1505">
      <c r="A1505" t="inlineStr">
        <is>
          <t/>
        </is>
      </c>
      <c r="B1505" t="inlineStr">
        <is>
          <t>Nonprimary overnight respondents stating they stayed more than fourteen nights in the</t>
        </is>
      </c>
    </row>
    <row r="1506">
      <c r="A1506" t="inlineStr">
        <is>
          <t>impact region were rejected from the sample.</t>
        </is>
      </c>
      <c r="B1506" t="inlineStr">
        <is>
          <t>Respondents staying in the local area more than</t>
        </is>
      </c>
    </row>
    <row r="1507">
      <c r="A1507" t="inlineStr">
        <is>
          <t>fourteen nights were greater than the 99th percentile of total responses.</t>
        </is>
      </c>
      <c r="C1507" t="inlineStr">
        <is>
          <t>Equation 3.9 was</t>
        </is>
      </c>
    </row>
    <row r="1508">
      <c r="A1508" t="inlineStr">
        <is>
          <t>multiplied by each expenditure category to get the per category expenditures attributed to the</t>
        </is>
      </c>
    </row>
    <row r="1509">
      <c r="A1509" t="inlineStr">
        <is>
          <t>VCT for nonprimary day users and nonprimary overnight users.</t>
        </is>
      </c>
      <c r="C1509" t="inlineStr">
        <is>
          <t>These expenditures were</t>
        </is>
      </c>
    </row>
    <row r="1510">
      <c r="A1510" t="inlineStr">
        <is>
          <t>divided by the spending party size to reach per person expenditures.</t>
        </is>
      </c>
      <c r="C1510" t="inlineStr">
        <is>
          <t/>
        </is>
      </c>
    </row>
    <row r="1511">
      <c r="A1511" t="inlineStr">
        <is>
          <t/>
        </is>
      </c>
      <c r="B1511" t="inlineStr">
        <is>
          <t>Step three in performing the impact analysis was to determine the impact region.</t>
        </is>
      </c>
      <c r="C1511" t="inlineStr">
        <is>
          <t>The</t>
        </is>
      </c>
    </row>
    <row r="1512">
      <c r="A1512" t="inlineStr">
        <is>
          <t>impact region was defined as Washington and Grayson counties.</t>
        </is>
      </c>
      <c r="C1512" t="inlineStr">
        <is>
          <t>Within this impact region are</t>
        </is>
      </c>
    </row>
    <row r="1513">
      <c r="A1513" t="inlineStr">
        <is>
          <t>the towns of Abingdon and Damascus.</t>
        </is>
      </c>
      <c r="B1513" t="inlineStr">
        <is>
          <t>Abingdon is one of the two trailheads and Damascus is</t>
        </is>
      </c>
    </row>
    <row r="1514">
      <c r="A1514" t="inlineStr">
        <is>
          <t>the midpoint of the VCT.</t>
        </is>
      </c>
      <c r="B1514" t="inlineStr">
        <is>
          <t>Step four in the impact analysis was to estimate aggregate recreation</t>
        </is>
      </c>
    </row>
    <row r="1515">
      <c r="A1515" t="inlineStr">
        <is>
          <t>expenditures.</t>
        </is>
      </c>
      <c r="B1515" t="inlineStr">
        <is>
          <t>To estimate aggregate recreation expenditures Equation 2.12 from Chapter 2 was</t>
        </is>
      </c>
    </row>
    <row r="1516">
      <c r="A1516" t="inlineStr">
        <is>
          <t>employed.</t>
        </is>
      </c>
      <c r="B1516" t="inlineStr">
        <is>
          <t>The average expenditures from each user type were multiplied by the number of</t>
        </is>
      </c>
    </row>
    <row r="1517">
      <c r="A1517" t="inlineStr">
        <is>
          <t>person trips per user type.</t>
        </is>
      </c>
      <c r="B1517" t="inlineStr">
        <is>
          <t>These estimates were aggregated to estimate aggregate recreation</t>
        </is>
      </c>
    </row>
    <row r="1518">
      <c r="A1518" t="inlineStr">
        <is>
          <t/>
        </is>
      </c>
      <c r="B1518" t="inlineStr">
        <is>
          <t>63</t>
        </is>
      </c>
      <c r="C1518" t="inlineStr">
        <is>
          <t/>
        </is>
      </c>
    </row>
    <row r="1519">
      <c r="A1519" t="inlineStr">
        <is>
          <t>expenditures.</t>
        </is>
      </c>
      <c r="B1519" t="inlineStr">
        <is>
          <t>These aggregate recreation expenditures were multiplied by the capture rate for</t>
        </is>
      </c>
    </row>
    <row r="1520">
      <c r="A1520" t="inlineStr">
        <is>
          <t>each user type to determine the direct effects of recreation expenditures.</t>
        </is>
      </c>
      <c r="C1520" t="inlineStr">
        <is>
          <t>Capture rates are</t>
        </is>
      </c>
    </row>
    <row r="1521">
      <c r="A1521" t="inlineStr">
        <is>
          <t>explained in Chapter 2.</t>
        </is>
      </c>
      <c r="B1521" t="inlineStr">
        <is>
          <t/>
        </is>
      </c>
      <c r="C1521" t="inlineStr">
        <is>
          <t/>
        </is>
      </c>
    </row>
    <row r="1522">
      <c r="A1522" t="inlineStr">
        <is>
          <t>The final step used in this thesis to estimate the economic impacts was to multiply</t>
        </is>
      </c>
    </row>
    <row r="1523">
      <c r="A1523" t="inlineStr">
        <is>
          <t>estimated direct effects of VCT related expenditures by regional multipliers.</t>
        </is>
      </c>
      <c r="C1523" t="inlineStr">
        <is>
          <t>Multipliers capture</t>
        </is>
      </c>
    </row>
    <row r="1524">
      <c r="A1524" t="inlineStr">
        <is>
          <t>the indirect impacts nonlocal expenditures have on the economy.</t>
        </is>
      </c>
      <c r="C1524" t="inlineStr">
        <is>
          <t>Multipliers measure how much</t>
        </is>
      </c>
    </row>
    <row r="1525">
      <c r="A1525" t="inlineStr">
        <is>
          <t>stimulus a dollars worth of spending creates within the economy.</t>
        </is>
      </c>
      <c r="C1525" t="inlineStr">
        <is>
          <t>This stimulus can be classified</t>
        </is>
      </c>
    </row>
    <row r="1526">
      <c r="A1526" t="inlineStr">
        <is>
          <t>as indirect and induced effects.</t>
        </is>
      </c>
      <c r="B1526" t="inlineStr">
        <is>
          <t>Indirect effects consider the changes in sales, income, and jobs</t>
        </is>
      </c>
    </row>
    <row r="1527">
      <c r="A1527" t="inlineStr">
        <is>
          <t>of the sectors that provide goods to the trail and tourism sectors.</t>
        </is>
      </c>
      <c r="C1527" t="inlineStr">
        <is>
          <t>Induced effects are measured as</t>
        </is>
      </c>
    </row>
    <row r="1528">
      <c r="A1528" t="inlineStr">
        <is>
          <t>increased sales in the economy due to increases in the income of those in the trail, tourism, and</t>
        </is>
      </c>
    </row>
    <row r="1529">
      <c r="A1529" t="inlineStr">
        <is>
          <t>support sectors (Stynes 2004).</t>
        </is>
      </c>
      <c r="B1529" t="inlineStr">
        <is>
          <t/>
        </is>
      </c>
      <c r="C1529" t="inlineStr">
        <is>
          <t/>
        </is>
      </c>
    </row>
    <row r="1530">
      <c r="A1530" t="inlineStr">
        <is>
          <t>Once leakages have been accounted for, the direct and indirect impacts for each user</t>
        </is>
      </c>
    </row>
    <row r="1531">
      <c r="A1531" t="inlineStr">
        <is>
          <t>classification can be multiplied by the total trips taken by each classification to estimate the total</t>
        </is>
      </c>
    </row>
    <row r="1532">
      <c r="A1532" t="inlineStr">
        <is>
          <t>economic impact.</t>
        </is>
      </c>
      <c r="B1532" t="inlineStr">
        <is>
          <t>These total impacts per user classification can then be aggregated to estimate</t>
        </is>
      </c>
    </row>
    <row r="1533">
      <c r="A1533" t="inlineStr">
        <is>
          <t>total economic impact of trips to the VCT, shown in equation 2.14 in Chapter 2.</t>
        </is>
      </c>
      <c r="C1533" t="inlineStr">
        <is>
          <t>This is also</t>
        </is>
      </c>
    </row>
    <row r="1534">
      <c r="A1534" t="inlineStr">
        <is>
          <t>shown graphically in Figure 2.4.</t>
        </is>
      </c>
      <c r="B1534" t="inlineStr">
        <is>
          <t>In the next chapter the results of the travel cost model and the</t>
        </is>
      </c>
    </row>
    <row r="1535">
      <c r="A1535" t="inlineStr">
        <is>
          <t>economic impact analysis will be reported.</t>
        </is>
      </c>
      <c r="B1535" t="inlineStr">
        <is>
          <t>This chapter also includes the net economic benefits</t>
        </is>
      </c>
    </row>
    <row r="1536">
      <c r="A1536" t="inlineStr">
        <is>
          <t>of trips to the VCT, and total economic impact of expenditures made on VCT trips.</t>
        </is>
      </c>
    </row>
    <row r="1537">
      <c r="A1537" t="inlineStr">
        <is>
          <t/>
        </is>
      </c>
      <c r="B1537" t="inlineStr">
        <is>
          <t>64</t>
        </is>
      </c>
      <c r="C1537" t="inlineStr">
        <is>
          <t/>
        </is>
      </c>
    </row>
    <row r="1538">
      <c r="A1538" t="inlineStr">
        <is>
          <t/>
        </is>
      </c>
      <c r="B1538" t="inlineStr">
        <is>
          <t>Chapter IV</t>
        </is>
      </c>
      <c r="C1538" t="inlineStr">
        <is>
          <t/>
        </is>
      </c>
    </row>
    <row r="1539">
      <c r="A1539" t="inlineStr">
        <is>
          <t/>
        </is>
      </c>
      <c r="B1539" t="inlineStr">
        <is>
          <t>RESULTS</t>
        </is>
      </c>
      <c r="C1539" t="inlineStr">
        <is>
          <t/>
        </is>
      </c>
    </row>
    <row r="1540">
      <c r="A1540" t="inlineStr">
        <is>
          <t/>
        </is>
      </c>
      <c r="B1540" t="inlineStr">
        <is>
          <t>This chapter discusses the results of the sampling procedure and the economic models</t>
        </is>
      </c>
    </row>
    <row r="1541">
      <c r="A1541" t="inlineStr">
        <is>
          <t>used in this thesis.</t>
        </is>
      </c>
      <c r="B1541" t="inlineStr">
        <is>
          <t>The first section presents the results of the winter and summer sampling</t>
        </is>
      </c>
    </row>
    <row r="1542">
      <c r="A1542" t="inlineStr">
        <is>
          <t>seasons.</t>
        </is>
      </c>
      <c r="B1542" t="inlineStr">
        <is>
          <t>Included are the results of the surveying and total use estimates for each season.</t>
        </is>
      </c>
      <c r="C1542" t="inlineStr">
        <is>
          <t>The</t>
        </is>
      </c>
    </row>
    <row r="1543">
      <c r="A1543" t="inlineStr">
        <is>
          <t>totals are then reported for both surveying and use estimates.</t>
        </is>
      </c>
      <c r="C1543" t="inlineStr">
        <is>
          <t/>
        </is>
      </c>
    </row>
    <row r="1544">
      <c r="A1544" t="inlineStr">
        <is>
          <t/>
        </is>
      </c>
      <c r="B1544" t="inlineStr">
        <is>
          <t>Next, the results of the travel cost model are presented.</t>
        </is>
      </c>
      <c r="C1544" t="inlineStr">
        <is>
          <t>Included are descriptive statistics</t>
        </is>
      </c>
    </row>
    <row r="1545">
      <c r="A1545" t="inlineStr">
        <is>
          <t>of the whole sample as well as statistics for the travel cost sample.</t>
        </is>
      </c>
      <c r="C1545" t="inlineStr">
        <is>
          <t>The variables used in the</t>
        </is>
      </c>
    </row>
    <row r="1546">
      <c r="A1546" t="inlineStr">
        <is>
          <t>ITCM are discussed followed by the results of the truncated negative binomial model.</t>
        </is>
      </c>
      <c r="C1546" t="inlineStr">
        <is>
          <t>Also,</t>
        </is>
      </c>
    </row>
    <row r="1547">
      <c r="A1547" t="inlineStr">
        <is>
          <t>included in this section are estimates of per person consumer surplus from the two ITCM models</t>
        </is>
      </c>
    </row>
    <row r="1548">
      <c r="A1548" t="inlineStr">
        <is>
          <t>used. This is followed by a presentation of the estimated aggregate net economic value of the</t>
        </is>
      </c>
    </row>
    <row r="1549">
      <c r="A1549" t="inlineStr">
        <is>
          <t>VCT.</t>
        </is>
      </c>
      <c r="B1549" t="inlineStr">
        <is>
          <t>The chapter concludes with a presentation of the results from the economic impact model.</t>
        </is>
      </c>
    </row>
    <row r="1550">
      <c r="A1550" t="inlineStr">
        <is>
          <t/>
        </is>
      </c>
      <c r="B1550" t="inlineStr">
        <is>
          <t>Sampling Results</t>
        </is>
      </c>
      <c r="C1550" t="inlineStr">
        <is>
          <t/>
        </is>
      </c>
    </row>
    <row r="1551">
      <c r="A1551" t="inlineStr">
        <is>
          <t>Winter Counts</t>
        </is>
      </c>
      <c r="B1551" t="inlineStr">
        <is>
          <t/>
        </is>
      </c>
      <c r="C1551" t="inlineStr">
        <is>
          <t/>
        </is>
      </c>
    </row>
    <row r="1552">
      <c r="A1552" t="inlineStr">
        <is>
          <t/>
        </is>
      </c>
      <c r="B1552" t="inlineStr">
        <is>
          <t>Seventy-seven site-day combinations, randomly selected, were sampled for trail use in</t>
        </is>
      </c>
    </row>
    <row r="1553">
      <c r="A1553" t="inlineStr">
        <is>
          <t>the winter season across the 6 site-day combinations.</t>
        </is>
      </c>
      <c r="C1553" t="inlineStr">
        <is>
          <t>These strata consisted of high and low exit</t>
        </is>
      </c>
    </row>
    <row r="1554">
      <c r="A1554" t="inlineStr">
        <is>
          <t>Saturdays, high and low exit Sunday/Friday/Holidays, and high and low exit weekdays (Bowker</t>
        </is>
      </c>
    </row>
    <row r="1555">
      <c r="A1555" t="inlineStr">
        <is>
          <t>2004).</t>
        </is>
      </c>
      <c r="B1555" t="inlineStr">
        <is>
          <t>Based on the seventy-seven site-day combinations, winter visitation for the entire trail is</t>
        </is>
      </c>
    </row>
    <row r="1556">
      <c r="A1556" t="inlineStr">
        <is>
          <t>estimated to be 23,614.1 with a 95% confidence interval for mean visitation ranging from</t>
        </is>
      </c>
      <c r="C1556" t="inlineStr">
        <is>
          <t/>
        </is>
      </c>
    </row>
    <row r="1557">
      <c r="A1557" t="inlineStr">
        <is>
          <t>20,628.8 to 26,599.3 (Bowker 2004).</t>
        </is>
      </c>
      <c r="B1557" t="inlineStr">
        <is>
          <t/>
        </is>
      </c>
      <c r="C1557" t="inlineStr">
        <is>
          <t/>
        </is>
      </c>
    </row>
    <row r="1558">
      <c r="A1558" t="inlineStr">
        <is>
          <t/>
        </is>
      </c>
      <c r="B1558" t="inlineStr">
        <is>
          <t>65</t>
        </is>
      </c>
      <c r="C1558" t="inlineStr">
        <is>
          <t/>
        </is>
      </c>
    </row>
    <row r="1559">
      <c r="A1559" t="inlineStr">
        <is>
          <t>Estimates of winter visitation by day-type and exit-type are reported in Table 4.1.</t>
        </is>
      </c>
      <c r="E1559" t="inlineStr">
        <is>
          <t>The high exit</t>
        </is>
      </c>
    </row>
    <row r="1560">
      <c r="A1560" t="inlineStr">
        <is>
          <t>sites, Abingdon and Damascus, account for about two-thirds of winter visitation and weekends</t>
        </is>
      </c>
    </row>
    <row r="1561">
      <c r="A1561" t="inlineStr">
        <is>
          <t>and holidays account for about 70% of winter use.</t>
        </is>
      </c>
      <c r="D1561" t="inlineStr">
        <is>
          <t>Saturday use is highest among the day-types.</t>
        </is>
      </c>
    </row>
    <row r="1562">
      <c r="A1562" t="inlineStr">
        <is>
          <t>In addition to the exit counts, exiting users completed a total of 681 screener surveys.</t>
        </is>
      </c>
      <c r="F1562" t="inlineStr">
        <is>
          <t>Of</t>
        </is>
      </c>
    </row>
    <row r="1563">
      <c r="A1563" t="inlineStr">
        <is>
          <t>these 681 screeners, 416 detailed surveys were completed.</t>
        </is>
      </c>
      <c r="D1563" t="inlineStr">
        <is>
          <t>Locals completed 250 detailed</t>
        </is>
      </c>
      <c r="F1563" t="inlineStr">
        <is>
          <t/>
        </is>
      </c>
    </row>
    <row r="1564">
      <c r="A1564" t="inlineStr">
        <is>
          <t>surveys and nonlocals completed 166 detailed surveys.</t>
        </is>
      </c>
      <c r="D1564" t="inlineStr">
        <is>
          <t>These returns translate to a 61%</t>
        </is>
      </c>
      <c r="F1564" t="inlineStr">
        <is>
          <t/>
        </is>
      </c>
    </row>
    <row r="1565">
      <c r="A1565" t="inlineStr">
        <is>
          <t>response rate.</t>
        </is>
      </c>
      <c r="B1565" t="inlineStr">
        <is>
          <t/>
        </is>
      </c>
      <c r="C1565" t="inlineStr">
        <is>
          <t/>
        </is>
      </c>
      <c r="D1565" t="inlineStr">
        <is>
          <t/>
        </is>
      </c>
      <c r="E1565" t="inlineStr">
        <is>
          <t/>
        </is>
      </c>
      <c r="F1565" t="inlineStr">
        <is>
          <t/>
        </is>
      </c>
    </row>
    <row r="1566">
      <c r="A1566" t="inlineStr">
        <is>
          <t/>
        </is>
      </c>
      <c r="B1566" t="inlineStr">
        <is>
          <t>Table 4.1. Winter visitation, by stratum, of VCT users</t>
        </is>
      </c>
      <c r="E1566" t="inlineStr">
        <is>
          <t/>
        </is>
      </c>
      <c r="F1566" t="inlineStr">
        <is>
          <t/>
        </is>
      </c>
    </row>
    <row r="1567">
      <c r="A1567" t="inlineStr">
        <is>
          <t/>
        </is>
      </c>
      <c r="B1567" t="inlineStr">
        <is>
          <t>Saturday</t>
        </is>
      </c>
      <c r="C1567" t="inlineStr">
        <is>
          <t>Sun/Fri/Holiday</t>
        </is>
      </c>
      <c r="D1567" t="inlineStr">
        <is>
          <t>Weekday</t>
        </is>
      </c>
      <c r="E1567" t="inlineStr">
        <is>
          <t>Season Totals</t>
        </is>
      </c>
      <c r="F1567" t="inlineStr">
        <is>
          <t/>
        </is>
      </c>
    </row>
    <row r="1568">
      <c r="A1568" t="inlineStr">
        <is>
          <t>Low Exit</t>
        </is>
      </c>
      <c r="B1568" t="inlineStr">
        <is>
          <t>1,747.2</t>
        </is>
      </c>
      <c r="C1568" t="inlineStr">
        <is>
          <t>4,860.0</t>
        </is>
      </c>
      <c r="D1568" t="inlineStr">
        <is>
          <t>1,884.2</t>
        </is>
      </c>
      <c r="E1568" t="inlineStr">
        <is>
          <t>8,491.4</t>
        </is>
      </c>
      <c r="F1568" t="inlineStr">
        <is>
          <t/>
        </is>
      </c>
    </row>
    <row r="1569">
      <c r="A1569" t="inlineStr">
        <is>
          <t>High Exit</t>
        </is>
      </c>
      <c r="B1569" t="inlineStr">
        <is>
          <t>3,904.7</t>
        </is>
      </c>
      <c r="C1569" t="inlineStr">
        <is>
          <t>5,784.0</t>
        </is>
      </c>
      <c r="D1569" t="inlineStr">
        <is>
          <t>5,434.0</t>
        </is>
      </c>
      <c r="E1569" t="inlineStr">
        <is>
          <t>15,122.7</t>
        </is>
      </c>
      <c r="F1569" t="inlineStr">
        <is>
          <t/>
        </is>
      </c>
    </row>
    <row r="1570">
      <c r="A1570" t="inlineStr">
        <is>
          <t>Season Totals</t>
        </is>
      </c>
      <c r="B1570" t="inlineStr">
        <is>
          <t>5,651.9</t>
        </is>
      </c>
      <c r="C1570" t="inlineStr">
        <is>
          <t>10,644.0</t>
        </is>
      </c>
      <c r="D1570" t="inlineStr">
        <is>
          <t>7,318.2</t>
        </is>
      </c>
      <c r="E1570" t="inlineStr">
        <is>
          <t>23,614.1</t>
        </is>
      </c>
      <c r="F1570" t="inlineStr">
        <is>
          <t/>
        </is>
      </c>
    </row>
    <row r="1571">
      <c r="A1571" t="inlineStr">
        <is>
          <t>Day-type</t>
        </is>
      </c>
      <c r="B1571" t="inlineStr">
        <is>
          <t>217.4</t>
        </is>
      </c>
      <c r="C1571" t="inlineStr">
        <is>
          <t>177.4</t>
        </is>
      </c>
      <c r="D1571" t="inlineStr">
        <is>
          <t>77.0</t>
        </is>
      </c>
      <c r="E1571" t="inlineStr">
        <is>
          <t/>
        </is>
      </c>
      <c r="F1571" t="inlineStr">
        <is>
          <t/>
        </is>
      </c>
    </row>
    <row r="1572">
      <c r="A1572" t="inlineStr">
        <is>
          <t>Average</t>
        </is>
      </c>
      <c r="B1572" t="inlineStr">
        <is>
          <t/>
        </is>
      </c>
      <c r="C1572" t="inlineStr">
        <is>
          <t/>
        </is>
      </c>
      <c r="D1572" t="inlineStr">
        <is>
          <t/>
        </is>
      </c>
      <c r="E1572" t="inlineStr">
        <is>
          <t/>
        </is>
      </c>
      <c r="F1572" t="inlineStr">
        <is>
          <t/>
        </is>
      </c>
    </row>
    <row r="1573">
      <c r="A1573" t="inlineStr">
        <is>
          <t>Summer Counts</t>
        </is>
      </c>
      <c r="B1573" t="inlineStr">
        <is>
          <t/>
        </is>
      </c>
      <c r="C1573" t="inlineStr">
        <is>
          <t/>
        </is>
      </c>
      <c r="D1573" t="inlineStr">
        <is>
          <t/>
        </is>
      </c>
      <c r="E1573" t="inlineStr">
        <is>
          <t/>
        </is>
      </c>
      <c r="F1573" t="inlineStr">
        <is>
          <t/>
        </is>
      </c>
    </row>
    <row r="1574">
      <c r="A1574" t="inlineStr">
        <is>
          <t>One hundred and seven site-day combinations, randomly selected, were sampled for trail</t>
        </is>
      </c>
    </row>
    <row r="1575">
      <c r="A1575" t="inlineStr">
        <is>
          <t>use in the summer season across the 6 site-day combinations.</t>
        </is>
      </c>
      <c r="D1575" t="inlineStr">
        <is>
          <t>In the summer season sampling</t>
        </is>
      </c>
    </row>
    <row r="1576">
      <c r="A1576" t="inlineStr">
        <is>
          <t>occurred during a randomly drawn 4-hour time period on any randomly selected site-day</t>
        </is>
      </c>
      <c r="F1576" t="inlineStr">
        <is>
          <t/>
        </is>
      </c>
    </row>
    <row r="1577">
      <c r="A1577" t="inlineStr">
        <is>
          <t>combination (Bowker 2004).</t>
        </is>
      </c>
      <c r="B1577" t="inlineStr">
        <is>
          <t>These four-hour periods were divided into morning, afternoon, and</t>
        </is>
      </c>
    </row>
    <row r="1578">
      <c r="A1578" t="inlineStr">
        <is>
          <t>evening periods.</t>
        </is>
      </c>
      <c r="B1578" t="inlineStr">
        <is>
          <t>Based on the one hundred and seven day-site combinations summer visitation</t>
        </is>
      </c>
    </row>
    <row r="1579">
      <c r="A1579" t="inlineStr">
        <is>
          <t>for the entire trail is estimated to be 106,558.2 with a 95% confidence interval for mean summer</t>
        </is>
      </c>
    </row>
    <row r="1580">
      <c r="A1580" t="inlineStr">
        <is>
          <t>visitation ranging from 99,276.0 to 113,840.4 (Bowker 2004).</t>
        </is>
      </c>
      <c r="D1580" t="inlineStr">
        <is>
          <t>Estimates of summer visitation by</t>
        </is>
      </c>
    </row>
    <row r="1581">
      <c r="A1581" t="inlineStr">
        <is>
          <t>day-type and exit-type are reported in Table 4.2.</t>
        </is>
      </c>
      <c r="C1581" t="inlineStr">
        <is>
          <t>Summer day-type averages follow a pattern</t>
        </is>
      </c>
      <c r="F1581" t="inlineStr">
        <is>
          <t/>
        </is>
      </c>
    </row>
    <row r="1582">
      <c r="A1582" t="inlineStr">
        <is>
          <t/>
        </is>
      </c>
      <c r="B1582" t="inlineStr">
        <is>
          <t/>
        </is>
      </c>
      <c r="C1582" t="inlineStr">
        <is>
          <t>66</t>
        </is>
      </c>
      <c r="D1582" t="inlineStr">
        <is>
          <t/>
        </is>
      </c>
      <c r="E1582" t="inlineStr">
        <is>
          <t/>
        </is>
      </c>
      <c r="F1582" t="inlineStr">
        <is>
          <t/>
        </is>
      </c>
    </row>
    <row r="1583">
      <c r="A1583" t="inlineStr">
        <is>
          <t>similar to the winter although, use was higher across all day types and visitation for each day</t>
        </is>
      </c>
    </row>
    <row r="1584">
      <c r="A1584" t="inlineStr">
        <is>
          <t>type exceeded estimated use for the winter season.</t>
        </is>
      </c>
      <c r="D1584" t="inlineStr">
        <is>
          <t/>
        </is>
      </c>
      <c r="E1584" t="inlineStr">
        <is>
          <t/>
        </is>
      </c>
    </row>
    <row r="1585">
      <c r="A1585" t="inlineStr">
        <is>
          <t/>
        </is>
      </c>
      <c r="B1585" t="inlineStr">
        <is>
          <t>Table 4.2. Summer visitation, by stratum, of VCT users</t>
        </is>
      </c>
      <c r="E1585" t="inlineStr">
        <is>
          <t/>
        </is>
      </c>
    </row>
    <row r="1586">
      <c r="A1586" t="inlineStr">
        <is>
          <t/>
        </is>
      </c>
      <c r="B1586" t="inlineStr">
        <is>
          <t>Saturday</t>
        </is>
      </c>
      <c r="C1586" t="inlineStr">
        <is>
          <t>Sun/Fri/Holiday</t>
        </is>
      </c>
      <c r="D1586" t="inlineStr">
        <is>
          <t>Weekday</t>
        </is>
      </c>
      <c r="E1586" t="inlineStr">
        <is>
          <t>Season Totals</t>
        </is>
      </c>
    </row>
    <row r="1587">
      <c r="A1587" t="inlineStr">
        <is>
          <t>Low Exit</t>
        </is>
      </c>
      <c r="B1587" t="inlineStr">
        <is>
          <t>11,866.4</t>
        </is>
      </c>
      <c r="C1587" t="inlineStr">
        <is>
          <t>8,820.0</t>
        </is>
      </c>
      <c r="D1587" t="inlineStr">
        <is>
          <t>7,282.8</t>
        </is>
      </c>
      <c r="E1587" t="inlineStr">
        <is>
          <t>27,969.2</t>
        </is>
      </c>
    </row>
    <row r="1588">
      <c r="A1588" t="inlineStr">
        <is>
          <t>High Exit</t>
        </is>
      </c>
      <c r="B1588" t="inlineStr">
        <is>
          <t>18,837.7</t>
        </is>
      </c>
      <c r="C1588" t="inlineStr">
        <is>
          <t>29,055.5</t>
        </is>
      </c>
      <c r="D1588" t="inlineStr">
        <is>
          <t>30,695.8</t>
        </is>
      </c>
      <c r="E1588" t="inlineStr">
        <is>
          <t>78,589.0</t>
        </is>
      </c>
    </row>
    <row r="1589">
      <c r="A1589" t="inlineStr">
        <is>
          <t>Season Totals</t>
        </is>
      </c>
      <c r="B1589" t="inlineStr">
        <is>
          <t>30,704.1</t>
        </is>
      </c>
      <c r="C1589" t="inlineStr">
        <is>
          <t>37,875.5</t>
        </is>
      </c>
      <c r="D1589" t="inlineStr">
        <is>
          <t>37,978.6</t>
        </is>
      </c>
      <c r="E1589" t="inlineStr">
        <is>
          <t>106,558.2</t>
        </is>
      </c>
    </row>
    <row r="1590">
      <c r="A1590" t="inlineStr">
        <is>
          <t>Day-type</t>
        </is>
      </c>
      <c r="B1590" t="inlineStr">
        <is>
          <t>1,180.9</t>
        </is>
      </c>
      <c r="C1590" t="inlineStr">
        <is>
          <t>676.3</t>
        </is>
      </c>
      <c r="D1590" t="inlineStr">
        <is>
          <t>358.3</t>
        </is>
      </c>
      <c r="E1590" t="inlineStr">
        <is>
          <t/>
        </is>
      </c>
    </row>
    <row r="1591">
      <c r="A1591" t="inlineStr">
        <is>
          <t>Average</t>
        </is>
      </c>
      <c r="B1591" t="inlineStr">
        <is>
          <t/>
        </is>
      </c>
      <c r="C1591" t="inlineStr">
        <is>
          <t/>
        </is>
      </c>
      <c r="D1591" t="inlineStr">
        <is>
          <t/>
        </is>
      </c>
      <c r="E1591" t="inlineStr">
        <is>
          <t/>
        </is>
      </c>
    </row>
    <row r="1592">
      <c r="A1592" t="inlineStr">
        <is>
          <t>Exiting users completed a total of 749 screeners in the summer season.</t>
        </is>
      </c>
      <c r="E1592" t="inlineStr">
        <is>
          <t>Of these 749</t>
        </is>
      </c>
    </row>
    <row r="1593">
      <c r="A1593" t="inlineStr">
        <is>
          <t>screeners, a total of 620 detailed surveys were completed.</t>
        </is>
      </c>
      <c r="D1593" t="inlineStr">
        <is>
          <t>Locals completed 181 detailed</t>
        </is>
      </c>
    </row>
    <row r="1594">
      <c r="A1594" t="inlineStr">
        <is>
          <t>surveys and nonlocals completed 439 detailed surveys.</t>
        </is>
      </c>
      <c r="D1594" t="inlineStr">
        <is>
          <t>These returns translate to an 82.7%</t>
        </is>
      </c>
    </row>
    <row r="1595">
      <c r="A1595" t="inlineStr">
        <is>
          <t>response rate.</t>
        </is>
      </c>
      <c r="B1595" t="inlineStr">
        <is>
          <t/>
        </is>
      </c>
      <c r="C1595" t="inlineStr">
        <is>
          <t/>
        </is>
      </c>
      <c r="D1595" t="inlineStr">
        <is>
          <t/>
        </is>
      </c>
      <c r="E1595" t="inlineStr">
        <is>
          <t/>
        </is>
      </c>
    </row>
    <row r="1596">
      <c r="A1596" t="inlineStr">
        <is>
          <t>Study Totals</t>
        </is>
      </c>
      <c r="B1596" t="inlineStr">
        <is>
          <t/>
        </is>
      </c>
      <c r="C1596" t="inlineStr">
        <is>
          <t/>
        </is>
      </c>
      <c r="D1596" t="inlineStr">
        <is>
          <t/>
        </is>
      </c>
      <c r="E1596" t="inlineStr">
        <is>
          <t/>
        </is>
      </c>
    </row>
    <row r="1597">
      <c r="A1597" t="inlineStr">
        <is>
          <t>Total visits to the VCT for the one-year period beginning November 1, 2002 through October 31,</t>
        </is>
      </c>
    </row>
    <row r="1598">
      <c r="A1598" t="inlineStr">
        <is>
          <t>2003 are estimated at 130,172.3.</t>
        </is>
      </c>
      <c r="C1598" t="inlineStr">
        <is>
          <t>The 95% confidence interval for the mean number of visits</t>
        </is>
      </c>
    </row>
    <row r="1599">
      <c r="A1599" t="inlineStr">
        <is>
          <t>during the sample period ranges from 119,905.0 to 140,439.4 (Bowker 2004).</t>
        </is>
      </c>
      <c r="E1599" t="inlineStr">
        <is>
          <t>A total of 1430</t>
        </is>
      </c>
    </row>
    <row r="1600">
      <c r="A1600" t="inlineStr">
        <is>
          <t>screener questionnaires were completed during the one-year sampling period.</t>
        </is>
      </c>
      <c r="E1600" t="inlineStr">
        <is>
          <t>Of these 1430</t>
        </is>
      </c>
    </row>
    <row r="1601">
      <c r="A1601" t="inlineStr">
        <is>
          <t>screeners, 1036 detailed survey questionnaires were completed.</t>
        </is>
      </c>
      <c r="D1601" t="inlineStr">
        <is>
          <t>There were 431 detailed surveys</t>
        </is>
      </c>
    </row>
    <row r="1602">
      <c r="A1602" t="inlineStr">
        <is>
          <t>completed by locals and 605 detailed surveys completed by nonlocals.</t>
        </is>
      </c>
      <c r="E1602" t="inlineStr">
        <is>
          <t>The response rate for</t>
        </is>
      </c>
    </row>
    <row r="1603">
      <c r="A1603" t="inlineStr">
        <is>
          <t>the entire sampling season was 72%.</t>
        </is>
      </c>
      <c r="C1603" t="inlineStr">
        <is>
          <t>Of the users screened, locals accounted for 47% of users</t>
        </is>
      </c>
    </row>
    <row r="1604">
      <c r="A1604" t="inlineStr">
        <is>
          <t>and nonlocals accounted for 53% of users.</t>
        </is>
      </c>
      <c r="C1604" t="inlineStr">
        <is>
          <t>Based on these screener percentages, nonlocals made</t>
        </is>
      </c>
    </row>
    <row r="1605">
      <c r="A1605" t="inlineStr">
        <is>
          <t>68,669 visits and locals made 61,503 visits.</t>
        </is>
      </c>
      <c r="C1605" t="inlineStr">
        <is>
          <t>A visit was defined as an exit from the trail for a</t>
        </is>
      </c>
    </row>
    <row r="1606">
      <c r="A1606" t="inlineStr">
        <is>
          <t>nontrivial amount of time (Bowker 2004).</t>
        </is>
      </c>
      <c r="C1606" t="inlineStr">
        <is>
          <t>To meet the economic modeling objectives of this</t>
        </is>
      </c>
    </row>
    <row r="1607">
      <c r="A1607" t="inlineStr">
        <is>
          <t>study, visits by user type were converted to person-trips.</t>
        </is>
      </c>
      <c r="D1607" t="inlineStr">
        <is>
          <t/>
        </is>
      </c>
      <c r="E1607" t="inlineStr">
        <is>
          <t/>
        </is>
      </c>
    </row>
    <row r="1608">
      <c r="A1608" t="inlineStr">
        <is>
          <t/>
        </is>
      </c>
      <c r="B1608" t="inlineStr">
        <is>
          <t/>
        </is>
      </c>
      <c r="C1608" t="inlineStr">
        <is>
          <t>67</t>
        </is>
      </c>
      <c r="D1608" t="inlineStr">
        <is>
          <t/>
        </is>
      </c>
      <c r="E1608" t="inlineStr">
        <is>
          <t/>
        </is>
      </c>
    </row>
    <row r="1609">
      <c r="A1609" t="inlineStr">
        <is>
          <t/>
        </is>
      </c>
      <c r="B1609" t="inlineStr">
        <is>
          <t>Table 4.3 reports visits by user type and the corresponding person-trips for that user</t>
        </is>
      </c>
    </row>
    <row r="1610">
      <c r="A1610" t="inlineStr">
        <is>
          <t>type.</t>
        </is>
      </c>
      <c r="B1610" t="inlineStr">
        <is>
          <t>Users were classified by four user types: primary purpose day user (PPDU), non-primary</t>
        </is>
      </c>
    </row>
    <row r="1611">
      <c r="A1611" t="inlineStr">
        <is>
          <t>purpose day user (NPDU), primary purpose overnight user (PPON), and non-primary purpose</t>
        </is>
      </c>
    </row>
    <row r="1612">
      <c r="A1612" t="inlineStr">
        <is>
          <t>overnight user (NPON).</t>
        </is>
      </c>
      <c r="B1612" t="inlineStr">
        <is>
          <t>For locals, visits and trips are equivalent, but for nonlocals a trip may</t>
        </is>
      </c>
    </row>
    <row r="1613">
      <c r="A1613" t="inlineStr">
        <is>
          <t>contain more than one visit.</t>
        </is>
      </c>
      <c r="C1613" t="inlineStr">
        <is>
          <t>A primary purpose visit is a visit to the local area for the purpose of</t>
        </is>
      </c>
    </row>
    <row r="1614">
      <c r="A1614" t="inlineStr">
        <is>
          <t>using the VCT.</t>
        </is>
      </c>
      <c r="B1614" t="inlineStr">
        <is>
          <t>Locals were assumed to be primary purpose visitors.</t>
        </is>
      </c>
      <c r="E1614" t="inlineStr">
        <is>
          <t>The methodology</t>
        </is>
      </c>
    </row>
    <row r="1615">
      <c r="A1615" t="inlineStr">
        <is>
          <t>described in Chapter 3 was used to convert visits into trips.</t>
        </is>
      </c>
      <c r="E1615" t="inlineStr">
        <is>
          <t/>
        </is>
      </c>
    </row>
    <row r="1616">
      <c r="A1616" t="inlineStr">
        <is>
          <t/>
        </is>
      </c>
      <c r="B1616" t="inlineStr">
        <is>
          <t>After accounting for multiple visits per trip in the nonlocal categories, the annual use</t>
        </is>
      </c>
    </row>
    <row r="1617">
      <c r="A1617" t="inlineStr">
        <is>
          <t>estimate of 130,172 annual visits translated to 112,366 annual person-trips (Bowker 2004).</t>
        </is>
      </c>
    </row>
    <row r="1618">
      <c r="A1618" t="inlineStr">
        <is>
          <t>Nonlocals accounted for about 45% of annual person trips and locals accounted for 55% of</t>
        </is>
      </c>
    </row>
    <row r="1619">
      <c r="A1619" t="inlineStr">
        <is>
          <t>annual person trips.</t>
        </is>
      </c>
      <c r="B1619" t="inlineStr">
        <is>
          <t/>
        </is>
      </c>
      <c r="C1619" t="inlineStr">
        <is>
          <t/>
        </is>
      </c>
      <c r="D1619" t="inlineStr">
        <is>
          <t/>
        </is>
      </c>
      <c r="E1619" t="inlineStr">
        <is>
          <t/>
        </is>
      </c>
    </row>
    <row r="1620">
      <c r="A1620" t="inlineStr">
        <is>
          <t/>
        </is>
      </c>
      <c r="B1620" t="inlineStr">
        <is>
          <t>Table 4.3. Total visitation and person trips for each VCT user type</t>
        </is>
      </c>
    </row>
    <row r="1621">
      <c r="A1621" t="inlineStr">
        <is>
          <t/>
        </is>
      </c>
      <c r="B1621" t="inlineStr">
        <is>
          <t>Primary</t>
        </is>
      </c>
      <c r="C1621" t="inlineStr">
        <is>
          <t>Non-primary</t>
        </is>
      </c>
      <c r="D1621" t="inlineStr">
        <is>
          <t>Primary</t>
        </is>
      </c>
      <c r="E1621" t="inlineStr">
        <is>
          <t>Non-primary</t>
        </is>
      </c>
    </row>
    <row r="1622">
      <c r="A1622" t="inlineStr">
        <is>
          <t/>
        </is>
      </c>
      <c r="B1622" t="inlineStr">
        <is>
          <t>Purpose Day</t>
        </is>
      </c>
      <c r="C1622" t="inlineStr">
        <is>
          <t>Purpose Day</t>
        </is>
      </c>
      <c r="D1622" t="inlineStr">
        <is>
          <t>Purpose</t>
        </is>
      </c>
      <c r="E1622" t="inlineStr">
        <is>
          <t>Purpose Over-</t>
        </is>
      </c>
    </row>
    <row r="1623">
      <c r="A1623" t="inlineStr">
        <is>
          <t/>
        </is>
      </c>
      <c r="B1623" t="inlineStr">
        <is>
          <t>User</t>
        </is>
      </c>
      <c r="C1623" t="inlineStr">
        <is>
          <t>User</t>
        </is>
      </c>
      <c r="D1623" t="inlineStr">
        <is>
          <t>Overnight</t>
        </is>
      </c>
      <c r="E1623" t="inlineStr">
        <is>
          <t>night User</t>
        </is>
      </c>
    </row>
    <row r="1624">
      <c r="A1624" t="inlineStr">
        <is>
          <t/>
        </is>
      </c>
      <c r="B1624" t="inlineStr">
        <is>
          <t/>
        </is>
      </c>
      <c r="C1624" t="inlineStr">
        <is>
          <t/>
        </is>
      </c>
      <c r="D1624" t="inlineStr">
        <is>
          <t>User</t>
        </is>
      </c>
      <c r="E1624" t="inlineStr">
        <is>
          <t/>
        </is>
      </c>
    </row>
    <row r="1625">
      <c r="A1625" t="inlineStr">
        <is>
          <t>Nonlocal Visits</t>
        </is>
      </c>
      <c r="B1625" t="inlineStr">
        <is>
          <t>40,034</t>
        </is>
      </c>
      <c r="C1625" t="inlineStr">
        <is>
          <t>9,473</t>
        </is>
      </c>
      <c r="D1625" t="inlineStr">
        <is>
          <t>10,305</t>
        </is>
      </c>
      <c r="E1625" t="inlineStr">
        <is>
          <t>8,857</t>
        </is>
      </c>
    </row>
    <row r="1626">
      <c r="A1626" t="inlineStr">
        <is>
          <t>Local Visits</t>
        </is>
      </c>
      <c r="B1626" t="inlineStr">
        <is>
          <t>61,503</t>
        </is>
      </c>
      <c r="C1626" t="inlineStr">
        <is>
          <t>N/A</t>
        </is>
      </c>
      <c r="D1626" t="inlineStr">
        <is>
          <t>N/A</t>
        </is>
      </c>
      <c r="E1626" t="inlineStr">
        <is>
          <t>N/A</t>
        </is>
      </c>
    </row>
    <row r="1627">
      <c r="A1627" t="inlineStr">
        <is>
          <t>Visits by Type</t>
        </is>
      </c>
      <c r="B1627" t="inlineStr">
        <is>
          <t>101,537</t>
        </is>
      </c>
      <c r="C1627" t="inlineStr">
        <is>
          <t>9,473</t>
        </is>
      </c>
      <c r="D1627" t="inlineStr">
        <is>
          <t>10,305</t>
        </is>
      </c>
      <c r="E1627" t="inlineStr">
        <is>
          <t>8,857</t>
        </is>
      </c>
    </row>
    <row r="1628">
      <c r="A1628" t="inlineStr">
        <is>
          <t>Nonlocal Person-</t>
        </is>
      </c>
      <c r="B1628" t="inlineStr">
        <is>
          <t>33,642</t>
        </is>
      </c>
      <c r="C1628" t="inlineStr">
        <is>
          <t>7,578</t>
        </is>
      </c>
      <c r="D1628" t="inlineStr">
        <is>
          <t>5,725</t>
        </is>
      </c>
      <c r="E1628" t="inlineStr">
        <is>
          <t>3,918</t>
        </is>
      </c>
    </row>
    <row r="1629">
      <c r="A1629" t="inlineStr">
        <is>
          <t>trips</t>
        </is>
      </c>
      <c r="B1629" t="inlineStr">
        <is>
          <t/>
        </is>
      </c>
      <c r="C1629" t="inlineStr">
        <is>
          <t/>
        </is>
      </c>
      <c r="D1629" t="inlineStr">
        <is>
          <t/>
        </is>
      </c>
      <c r="E1629" t="inlineStr">
        <is>
          <t/>
        </is>
      </c>
    </row>
    <row r="1630">
      <c r="A1630" t="inlineStr">
        <is>
          <t>Local Person-trips</t>
        </is>
      </c>
      <c r="B1630" t="inlineStr">
        <is>
          <t>61,503</t>
        </is>
      </c>
      <c r="C1630" t="inlineStr">
        <is>
          <t>N/A</t>
        </is>
      </c>
      <c r="D1630" t="inlineStr">
        <is>
          <t>N/A</t>
        </is>
      </c>
      <c r="E1630" t="inlineStr">
        <is>
          <t>N/A</t>
        </is>
      </c>
    </row>
    <row r="1631">
      <c r="A1631" t="inlineStr">
        <is>
          <t>Person-trips by</t>
        </is>
      </c>
      <c r="B1631" t="inlineStr">
        <is>
          <t>95,145</t>
        </is>
      </c>
      <c r="C1631" t="inlineStr">
        <is>
          <t>7,578</t>
        </is>
      </c>
      <c r="D1631" t="inlineStr">
        <is>
          <t>5,725</t>
        </is>
      </c>
      <c r="E1631" t="inlineStr">
        <is>
          <t>3,918</t>
        </is>
      </c>
    </row>
    <row r="1632">
      <c r="A1632" t="inlineStr">
        <is>
          <t>Type</t>
        </is>
      </c>
      <c r="B1632" t="inlineStr">
        <is>
          <t/>
        </is>
      </c>
      <c r="C1632" t="inlineStr">
        <is>
          <t/>
        </is>
      </c>
      <c r="D1632" t="inlineStr">
        <is>
          <t/>
        </is>
      </c>
      <c r="E1632" t="inlineStr">
        <is>
          <t/>
        </is>
      </c>
    </row>
    <row r="1633">
      <c r="A1633" t="inlineStr">
        <is>
          <t>Of the 112,366 person trips estimated, primary purpose trips account for 100,870 person-trips.</t>
        </is>
      </c>
    </row>
    <row r="1634">
      <c r="A1634" t="inlineStr">
        <is>
          <t>This equates to about 90% of annual person-trips to the VCT.</t>
        </is>
      </c>
      <c r="E1634" t="inlineStr">
        <is>
          <t/>
        </is>
      </c>
    </row>
    <row r="1635">
      <c r="A1635" t="inlineStr">
        <is>
          <t/>
        </is>
      </c>
      <c r="B1635" t="inlineStr">
        <is>
          <t/>
        </is>
      </c>
      <c r="C1635" t="inlineStr">
        <is>
          <t>68</t>
        </is>
      </c>
      <c r="D1635" t="inlineStr">
        <is>
          <t/>
        </is>
      </c>
      <c r="E1635" t="inlineStr">
        <is>
          <t/>
        </is>
      </c>
    </row>
    <row r="1636">
      <c r="A1636" t="inlineStr">
        <is>
          <t/>
        </is>
      </c>
      <c r="B1636" t="inlineStr">
        <is>
          <t>Individual Travel Cost Model</t>
        </is>
      </c>
      <c r="C1636" t="inlineStr">
        <is>
          <t/>
        </is>
      </c>
      <c r="D1636" t="inlineStr">
        <is>
          <t/>
        </is>
      </c>
    </row>
    <row r="1637">
      <c r="A1637" t="inlineStr">
        <is>
          <t>Descriptive Statistics</t>
        </is>
      </c>
      <c r="B1637" t="inlineStr">
        <is>
          <t/>
        </is>
      </c>
      <c r="C1637" t="inlineStr">
        <is>
          <t/>
        </is>
      </c>
      <c r="D1637" t="inlineStr">
        <is>
          <t/>
        </is>
      </c>
    </row>
    <row r="1638">
      <c r="A1638" t="inlineStr">
        <is>
          <t>Results of the sampling indicated some interesting characteristics between locals and</t>
        </is>
      </c>
    </row>
    <row r="1639">
      <c r="A1639" t="inlineStr">
        <is>
          <t>nonlocals.</t>
        </is>
      </c>
      <c r="B1639" t="inlineStr">
        <is>
          <t>Table 4.4 presents descriptive statistics based on the detailed surveys.</t>
        </is>
      </c>
      <c r="C1639" t="inlineStr">
        <is>
          <t>Demographic</t>
        </is>
      </c>
    </row>
    <row r="1640">
      <c r="A1640" t="inlineStr">
        <is>
          <t>results suggest that local and nonlocal users are similar.</t>
        </is>
      </c>
      <c r="C1640" t="inlineStr">
        <is>
          <t>The average age for local and nonlocal</t>
        </is>
      </c>
    </row>
    <row r="1641">
      <c r="A1641" t="inlineStr">
        <is>
          <t>users is 47.</t>
        </is>
      </c>
      <c r="B1641" t="inlineStr">
        <is>
          <t>Ninety-nine percent of VCT users are white.</t>
        </is>
      </c>
      <c r="C1641" t="inlineStr">
        <is>
          <t>Sixty percent of those surveyed were</t>
        </is>
      </c>
    </row>
    <row r="1642">
      <c r="A1642" t="inlineStr">
        <is>
          <t>male and over 60% of users were college educated.</t>
        </is>
      </c>
      <c r="C1642" t="inlineStr">
        <is>
          <t>Average household size for locals is 2.6</t>
        </is>
      </c>
    </row>
    <row r="1643">
      <c r="A1643" t="inlineStr">
        <is>
          <t>while nonlocal household size is 2.9.</t>
        </is>
      </c>
      <c r="B1643" t="inlineStr">
        <is>
          <t>The only demographic information varying between locals</t>
        </is>
      </c>
    </row>
    <row r="1644">
      <c r="A1644" t="inlineStr">
        <is>
          <t>and nonlocals is employment and income.</t>
        </is>
      </c>
      <c r="B1644" t="inlineStr">
        <is>
          <t>Fifty-eight percent of locals are employed full time</t>
        </is>
      </c>
    </row>
    <row r="1645">
      <c r="A1645" t="inlineStr">
        <is>
          <t>with an average household income of $59,000.</t>
        </is>
      </c>
      <c r="B1645" t="inlineStr">
        <is>
          <t>Seventy-seven percent of nonlocals are</t>
        </is>
      </c>
      <c r="D1645" t="inlineStr">
        <is>
          <t/>
        </is>
      </c>
    </row>
    <row r="1646">
      <c r="A1646" t="inlineStr">
        <is>
          <t>employed full time with an average household income of $80,500.</t>
        </is>
      </c>
      <c r="C1646" t="inlineStr">
        <is>
          <t>This variation may be</t>
        </is>
      </c>
      <c r="D1646" t="inlineStr">
        <is>
          <t/>
        </is>
      </c>
    </row>
    <row r="1647">
      <c r="A1647" t="inlineStr">
        <is>
          <t>contributed to a higher percentage of locals being retired.</t>
        </is>
      </c>
      <c r="C1647" t="inlineStr">
        <is>
          <t/>
        </is>
      </c>
      <c r="D1647" t="inlineStr">
        <is>
          <t/>
        </is>
      </c>
    </row>
    <row r="1648">
      <c r="A1648" t="inlineStr">
        <is>
          <t>The average one-way travel distance for nonlocals was 260 miles with a maximum travel</t>
        </is>
      </c>
    </row>
    <row r="1649">
      <c r="A1649" t="inlineStr">
        <is>
          <t>distance of 2,747 miles.</t>
        </is>
      </c>
      <c r="B1649" t="inlineStr">
        <is>
          <t>The average one-way travel distance for locals was about eight miles.</t>
        </is>
      </c>
    </row>
    <row r="1650">
      <c r="A1650" t="inlineStr">
        <is>
          <t>Nonlocals reported an average of six annual trips and locals reported an average of one hundred</t>
        </is>
      </c>
    </row>
    <row r="1651">
      <c r="A1651" t="inlineStr">
        <is>
          <t>forty one annual trips.</t>
        </is>
      </c>
      <c r="B1651" t="inlineStr">
        <is>
          <t>The primary activity for nonlocals was biking (74%).</t>
        </is>
      </c>
      <c r="C1651" t="inlineStr">
        <is>
          <t>The primary</t>
        </is>
      </c>
      <c r="D1651" t="inlineStr">
        <is>
          <t/>
        </is>
      </c>
    </row>
    <row r="1652">
      <c r="A1652" t="inlineStr">
        <is>
          <t>activity for locals was walking (52%).</t>
        </is>
      </c>
      <c r="B1652" t="inlineStr">
        <is>
          <t>This is reflective of on trail travel time and distance.</t>
        </is>
      </c>
    </row>
    <row r="1653">
      <c r="A1653" t="inlineStr">
        <is>
          <t>Nonlocals spent an average of almost three hours on the trail and traveled about 17 miles.</t>
        </is>
      </c>
      <c r="D1653" t="inlineStr">
        <is>
          <t>Locals</t>
        </is>
      </c>
    </row>
    <row r="1654">
      <c r="A1654" t="inlineStr">
        <is>
          <t>spent around an hour and twenty minutes on the trail.</t>
        </is>
      </c>
      <c r="C1654" t="inlineStr">
        <is>
          <t>Locals traveled about 5.5 miles on the</t>
        </is>
      </c>
    </row>
    <row r="1655">
      <c r="A1655" t="inlineStr">
        <is>
          <t>trail.</t>
        </is>
      </c>
      <c r="B1655" t="inlineStr">
        <is>
          <t/>
        </is>
      </c>
      <c r="C1655" t="inlineStr">
        <is>
          <t/>
        </is>
      </c>
      <c r="D1655" t="inlineStr">
        <is>
          <t/>
        </is>
      </c>
    </row>
    <row r="1656">
      <c r="A1656" t="inlineStr">
        <is>
          <t/>
        </is>
      </c>
      <c r="B1656" t="inlineStr">
        <is>
          <t>69</t>
        </is>
      </c>
      <c r="C1656" t="inlineStr">
        <is>
          <t/>
        </is>
      </c>
      <c r="D1656" t="inlineStr">
        <is>
          <t/>
        </is>
      </c>
    </row>
    <row r="1657">
      <c r="A1657" t="inlineStr">
        <is>
          <t>Table 4.4 – Descriptive Statistics for local and nonlocal VCT Users</t>
        </is>
      </c>
    </row>
    <row r="1658">
      <c r="A1658" t="inlineStr">
        <is>
          <t/>
        </is>
      </c>
      <c r="B1658" t="inlineStr">
        <is>
          <t/>
        </is>
      </c>
      <c r="C1658" t="inlineStr">
        <is>
          <t>Locals (n = 431)</t>
        </is>
      </c>
      <c r="D1658" t="inlineStr">
        <is>
          <t>Nonlocals (n = 605)</t>
        </is>
      </c>
    </row>
    <row r="1659">
      <c r="A1659" t="inlineStr">
        <is>
          <t>Household size</t>
        </is>
      </c>
      <c r="B1659" t="inlineStr">
        <is>
          <t/>
        </is>
      </c>
      <c r="C1659" t="inlineStr">
        <is>
          <t>2.6</t>
        </is>
      </c>
      <c r="D1659" t="inlineStr">
        <is>
          <t>2.9</t>
        </is>
      </c>
    </row>
    <row r="1660">
      <c r="A1660" t="inlineStr">
        <is>
          <t>College education %</t>
        </is>
      </c>
      <c r="C1660" t="inlineStr">
        <is>
          <t>60</t>
        </is>
      </c>
      <c r="D1660" t="inlineStr">
        <is>
          <t>66</t>
        </is>
      </c>
    </row>
    <row r="1661">
      <c r="A1661" t="inlineStr">
        <is>
          <t>Respondent age</t>
        </is>
      </c>
      <c r="B1661" t="inlineStr">
        <is>
          <t/>
        </is>
      </c>
      <c r="C1661" t="inlineStr">
        <is>
          <t>47</t>
        </is>
      </c>
      <c r="D1661" t="inlineStr">
        <is>
          <t>47</t>
        </is>
      </c>
    </row>
    <row r="1662">
      <c r="A1662" t="inlineStr">
        <is>
          <t>Full-time employ %</t>
        </is>
      </c>
      <c r="B1662" t="inlineStr">
        <is>
          <t/>
        </is>
      </c>
      <c r="C1662" t="inlineStr">
        <is>
          <t>58</t>
        </is>
      </c>
      <c r="D1662" t="inlineStr">
        <is>
          <t>77</t>
        </is>
      </c>
    </row>
    <row r="1663">
      <c r="A1663" t="inlineStr">
        <is>
          <t>Household Income</t>
        </is>
      </c>
      <c r="B1663" t="inlineStr">
        <is>
          <t>$1000</t>
        </is>
      </c>
      <c r="C1663" t="inlineStr">
        <is>
          <t>59</t>
        </is>
      </c>
      <c r="D1663" t="inlineStr">
        <is>
          <t>80.5</t>
        </is>
      </c>
    </row>
    <row r="1664">
      <c r="A1664" t="inlineStr">
        <is>
          <t>Gender % Male</t>
        </is>
      </c>
      <c r="B1664" t="inlineStr">
        <is>
          <t/>
        </is>
      </c>
      <c r="C1664" t="inlineStr">
        <is>
          <t>61</t>
        </is>
      </c>
      <c r="D1664" t="inlineStr">
        <is>
          <t>65</t>
        </is>
      </c>
    </row>
    <row r="1665">
      <c r="A1665" t="inlineStr">
        <is>
          <t>Race % White</t>
        </is>
      </c>
      <c r="B1665" t="inlineStr">
        <is>
          <t/>
        </is>
      </c>
      <c r="C1665" t="inlineStr">
        <is>
          <t>99</t>
        </is>
      </c>
      <c r="D1665" t="inlineStr">
        <is>
          <t>99</t>
        </is>
      </c>
    </row>
    <row r="1666">
      <c r="A1666" t="inlineStr">
        <is>
          <t>Travel Distance</t>
        </is>
      </c>
      <c r="B1666" t="inlineStr">
        <is>
          <t/>
        </is>
      </c>
      <c r="C1666" t="inlineStr">
        <is>
          <t>8</t>
        </is>
      </c>
      <c r="D1666" t="inlineStr">
        <is>
          <t>260</t>
        </is>
      </c>
    </row>
    <row r="1667">
      <c r="A1667" t="inlineStr">
        <is>
          <t>Annual Trips</t>
        </is>
      </c>
      <c r="B1667" t="inlineStr">
        <is>
          <t/>
        </is>
      </c>
      <c r="C1667" t="inlineStr">
        <is>
          <t>141</t>
        </is>
      </c>
      <c r="D1667" t="inlineStr">
        <is>
          <t>6</t>
        </is>
      </c>
    </row>
    <row r="1668">
      <c r="A1668" t="inlineStr">
        <is>
          <t>On Trail Time (minutes)</t>
        </is>
      </c>
      <c r="C1668" t="inlineStr">
        <is>
          <t>80</t>
        </is>
      </c>
      <c r="D1668" t="inlineStr">
        <is>
          <t>176</t>
        </is>
      </c>
    </row>
    <row r="1669">
      <c r="A1669" t="inlineStr">
        <is>
          <t>On Trail Distance</t>
        </is>
      </c>
      <c r="B1669" t="inlineStr">
        <is>
          <t/>
        </is>
      </c>
      <c r="C1669" t="inlineStr">
        <is>
          <t>5.5</t>
        </is>
      </c>
      <c r="D1669" t="inlineStr">
        <is>
          <t>16.7</t>
        </is>
      </c>
    </row>
    <row r="1670">
      <c r="A1670" t="inlineStr">
        <is>
          <t/>
        </is>
      </c>
      <c r="B1670" t="inlineStr">
        <is>
          <t/>
        </is>
      </c>
      <c r="C1670" t="inlineStr">
        <is>
          <t>70</t>
        </is>
      </c>
      <c r="D1670" t="inlineStr">
        <is>
          <t/>
        </is>
      </c>
    </row>
    <row r="1671">
      <c r="A1671" t="inlineStr">
        <is>
          <t>Truncated Negative Binomial Model</t>
        </is>
      </c>
      <c r="C1671" t="inlineStr">
        <is>
          <t/>
        </is>
      </c>
      <c r="D1671" t="inlineStr">
        <is>
          <t/>
        </is>
      </c>
    </row>
    <row r="1672">
      <c r="A1672" t="inlineStr">
        <is>
          <t/>
        </is>
      </c>
      <c r="B1672" t="inlineStr">
        <is>
          <t>Background</t>
        </is>
      </c>
      <c r="C1672" t="inlineStr">
        <is>
          <t/>
        </is>
      </c>
      <c r="D1672" t="inlineStr">
        <is>
          <t/>
        </is>
      </c>
    </row>
    <row r="1673">
      <c r="A1673" t="inlineStr">
        <is>
          <t/>
        </is>
      </c>
      <c r="B1673" t="inlineStr">
        <is>
          <t>The original truncated negative binomial model included all respondents to the detailed</t>
        </is>
      </c>
    </row>
    <row r="1674">
      <c r="A1674" t="inlineStr">
        <is>
          <t>survey questionnaire.</t>
        </is>
      </c>
      <c r="C1674" t="inlineStr">
        <is>
          <t>However, this model failed to converge.</t>
        </is>
      </c>
      <c r="D1674" t="inlineStr">
        <is>
          <t>The model was run using</t>
        </is>
      </c>
    </row>
    <row r="1675">
      <c r="A1675" t="inlineStr">
        <is>
          <t>LIMDEP econometric software.</t>
        </is>
      </c>
      <c r="C1675" t="inlineStr">
        <is>
          <t>When the model was selected to run it consistently shutdown</t>
        </is>
      </c>
    </row>
    <row r="1676">
      <c r="A1676" t="inlineStr">
        <is>
          <t>the software and all information was lost.</t>
        </is>
      </c>
      <c r="C1676" t="inlineStr">
        <is>
          <t>To examine trip behavior a histogram of trips was</t>
        </is>
      </c>
    </row>
    <row r="1677">
      <c r="A1677" t="inlineStr">
        <is>
          <t>constructed.</t>
        </is>
      </c>
      <c r="B1677" t="inlineStr">
        <is>
          <t>This histogram is presented in Figure 4.1.</t>
        </is>
      </c>
      <c r="D1677" t="inlineStr">
        <is>
          <t>Annual local trips were constrained to</t>
        </is>
      </c>
    </row>
    <row r="1678">
      <c r="A1678" t="inlineStr">
        <is>
          <t>365.</t>
        </is>
      </c>
      <c r="B1678" t="inlineStr">
        <is>
          <t>As discussed in Chapter 3, local users may be introducing avidity bias into the model.</t>
        </is>
      </c>
    </row>
    <row r="1679">
      <c r="A1679" t="inlineStr">
        <is>
          <t>Avidity bias occurs when the response of more frequent users over represent survey results</t>
        </is>
      </c>
    </row>
    <row r="1680">
      <c r="A1680" t="inlineStr">
        <is>
          <t>(Johnson, Bowker, and Cordell 2001).</t>
        </is>
      </c>
      <c r="C1680" t="inlineStr">
        <is>
          <t>While it is beyond the scope of this research to determine</t>
        </is>
      </c>
    </row>
    <row r="1681">
      <c r="A1681" t="inlineStr">
        <is>
          <t>if avidity bias is present among local and some nonlocal users, it is suspected that the number of</t>
        </is>
      </c>
    </row>
    <row r="1682">
      <c r="A1682" t="inlineStr">
        <is>
          <t>trips taken by locals adversely effects the econometric model.</t>
        </is>
      </c>
      <c r="D1682" t="inlineStr">
        <is>
          <t>In this case, locals living nearby</t>
        </is>
      </c>
    </row>
    <row r="1683">
      <c r="A1683" t="inlineStr">
        <is>
          <t>use the trail so often, the econometric model cannot adequately construct a regression accounting</t>
        </is>
      </c>
    </row>
    <row r="1684">
      <c r="A1684" t="inlineStr">
        <is>
          <t>for this behavior.</t>
        </is>
      </c>
      <c r="B1684" t="inlineStr">
        <is>
          <t/>
        </is>
      </c>
      <c r="C1684" t="inlineStr">
        <is>
          <t/>
        </is>
      </c>
      <c r="D1684" t="inlineStr">
        <is>
          <t/>
        </is>
      </c>
    </row>
    <row r="1685">
      <c r="A1685" t="inlineStr">
        <is>
          <t/>
        </is>
      </c>
      <c r="B1685" t="inlineStr">
        <is>
          <t>Figure 4.1 shows a downward slope for the number of trips taken up to 30 annual trips.</t>
        </is>
      </c>
    </row>
    <row r="1686">
      <c r="A1686" t="inlineStr">
        <is>
          <t>After this the histogram becomes erratic.</t>
        </is>
      </c>
      <c r="C1686" t="inlineStr">
        <is>
          <t>Users taking more than 30 annual trips do not follow</t>
        </is>
      </c>
    </row>
    <row r="1687">
      <c r="A1687" t="inlineStr">
        <is>
          <t>the same behavior patterns as users taking less than 30 annual trips.</t>
        </is>
      </c>
      <c r="D1687" t="inlineStr">
        <is>
          <t>A binary variable was</t>
        </is>
      </c>
    </row>
    <row r="1688">
      <c r="A1688" t="inlineStr">
        <is>
          <t>created to account for the difference in use patterns. This binary variable represents a taste and</t>
        </is>
      </c>
    </row>
    <row r="1689">
      <c r="A1689" t="inlineStr">
        <is>
          <t>preference variable.</t>
        </is>
      </c>
      <c r="B1689" t="inlineStr">
        <is>
          <t>Individuals who take more than 30 annual trips could have a preference for</t>
        </is>
      </c>
    </row>
    <row r="1690">
      <c r="A1690" t="inlineStr">
        <is>
          <t>the trail not seen in users taking less than 30 annual trips.</t>
        </is>
      </c>
      <c r="D1690" t="inlineStr">
        <is>
          <t/>
        </is>
      </c>
    </row>
    <row r="1691">
      <c r="A1691" t="inlineStr">
        <is>
          <t/>
        </is>
      </c>
      <c r="B1691" t="inlineStr">
        <is>
          <t>The travel cost model used in this thesis does not include nonprimary trips.</t>
        </is>
      </c>
      <c r="D1691" t="inlineStr">
        <is>
          <t>A</t>
        </is>
      </c>
    </row>
    <row r="1692">
      <c r="A1692" t="inlineStr">
        <is>
          <t>fundamental assumption of the travel cost model is that each trip to the site is for the primary</t>
        </is>
      </c>
    </row>
    <row r="1693">
      <c r="A1693" t="inlineStr">
        <is>
          <t>purpose of site use.</t>
        </is>
      </c>
      <c r="B1693" t="inlineStr">
        <is>
          <t/>
        </is>
      </c>
      <c r="C1693" t="inlineStr">
        <is>
          <t/>
        </is>
      </c>
      <c r="D1693" t="inlineStr">
        <is>
          <t/>
        </is>
      </c>
    </row>
    <row r="1694">
      <c r="A1694" t="inlineStr">
        <is>
          <t/>
        </is>
      </c>
      <c r="B1694" t="inlineStr">
        <is>
          <t/>
        </is>
      </c>
      <c r="C1694" t="inlineStr">
        <is>
          <t>71</t>
        </is>
      </c>
      <c r="D1694" t="inlineStr">
        <is>
          <t/>
        </is>
      </c>
    </row>
    <row r="1695">
      <c r="A1695" t="inlineStr">
        <is>
          <t/>
        </is>
      </c>
      <c r="B1695" t="inlineStr">
        <is>
          <t>Figure 4.1 – Histogram of Annual Trips to the Virginia Creeper Trail</t>
        </is>
      </c>
    </row>
    <row r="1696">
      <c r="A1696" t="inlineStr">
        <is>
          <t/>
        </is>
      </c>
      <c r="B1696" t="inlineStr">
        <is>
          <t>Histogram</t>
        </is>
      </c>
      <c r="C1696" t="inlineStr">
        <is>
          <t>for</t>
        </is>
      </c>
      <c r="D1696" t="inlineStr">
        <is>
          <t>Variable</t>
        </is>
      </c>
      <c r="F1696" t="inlineStr">
        <is>
          <t>TRIPS</t>
        </is>
      </c>
      <c r="G1696" t="inlineStr">
        <is>
          <t/>
        </is>
      </c>
      <c r="H1696" t="inlineStr">
        <is>
          <t/>
        </is>
      </c>
      <c r="I1696" t="inlineStr">
        <is>
          <t/>
        </is>
      </c>
    </row>
    <row r="1697">
      <c r="A1697" t="inlineStr">
        <is>
          <t/>
        </is>
      </c>
      <c r="B1697" t="inlineStr">
        <is>
          <t>600</t>
        </is>
      </c>
      <c r="C1697" t="inlineStr">
        <is>
          <t/>
        </is>
      </c>
      <c r="D1697" t="inlineStr">
        <is>
          <t/>
        </is>
      </c>
      <c r="E1697" t="inlineStr">
        <is>
          <t/>
        </is>
      </c>
      <c r="F1697" t="inlineStr">
        <is>
          <t/>
        </is>
      </c>
      <c r="G1697" t="inlineStr">
        <is>
          <t/>
        </is>
      </c>
      <c r="H1697" t="inlineStr">
        <is>
          <t/>
        </is>
      </c>
      <c r="I1697" t="inlineStr">
        <is>
          <t/>
        </is>
      </c>
    </row>
    <row r="1698">
      <c r="A1698" t="inlineStr">
        <is>
          <t/>
        </is>
      </c>
      <c r="B1698" t="inlineStr">
        <is>
          <t>450</t>
        </is>
      </c>
      <c r="C1698" t="inlineStr">
        <is>
          <t/>
        </is>
      </c>
      <c r="D1698" t="inlineStr">
        <is>
          <t/>
        </is>
      </c>
      <c r="E1698" t="inlineStr">
        <is>
          <t/>
        </is>
      </c>
      <c r="F1698" t="inlineStr">
        <is>
          <t/>
        </is>
      </c>
      <c r="G1698" t="inlineStr">
        <is>
          <t/>
        </is>
      </c>
      <c r="H1698" t="inlineStr">
        <is>
          <t/>
        </is>
      </c>
      <c r="I1698" t="inlineStr">
        <is>
          <t/>
        </is>
      </c>
    </row>
    <row r="1699">
      <c r="A1699" t="inlineStr">
        <is>
          <t/>
        </is>
      </c>
      <c r="B1699" t="inlineStr">
        <is>
          <t>300</t>
        </is>
      </c>
      <c r="C1699" t="inlineStr">
        <is>
          <t/>
        </is>
      </c>
      <c r="D1699" t="inlineStr">
        <is>
          <t/>
        </is>
      </c>
      <c r="E1699" t="inlineStr">
        <is>
          <t/>
        </is>
      </c>
      <c r="F1699" t="inlineStr">
        <is>
          <t/>
        </is>
      </c>
      <c r="G1699" t="inlineStr">
        <is>
          <t/>
        </is>
      </c>
      <c r="H1699" t="inlineStr">
        <is>
          <t/>
        </is>
      </c>
      <c r="I1699" t="inlineStr">
        <is>
          <t/>
        </is>
      </c>
    </row>
    <row r="1700">
      <c r="A1700" t="inlineStr">
        <is>
          <t/>
        </is>
      </c>
      <c r="B1700" t="inlineStr">
        <is>
          <t>150</t>
        </is>
      </c>
      <c r="C1700" t="inlineStr">
        <is>
          <t/>
        </is>
      </c>
      <c r="D1700" t="inlineStr">
        <is>
          <t/>
        </is>
      </c>
      <c r="E1700" t="inlineStr">
        <is>
          <t/>
        </is>
      </c>
      <c r="F1700" t="inlineStr">
        <is>
          <t/>
        </is>
      </c>
      <c r="G1700" t="inlineStr">
        <is>
          <t/>
        </is>
      </c>
      <c r="H1700" t="inlineStr">
        <is>
          <t/>
        </is>
      </c>
      <c r="I1700" t="inlineStr">
        <is>
          <t/>
        </is>
      </c>
    </row>
    <row r="1701">
      <c r="A1701" t="inlineStr">
        <is>
          <t/>
        </is>
      </c>
      <c r="B1701" t="inlineStr">
        <is>
          <t>0</t>
        </is>
      </c>
      <c r="C1701" t="inlineStr">
        <is>
          <t/>
        </is>
      </c>
      <c r="D1701" t="inlineStr">
        <is>
          <t/>
        </is>
      </c>
      <c r="E1701" t="inlineStr">
        <is>
          <t/>
        </is>
      </c>
      <c r="F1701" t="inlineStr">
        <is>
          <t/>
        </is>
      </c>
      <c r="G1701" t="inlineStr">
        <is>
          <t/>
        </is>
      </c>
      <c r="H1701" t="inlineStr">
        <is>
          <t/>
        </is>
      </c>
      <c r="I1701" t="inlineStr">
        <is>
          <t/>
        </is>
      </c>
    </row>
    <row r="1702">
      <c r="A1702" t="inlineStr">
        <is>
          <t/>
        </is>
      </c>
      <c r="B1702" t="inlineStr">
        <is>
          <t>1.000</t>
        </is>
      </c>
      <c r="C1702" t="inlineStr">
        <is>
          <t>58.000</t>
        </is>
      </c>
      <c r="D1702" t="inlineStr">
        <is>
          <t>115.000</t>
        </is>
      </c>
      <c r="E1702" t="inlineStr">
        <is>
          <t>172.000</t>
        </is>
      </c>
      <c r="F1702" t="inlineStr">
        <is>
          <t>229.000</t>
        </is>
      </c>
      <c r="G1702" t="inlineStr">
        <is>
          <t>286.000</t>
        </is>
      </c>
      <c r="H1702" t="inlineStr">
        <is>
          <t>343.000</t>
        </is>
      </c>
      <c r="I1702" t="inlineStr">
        <is>
          <t>400.000</t>
        </is>
      </c>
    </row>
    <row r="1703">
      <c r="A1703" t="inlineStr">
        <is>
          <t/>
        </is>
      </c>
      <c r="B1703" t="inlineStr">
        <is>
          <t/>
        </is>
      </c>
      <c r="C1703" t="inlineStr">
        <is>
          <t/>
        </is>
      </c>
      <c r="D1703" t="inlineStr">
        <is>
          <t/>
        </is>
      </c>
      <c r="E1703" t="inlineStr">
        <is>
          <t/>
        </is>
      </c>
      <c r="F1703" t="inlineStr">
        <is>
          <t>TRIPS</t>
        </is>
      </c>
      <c r="G1703" t="inlineStr">
        <is>
          <t/>
        </is>
      </c>
      <c r="H1703" t="inlineStr">
        <is>
          <t/>
        </is>
      </c>
      <c r="I1703" t="inlineStr">
        <is>
          <t/>
        </is>
      </c>
    </row>
    <row r="1704">
      <c r="A1704" t="inlineStr">
        <is>
          <t>Bin</t>
        </is>
      </c>
      <c r="B1704" t="inlineStr">
        <is>
          <t>Lower limit</t>
        </is>
      </c>
      <c r="C1704" t="inlineStr">
        <is>
          <t>Upper limit</t>
        </is>
      </c>
      <c r="D1704" t="inlineStr">
        <is>
          <t/>
        </is>
      </c>
      <c r="E1704" t="inlineStr">
        <is>
          <t>Frequency</t>
        </is>
      </c>
      <c r="G1704" t="inlineStr">
        <is>
          <t>Cumulative Frequency</t>
        </is>
      </c>
    </row>
    <row r="1705">
      <c r="A1705">
        <f>========================================================================</f>
      </c>
    </row>
    <row r="1706">
      <c r="A1706" t="inlineStr">
        <is>
          <t>0</t>
        </is>
      </c>
      <c r="B1706" t="inlineStr">
        <is>
          <t>1.000</t>
        </is>
      </c>
      <c r="C1706" t="inlineStr">
        <is>
          <t>10.000</t>
        </is>
      </c>
      <c r="D1706" t="inlineStr">
        <is>
          <t/>
        </is>
      </c>
      <c r="E1706" t="inlineStr">
        <is>
          <t/>
        </is>
      </c>
      <c r="F1706" t="inlineStr">
        <is>
          <t>542 (.5257)</t>
        </is>
      </c>
      <c r="G1706" t="inlineStr">
        <is>
          <t/>
        </is>
      </c>
      <c r="H1706" t="inlineStr">
        <is>
          <t>542(.5257)</t>
        </is>
      </c>
    </row>
    <row r="1707">
      <c r="A1707" t="inlineStr">
        <is>
          <t>1</t>
        </is>
      </c>
      <c r="B1707" t="inlineStr">
        <is>
          <t>10.000</t>
        </is>
      </c>
      <c r="C1707" t="inlineStr">
        <is>
          <t>20.000</t>
        </is>
      </c>
      <c r="D1707" t="inlineStr">
        <is>
          <t/>
        </is>
      </c>
      <c r="E1707" t="inlineStr">
        <is>
          <t/>
        </is>
      </c>
      <c r="F1707" t="inlineStr">
        <is>
          <t>82 (.0795)</t>
        </is>
      </c>
      <c r="G1707" t="inlineStr">
        <is>
          <t/>
        </is>
      </c>
      <c r="H1707" t="inlineStr">
        <is>
          <t>624(.6052)</t>
        </is>
      </c>
    </row>
    <row r="1708">
      <c r="A1708" t="inlineStr">
        <is>
          <t>2</t>
        </is>
      </c>
      <c r="B1708" t="inlineStr">
        <is>
          <t>20.000</t>
        </is>
      </c>
      <c r="C1708" t="inlineStr">
        <is>
          <t>30.000</t>
        </is>
      </c>
      <c r="D1708" t="inlineStr">
        <is>
          <t/>
        </is>
      </c>
      <c r="E1708" t="inlineStr">
        <is>
          <t/>
        </is>
      </c>
      <c r="F1708" t="inlineStr">
        <is>
          <t>16 (.0155)</t>
        </is>
      </c>
      <c r="G1708" t="inlineStr">
        <is>
          <t/>
        </is>
      </c>
      <c r="H1708" t="inlineStr">
        <is>
          <t>640(.6208)</t>
        </is>
      </c>
    </row>
    <row r="1709">
      <c r="A1709" t="inlineStr">
        <is>
          <t>3</t>
        </is>
      </c>
      <c r="B1709" t="inlineStr">
        <is>
          <t>30.000</t>
        </is>
      </c>
      <c r="C1709" t="inlineStr">
        <is>
          <t>50.000</t>
        </is>
      </c>
      <c r="D1709" t="inlineStr">
        <is>
          <t/>
        </is>
      </c>
      <c r="E1709" t="inlineStr">
        <is>
          <t/>
        </is>
      </c>
      <c r="F1709" t="inlineStr">
        <is>
          <t>124 (.1203)</t>
        </is>
      </c>
      <c r="G1709" t="inlineStr">
        <is>
          <t/>
        </is>
      </c>
      <c r="H1709" t="inlineStr">
        <is>
          <t>764(.7410)</t>
        </is>
      </c>
    </row>
    <row r="1710">
      <c r="A1710" t="inlineStr">
        <is>
          <t>4</t>
        </is>
      </c>
      <c r="B1710" t="inlineStr">
        <is>
          <t>50.000</t>
        </is>
      </c>
      <c r="C1710" t="inlineStr">
        <is>
          <t>75.000</t>
        </is>
      </c>
      <c r="D1710" t="inlineStr">
        <is>
          <t/>
        </is>
      </c>
      <c r="E1710" t="inlineStr">
        <is>
          <t/>
        </is>
      </c>
      <c r="F1710" t="inlineStr">
        <is>
          <t>6 (.0058)</t>
        </is>
      </c>
      <c r="G1710" t="inlineStr">
        <is>
          <t/>
        </is>
      </c>
      <c r="H1710" t="inlineStr">
        <is>
          <t>770(.7468)</t>
        </is>
      </c>
    </row>
    <row r="1711">
      <c r="A1711" t="inlineStr">
        <is>
          <t>5</t>
        </is>
      </c>
      <c r="B1711" t="inlineStr">
        <is>
          <t>75.000</t>
        </is>
      </c>
      <c r="C1711" t="inlineStr">
        <is>
          <t>100.000</t>
        </is>
      </c>
      <c r="D1711" t="inlineStr">
        <is>
          <t/>
        </is>
      </c>
      <c r="E1711" t="inlineStr">
        <is>
          <t/>
        </is>
      </c>
      <c r="F1711" t="inlineStr">
        <is>
          <t>67 (.0650)</t>
        </is>
      </c>
      <c r="G1711" t="inlineStr">
        <is>
          <t/>
        </is>
      </c>
      <c r="H1711" t="inlineStr">
        <is>
          <t>837(.8118)</t>
        </is>
      </c>
    </row>
    <row r="1712">
      <c r="A1712" t="inlineStr">
        <is>
          <t>6</t>
        </is>
      </c>
      <c r="B1712" t="inlineStr">
        <is>
          <t>100.000</t>
        </is>
      </c>
      <c r="C1712" t="inlineStr">
        <is>
          <t>150.000</t>
        </is>
      </c>
      <c r="D1712" t="inlineStr">
        <is>
          <t/>
        </is>
      </c>
      <c r="E1712" t="inlineStr">
        <is>
          <t/>
        </is>
      </c>
      <c r="F1712" t="inlineStr">
        <is>
          <t>1 (.0010)</t>
        </is>
      </c>
      <c r="G1712" t="inlineStr">
        <is>
          <t/>
        </is>
      </c>
      <c r="H1712" t="inlineStr">
        <is>
          <t>838(.8128)</t>
        </is>
      </c>
    </row>
    <row r="1713">
      <c r="A1713" t="inlineStr">
        <is>
          <t>7</t>
        </is>
      </c>
      <c r="B1713" t="inlineStr">
        <is>
          <t>150.000</t>
        </is>
      </c>
      <c r="C1713" t="inlineStr">
        <is>
          <t>200.000</t>
        </is>
      </c>
      <c r="D1713" t="inlineStr">
        <is>
          <t/>
        </is>
      </c>
      <c r="E1713" t="inlineStr">
        <is>
          <t/>
        </is>
      </c>
      <c r="F1713" t="inlineStr">
        <is>
          <t>65 (.0630)</t>
        </is>
      </c>
      <c r="G1713" t="inlineStr">
        <is>
          <t/>
        </is>
      </c>
      <c r="H1713" t="inlineStr">
        <is>
          <t>903(.8758)</t>
        </is>
      </c>
    </row>
    <row r="1714">
      <c r="A1714" t="inlineStr">
        <is>
          <t>8</t>
        </is>
      </c>
      <c r="B1714" t="inlineStr">
        <is>
          <t>200.000</t>
        </is>
      </c>
      <c r="C1714" t="inlineStr">
        <is>
          <t>250.000</t>
        </is>
      </c>
      <c r="D1714" t="inlineStr">
        <is>
          <t/>
        </is>
      </c>
      <c r="E1714" t="inlineStr">
        <is>
          <t/>
        </is>
      </c>
      <c r="F1714" t="inlineStr">
        <is>
          <t>73 (.0708)</t>
        </is>
      </c>
      <c r="G1714" t="inlineStr">
        <is>
          <t/>
        </is>
      </c>
      <c r="H1714" t="inlineStr">
        <is>
          <t>976(.9467)</t>
        </is>
      </c>
    </row>
    <row r="1715">
      <c r="A1715" t="inlineStr">
        <is>
          <t>9</t>
        </is>
      </c>
      <c r="B1715" t="inlineStr">
        <is>
          <t>250.000</t>
        </is>
      </c>
      <c r="C1715" t="inlineStr">
        <is>
          <t>300.000</t>
        </is>
      </c>
      <c r="D1715" t="inlineStr">
        <is>
          <t/>
        </is>
      </c>
      <c r="E1715" t="inlineStr">
        <is>
          <t/>
        </is>
      </c>
      <c r="F1715" t="inlineStr">
        <is>
          <t>1 (.0010)</t>
        </is>
      </c>
      <c r="G1715" t="inlineStr">
        <is>
          <t/>
        </is>
      </c>
      <c r="H1715" t="inlineStr">
        <is>
          <t>977(.9476)</t>
        </is>
      </c>
    </row>
    <row r="1716">
      <c r="A1716" t="inlineStr">
        <is>
          <t>10</t>
        </is>
      </c>
      <c r="B1716" t="inlineStr">
        <is>
          <t>300.000</t>
        </is>
      </c>
      <c r="C1716" t="inlineStr">
        <is>
          <t>350.000</t>
        </is>
      </c>
      <c r="D1716" t="inlineStr">
        <is>
          <t/>
        </is>
      </c>
      <c r="E1716" t="inlineStr">
        <is>
          <t/>
        </is>
      </c>
      <c r="F1716" t="inlineStr">
        <is>
          <t>1 (.0010)</t>
        </is>
      </c>
      <c r="G1716" t="inlineStr">
        <is>
          <t/>
        </is>
      </c>
      <c r="H1716" t="inlineStr">
        <is>
          <t>978(.9486)</t>
        </is>
      </c>
    </row>
    <row r="1717">
      <c r="A1717" t="inlineStr">
        <is>
          <t>11</t>
        </is>
      </c>
      <c r="B1717" t="inlineStr">
        <is>
          <t>350.000**************</t>
        </is>
      </c>
      <c r="D1717" t="inlineStr">
        <is>
          <t/>
        </is>
      </c>
      <c r="E1717" t="inlineStr">
        <is>
          <t/>
        </is>
      </c>
      <c r="F1717" t="inlineStr">
        <is>
          <t>53 (.0514)</t>
        </is>
      </c>
      <c r="G1717" t="inlineStr">
        <is>
          <t/>
        </is>
      </c>
      <c r="H1717" t="inlineStr">
        <is>
          <t>1031(1.0000)</t>
        </is>
      </c>
    </row>
    <row r="1718">
      <c r="A1718" t="inlineStr">
        <is>
          <t/>
        </is>
      </c>
      <c r="B1718" t="inlineStr">
        <is>
          <t/>
        </is>
      </c>
      <c r="C1718" t="inlineStr">
        <is>
          <t/>
        </is>
      </c>
      <c r="D1718" t="inlineStr">
        <is>
          <t/>
        </is>
      </c>
      <c r="E1718" t="inlineStr">
        <is>
          <t>72</t>
        </is>
      </c>
      <c r="F1718" t="inlineStr">
        <is>
          <t/>
        </is>
      </c>
      <c r="G1718" t="inlineStr">
        <is>
          <t/>
        </is>
      </c>
      <c r="H1718" t="inlineStr">
        <is>
          <t/>
        </is>
      </c>
      <c r="I1718" t="inlineStr">
        <is>
          <t/>
        </is>
      </c>
    </row>
    <row r="1719">
      <c r="A1719" t="inlineStr">
        <is>
          <t>A multipurpose trip incurs joint costs.</t>
        </is>
      </c>
      <c r="C1719" t="inlineStr">
        <is>
          <t>These joint costs cannot be properly apportioned to each</t>
        </is>
      </c>
    </row>
    <row r="1720">
      <c r="A1720" t="inlineStr">
        <is>
          <t>individual purpose (Freeman 1993, p.447).</t>
        </is>
      </c>
      <c r="C1720" t="inlineStr">
        <is>
          <t>Examples of similar trimming techniques are found</t>
        </is>
      </c>
    </row>
    <row r="1721">
      <c r="A1721" t="inlineStr">
        <is>
          <t>in the travel cost literature.</t>
        </is>
      </c>
      <c r="C1721" t="inlineStr">
        <is>
          <t>Siderelis and Moore (1995) restricted their sample to include only</t>
        </is>
      </c>
    </row>
    <row r="1722">
      <c r="A1722" t="inlineStr">
        <is>
          <t>those individuals who were on a single day primary purpose trip to visit one of the three rail</t>
        </is>
      </c>
    </row>
    <row r="1723">
      <c r="A1723" t="inlineStr">
        <is>
          <t>trails in their study.</t>
        </is>
      </c>
      <c r="B1723" t="inlineStr">
        <is>
          <t>Englin and Shonkwiler (1995) also restricted their sample to include only</t>
        </is>
      </c>
    </row>
    <row r="1724">
      <c r="A1724" t="inlineStr">
        <is>
          <t>respondents with the primary purpose of hiking.</t>
        </is>
      </c>
      <c r="C1724" t="inlineStr">
        <is>
          <t>Englin and Shonkwiler (1995) further restricted</t>
        </is>
      </c>
    </row>
    <row r="1725">
      <c r="A1725" t="inlineStr">
        <is>
          <t>their model to include only in-state residents.</t>
        </is>
      </c>
      <c r="C1725" t="inlineStr">
        <is>
          <t>This was to account for individuals on multi-</t>
        </is>
      </c>
    </row>
    <row r="1726">
      <c r="A1726" t="inlineStr">
        <is>
          <t>purpose trips.</t>
        </is>
      </c>
      <c r="B1726" t="inlineStr">
        <is>
          <t>Bowker, English, and Donovan (1996) employed this trimming technique to limit</t>
        </is>
      </c>
    </row>
    <row r="1727">
      <c r="A1727" t="inlineStr">
        <is>
          <t>their sample to primary purpose, single destination whitewater trips.</t>
        </is>
      </c>
    </row>
    <row r="1728">
      <c r="A1728" t="inlineStr">
        <is>
          <t/>
        </is>
      </c>
      <c r="B1728" t="inlineStr">
        <is>
          <t>In the detailed questionnaire, nonlocal respondents were asked whether or not they were</t>
        </is>
      </c>
    </row>
    <row r="1729">
      <c r="A1729" t="inlineStr">
        <is>
          <t>in the area for the primary purpose of VCT use.</t>
        </is>
      </c>
      <c r="C1729" t="inlineStr">
        <is>
          <t>Those who indicated they were not primarily</t>
        </is>
      </c>
    </row>
    <row r="1730">
      <c r="A1730" t="inlineStr">
        <is>
          <t>visiting the VCT were omitted from the model.</t>
        </is>
      </c>
      <c r="C1730" t="inlineStr">
        <is>
          <t>It was assumed that local trips were for the</t>
        </is>
      </c>
    </row>
    <row r="1731">
      <c r="A1731" t="inlineStr">
        <is>
          <t>primary purpose of VCT use.</t>
        </is>
      </c>
      <c r="C1731" t="inlineStr">
        <is>
          <t/>
        </is>
      </c>
      <c r="D1731" t="inlineStr">
        <is>
          <t/>
        </is>
      </c>
    </row>
    <row r="1732">
      <c r="A1732" t="inlineStr">
        <is>
          <t/>
        </is>
      </c>
      <c r="B1732" t="inlineStr">
        <is>
          <t>Model Statistics</t>
        </is>
      </c>
      <c r="C1732" t="inlineStr">
        <is>
          <t/>
        </is>
      </c>
      <c r="D1732" t="inlineStr">
        <is>
          <t/>
        </is>
      </c>
    </row>
    <row r="1733">
      <c r="A1733" t="inlineStr">
        <is>
          <t/>
        </is>
      </c>
      <c r="B1733" t="inlineStr">
        <is>
          <t>Table 4.5 lists the mean, standard deviation, minimum, and maximum values for</t>
        </is>
      </c>
    </row>
    <row r="1734">
      <c r="A1734" t="inlineStr">
        <is>
          <t>variables used in the truncated negative binomial model.</t>
        </is>
      </c>
      <c r="D1734" t="inlineStr">
        <is>
          <t>The descriptive statistics used in the</t>
        </is>
      </c>
    </row>
    <row r="1735">
      <c r="A1735" t="inlineStr">
        <is>
          <t>truncated negative binomial model are comparable to the descriptive statistics reported for the</t>
        </is>
      </c>
    </row>
    <row r="1736">
      <c r="A1736" t="inlineStr">
        <is>
          <t>entire sample.</t>
        </is>
      </c>
      <c r="B1736" t="inlineStr">
        <is>
          <t>Fifty-four percent of the respondents used in the negative binomial model were</t>
        </is>
      </c>
    </row>
    <row r="1737">
      <c r="A1737" t="inlineStr">
        <is>
          <t>male.</t>
        </is>
      </c>
      <c r="B1737" t="inlineStr">
        <is>
          <t>The average respondent age was 47.</t>
        </is>
      </c>
      <c r="C1737" t="inlineStr">
        <is>
          <t>The average household size of members using the</t>
        </is>
      </c>
    </row>
    <row r="1738">
      <c r="A1738" t="inlineStr">
        <is>
          <t>VCT was 2.39.</t>
        </is>
      </c>
      <c r="B1738" t="inlineStr">
        <is>
          <t>The mean household income was $70,300.</t>
        </is>
      </c>
      <c r="D1738" t="inlineStr">
        <is>
          <t>Forty-four percent of respondent</t>
        </is>
      </c>
    </row>
    <row r="1739">
      <c r="A1739" t="inlineStr">
        <is>
          <t>said they took more than 30 trips per year to the VCT and 56% of the sample’s primary activity</t>
        </is>
      </c>
    </row>
    <row r="1740">
      <c r="A1740" t="inlineStr">
        <is>
          <t>was biking.</t>
        </is>
      </c>
      <c r="B1740" t="inlineStr">
        <is>
          <t/>
        </is>
      </c>
      <c r="C1740" t="inlineStr">
        <is>
          <t/>
        </is>
      </c>
      <c r="D1740" t="inlineStr">
        <is>
          <t/>
        </is>
      </c>
    </row>
    <row r="1741">
      <c r="A1741" t="inlineStr">
        <is>
          <t/>
        </is>
      </c>
      <c r="B1741" t="inlineStr">
        <is>
          <t/>
        </is>
      </c>
      <c r="C1741" t="inlineStr">
        <is>
          <t>73</t>
        </is>
      </c>
      <c r="D1741" t="inlineStr">
        <is>
          <t/>
        </is>
      </c>
    </row>
    <row r="1742">
      <c r="A1742" t="inlineStr">
        <is>
          <t>Table 4.5 – Descriptive Statistics for the Truncated Negative Binomial Model</t>
        </is>
      </c>
      <c r="F1742" t="inlineStr">
        <is>
          <t/>
        </is>
      </c>
    </row>
    <row r="1743">
      <c r="A1743" t="inlineStr">
        <is>
          <t>Variable</t>
        </is>
      </c>
      <c r="B1743" t="inlineStr">
        <is>
          <t>Mean</t>
        </is>
      </c>
      <c r="C1743" t="inlineStr">
        <is>
          <t>Std.Dev.</t>
        </is>
      </c>
      <c r="D1743" t="inlineStr">
        <is>
          <t>Min.</t>
        </is>
      </c>
      <c r="E1743" t="inlineStr">
        <is>
          <t>Max.</t>
        </is>
      </c>
      <c r="F1743" t="inlineStr">
        <is>
          <t>Cases</t>
        </is>
      </c>
    </row>
    <row r="1744">
      <c r="A1744" t="inlineStr">
        <is>
          <t>TRIPS</t>
        </is>
      </c>
      <c r="B1744" t="inlineStr">
        <is>
          <t>71.52</t>
        </is>
      </c>
      <c r="C1744" t="inlineStr">
        <is>
          <t>105.42</t>
        </is>
      </c>
      <c r="D1744" t="inlineStr">
        <is>
          <t>1.0</t>
        </is>
      </c>
      <c r="E1744" t="inlineStr">
        <is>
          <t>365.0</t>
        </is>
      </c>
      <c r="F1744" t="inlineStr">
        <is>
          <t>837</t>
        </is>
      </c>
    </row>
    <row r="1745">
      <c r="A1745" t="inlineStr">
        <is>
          <t>TC0</t>
        </is>
      </c>
      <c r="B1745" t="inlineStr">
        <is>
          <t>25.75</t>
        </is>
      </c>
      <c r="C1745" t="inlineStr">
        <is>
          <t>39.53</t>
        </is>
      </c>
      <c r="D1745" t="inlineStr">
        <is>
          <t>0.026</t>
        </is>
      </c>
      <c r="E1745" t="inlineStr">
        <is>
          <t>294.22</t>
        </is>
      </c>
      <c r="F1745" t="inlineStr">
        <is>
          <t>840</t>
        </is>
      </c>
    </row>
    <row r="1746">
      <c r="A1746" t="inlineStr">
        <is>
          <t>TC4</t>
        </is>
      </c>
      <c r="B1746" t="inlineStr">
        <is>
          <t>41.21</t>
        </is>
      </c>
      <c r="C1746" t="inlineStr">
        <is>
          <t>64.80</t>
        </is>
      </c>
      <c r="D1746" t="inlineStr">
        <is>
          <t>0.158</t>
        </is>
      </c>
      <c r="E1746" t="inlineStr">
        <is>
          <t>597.00</t>
        </is>
      </c>
      <c r="F1746" t="inlineStr">
        <is>
          <t>835</t>
        </is>
      </c>
    </row>
    <row r="1747">
      <c r="A1747" t="inlineStr">
        <is>
          <t>SUB</t>
        </is>
      </c>
      <c r="B1747" t="inlineStr">
        <is>
          <t>0.37</t>
        </is>
      </c>
      <c r="C1747" t="inlineStr">
        <is>
          <t>0.48</t>
        </is>
      </c>
      <c r="D1747" t="inlineStr">
        <is>
          <t>0.00</t>
        </is>
      </c>
      <c r="E1747" t="inlineStr">
        <is>
          <t>1.0</t>
        </is>
      </c>
      <c r="F1747" t="inlineStr">
        <is>
          <t>810</t>
        </is>
      </c>
    </row>
    <row r="1748">
      <c r="A1748" t="inlineStr">
        <is>
          <t>INCOME</t>
        </is>
      </c>
      <c r="B1748" t="inlineStr">
        <is>
          <t>70302.38</t>
        </is>
      </c>
      <c r="C1748" t="inlineStr">
        <is>
          <t>32614.13</t>
        </is>
      </c>
      <c r="D1748" t="inlineStr">
        <is>
          <t>20000.00</t>
        </is>
      </c>
      <c r="E1748" t="inlineStr">
        <is>
          <t>135000.00</t>
        </is>
      </c>
      <c r="F1748" t="inlineStr">
        <is>
          <t>840</t>
        </is>
      </c>
    </row>
    <row r="1749">
      <c r="A1749" t="inlineStr">
        <is>
          <t>AGE</t>
        </is>
      </c>
      <c r="B1749" t="inlineStr">
        <is>
          <t>47.00</t>
        </is>
      </c>
      <c r="C1749" t="inlineStr">
        <is>
          <t>13.65</t>
        </is>
      </c>
      <c r="D1749" t="inlineStr">
        <is>
          <t>21.00</t>
        </is>
      </c>
      <c r="E1749" t="inlineStr">
        <is>
          <t>71.00</t>
        </is>
      </c>
      <c r="F1749" t="inlineStr">
        <is>
          <t>840</t>
        </is>
      </c>
    </row>
    <row r="1750">
      <c r="A1750" t="inlineStr">
        <is>
          <t>NUM</t>
        </is>
      </c>
      <c r="B1750" t="inlineStr">
        <is>
          <t>2.39</t>
        </is>
      </c>
      <c r="C1750" t="inlineStr">
        <is>
          <t>1.23</t>
        </is>
      </c>
      <c r="D1750" t="inlineStr">
        <is>
          <t>1.00</t>
        </is>
      </c>
      <c r="E1750" t="inlineStr">
        <is>
          <t>9.00</t>
        </is>
      </c>
      <c r="F1750" t="inlineStr">
        <is>
          <t>831</t>
        </is>
      </c>
    </row>
    <row r="1751">
      <c r="A1751" t="inlineStr">
        <is>
          <t>MALE</t>
        </is>
      </c>
      <c r="B1751" t="inlineStr">
        <is>
          <t>0.54</t>
        </is>
      </c>
      <c r="C1751" t="inlineStr">
        <is>
          <t>0.49</t>
        </is>
      </c>
      <c r="D1751" t="inlineStr">
        <is>
          <t>0.00</t>
        </is>
      </c>
      <c r="E1751" t="inlineStr">
        <is>
          <t>1.00</t>
        </is>
      </c>
      <c r="F1751" t="inlineStr">
        <is>
          <t>840</t>
        </is>
      </c>
    </row>
    <row r="1752">
      <c r="A1752" t="inlineStr">
        <is>
          <t>HIGHUSE</t>
        </is>
      </c>
      <c r="B1752" t="inlineStr">
        <is>
          <t>0.44</t>
        </is>
      </c>
      <c r="C1752" t="inlineStr">
        <is>
          <t>0.49</t>
        </is>
      </c>
      <c r="D1752" t="inlineStr">
        <is>
          <t>0.00</t>
        </is>
      </c>
      <c r="E1752" t="inlineStr">
        <is>
          <t>1.00</t>
        </is>
      </c>
      <c r="F1752" t="inlineStr">
        <is>
          <t>840</t>
        </is>
      </c>
    </row>
    <row r="1753">
      <c r="A1753" t="inlineStr">
        <is>
          <t>BIKE</t>
        </is>
      </c>
      <c r="B1753" t="inlineStr">
        <is>
          <t>0.56</t>
        </is>
      </c>
      <c r="C1753" t="inlineStr">
        <is>
          <t>0.49</t>
        </is>
      </c>
      <c r="D1753" t="inlineStr">
        <is>
          <t>0.00</t>
        </is>
      </c>
      <c r="E1753" t="inlineStr">
        <is>
          <t>1.00</t>
        </is>
      </c>
      <c r="F1753" t="inlineStr">
        <is>
          <t>840</t>
        </is>
      </c>
    </row>
    <row r="1754">
      <c r="A1754" t="inlineStr">
        <is>
          <t/>
        </is>
      </c>
      <c r="B1754" t="inlineStr">
        <is>
          <t/>
        </is>
      </c>
      <c r="C1754" t="inlineStr">
        <is>
          <t>74</t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</row>
    <row r="1755">
      <c r="A1755" t="inlineStr">
        <is>
          <t/>
        </is>
      </c>
      <c r="B1755" t="inlineStr">
        <is>
          <t>Primary purpose users took an average of 71 annual trips to the VCT.</t>
        </is>
      </c>
      <c r="C1755" t="inlineStr">
        <is>
          <t>The average cost</t>
        </is>
      </c>
    </row>
    <row r="1756">
      <c r="A1756" t="inlineStr">
        <is>
          <t>of a trip with opportunity cost of time excluded was $25.01.</t>
        </is>
      </c>
      <c r="C1756" t="inlineStr">
        <is>
          <t>The average cost of a trip with time</t>
        </is>
      </c>
    </row>
    <row r="1757">
      <c r="A1757" t="inlineStr">
        <is>
          <t>valued at 1⁄4 the wage rate was $40.22.</t>
        </is>
      </c>
      <c r="B1757" t="inlineStr">
        <is>
          <t>Only 37% reported that they had a substitute for VCT</t>
        </is>
      </c>
    </row>
    <row r="1758">
      <c r="A1758" t="inlineStr">
        <is>
          <t>trips.</t>
        </is>
      </c>
      <c r="B1758" t="inlineStr">
        <is>
          <t/>
        </is>
      </c>
      <c r="C1758" t="inlineStr">
        <is>
          <t/>
        </is>
      </c>
    </row>
    <row r="1759">
      <c r="A1759" t="inlineStr">
        <is>
          <t/>
        </is>
      </c>
      <c r="B1759" t="inlineStr">
        <is>
          <t>Table 4.6 shows the parameter estimates for both travel cost models. The models were</t>
        </is>
      </c>
    </row>
    <row r="1760">
      <c r="A1760" t="inlineStr">
        <is>
          <t>similar in sign and significance with two exceptions.</t>
        </is>
      </c>
      <c r="C1760" t="inlineStr">
        <is>
          <t>First, the income variable was significant</t>
        </is>
      </c>
    </row>
    <row r="1761">
      <c r="A1761" t="inlineStr">
        <is>
          <t>at the .05 level in the zero opportunity cost model and significant at the .10 level in the 1⁄4 the</t>
        </is>
      </c>
    </row>
    <row r="1762">
      <c r="A1762" t="inlineStr">
        <is>
          <t>wage rate model.</t>
        </is>
      </c>
      <c r="B1762" t="inlineStr">
        <is>
          <t>These income coefficients have a negative sign, counter to what theory</t>
        </is>
      </c>
    </row>
    <row r="1763">
      <c r="A1763" t="inlineStr">
        <is>
          <t>suggests.</t>
        </is>
      </c>
      <c r="B1763" t="inlineStr">
        <is>
          <t>Theory says that if a good is normal an increase in income will lead to increased</t>
        </is>
      </c>
    </row>
    <row r="1764">
      <c r="A1764" t="inlineStr">
        <is>
          <t>demand.</t>
        </is>
      </c>
      <c r="B1764" t="inlineStr">
        <is>
          <t>Pearson’s r showed a weak and insignificant correlation between trips and income</t>
        </is>
      </c>
    </row>
    <row r="1765">
      <c r="A1765" t="inlineStr">
        <is>
          <t>(-.273).</t>
        </is>
      </c>
      <c r="B1765" t="inlineStr">
        <is>
          <t>One possible reason for this may be due to the presence of retired persons in the sample.</t>
        </is>
      </c>
    </row>
    <row r="1766">
      <c r="A1766" t="inlineStr">
        <is>
          <t>The local population had a lower average income than the nonlocal population partly due to a</t>
        </is>
      </c>
    </row>
    <row r="1767">
      <c r="A1767" t="inlineStr">
        <is>
          <t>higher percentage of retired persons in the local population.</t>
        </is>
      </c>
      <c r="C1767" t="inlineStr">
        <is>
          <t>These people have a lower income,</t>
        </is>
      </c>
    </row>
    <row r="1768">
      <c r="A1768" t="inlineStr">
        <is>
          <t>yet their demand for VCT trips does not decrease.</t>
        </is>
      </c>
      <c r="C1768" t="inlineStr">
        <is>
          <t/>
        </is>
      </c>
    </row>
    <row r="1769">
      <c r="A1769" t="inlineStr">
        <is>
          <t/>
        </is>
      </c>
      <c r="B1769" t="inlineStr">
        <is>
          <t>Collinearity with other explanatory variables could also cause the income variable to be</t>
        </is>
      </c>
    </row>
    <row r="1770">
      <c r="A1770" t="inlineStr">
        <is>
          <t>insignificance and counter-intuitive.</t>
        </is>
      </c>
      <c r="B1770" t="inlineStr">
        <is>
          <t>Multicollinearity is a linear relationship between two or</t>
        </is>
      </c>
    </row>
    <row r="1771">
      <c r="A1771" t="inlineStr">
        <is>
          <t>more explanatory variables in a regression model (Gujarati 1988, p.283-284).</t>
        </is>
      </c>
      <c r="C1771" t="inlineStr">
        <is>
          <t>Multicollinearity</t>
        </is>
      </c>
    </row>
    <row r="1772">
      <c r="A1772" t="inlineStr">
        <is>
          <t>makes it difficult to determine the individual influence that explanatory variables have on the</t>
        </is>
      </c>
    </row>
    <row r="1773">
      <c r="A1773" t="inlineStr">
        <is>
          <t>dependent variable.</t>
        </is>
      </c>
      <c r="B1773" t="inlineStr">
        <is>
          <t/>
        </is>
      </c>
      <c r="C1773" t="inlineStr">
        <is>
          <t/>
        </is>
      </c>
    </row>
    <row r="1774">
      <c r="A1774" t="inlineStr">
        <is>
          <t/>
        </is>
      </c>
      <c r="B1774" t="inlineStr">
        <is>
          <t>Multicollinearity leads to less precision in the parameter estimates (Gujarati 1988, p.289).</t>
        </is>
      </c>
    </row>
    <row r="1775">
      <c r="A1775" t="inlineStr">
        <is>
          <t>Specifically, multicollinearity increases the standard error of the parameter estimates.</t>
        </is>
      </c>
    </row>
    <row r="1776">
      <c r="A1776" t="inlineStr">
        <is>
          <t>Consequences of multicollinearity include, larger variances and covariances of the estimators,</t>
        </is>
      </c>
    </row>
    <row r="1777">
      <c r="A1777" t="inlineStr">
        <is>
          <t>wider confidence intervals, and insignificant t-ratios (Gujarati 1988, p.290-292).</t>
        </is>
      </c>
      <c r="C1777" t="inlineStr">
        <is>
          <t>These</t>
        </is>
      </c>
    </row>
    <row r="1778">
      <c r="A1778" t="inlineStr">
        <is>
          <t/>
        </is>
      </c>
      <c r="B1778" t="inlineStr">
        <is>
          <t>75</t>
        </is>
      </c>
      <c r="C1778" t="inlineStr">
        <is>
          <t/>
        </is>
      </c>
    </row>
    <row r="1779">
      <c r="A1779" t="inlineStr">
        <is>
          <t>implications do not affect the parameter estimates.</t>
        </is>
      </c>
      <c r="C1779" t="inlineStr">
        <is>
          <t>In the presence of multicollinearity, the</t>
        </is>
      </c>
      <c r="D1779" t="inlineStr">
        <is>
          <t/>
        </is>
      </c>
    </row>
    <row r="1780">
      <c r="A1780" t="inlineStr">
        <is>
          <t>parameter estimates can be unbiased estimators of the population.</t>
        </is>
      </c>
      <c r="C1780" t="inlineStr">
        <is>
          <t/>
        </is>
      </c>
      <c r="D1780" t="inlineStr">
        <is>
          <t/>
        </is>
      </c>
    </row>
    <row r="1781">
      <c r="A1781" t="inlineStr">
        <is>
          <t/>
        </is>
      </c>
      <c r="B1781" t="inlineStr">
        <is>
          <t>In this thesis, a pair-wise correlation matrix was used to determine if multicollinearity</t>
        </is>
      </c>
    </row>
    <row r="1782">
      <c r="A1782" t="inlineStr">
        <is>
          <t>was present in the model.</t>
        </is>
      </c>
      <c r="B1782" t="inlineStr">
        <is>
          <t>When using a correlation matrix a good “rule of thumb” to determine</t>
        </is>
      </c>
    </row>
    <row r="1783">
      <c r="A1783" t="inlineStr">
        <is>
          <t>if multicollinearity is a problem is a Pearson’s r greater than 0.8.</t>
        </is>
      </c>
      <c r="C1783" t="inlineStr">
        <is>
          <t>Values greater than 0.8 indicate</t>
        </is>
      </c>
    </row>
    <row r="1784">
      <c r="A1784" t="inlineStr">
        <is>
          <t>that multicollinearity may be a serious problem.</t>
        </is>
      </c>
      <c r="B1784" t="inlineStr">
        <is>
          <t>It should be noted that when using a pair-wise</t>
        </is>
      </c>
    </row>
    <row r="1785">
      <c r="A1785" t="inlineStr">
        <is>
          <t>correlation matrix for more than two explanatory variables, correlation between variables might</t>
        </is>
      </c>
    </row>
    <row r="1786">
      <c r="A1786" t="inlineStr">
        <is>
          <t>be present even at low-order correlation values (Gujarati 1988, p.299).</t>
        </is>
      </c>
      <c r="C1786" t="inlineStr">
        <is>
          <t/>
        </is>
      </c>
      <c r="D1786" t="inlineStr">
        <is>
          <t/>
        </is>
      </c>
    </row>
    <row r="1787">
      <c r="A1787" t="inlineStr">
        <is>
          <t/>
        </is>
      </c>
      <c r="B1787" t="inlineStr">
        <is>
          <t>One method to correct for multicollinearity is to simply drop one of the correlated</t>
        </is>
      </c>
      <c r="D1787" t="inlineStr">
        <is>
          <t/>
        </is>
      </c>
    </row>
    <row r="1788">
      <c r="A1788" t="inlineStr">
        <is>
          <t>explanatory variables from the model.</t>
        </is>
      </c>
      <c r="B1788" t="inlineStr">
        <is>
          <t>However, dropping an explanatory variable can lead to</t>
        </is>
      </c>
    </row>
    <row r="1789">
      <c r="A1789" t="inlineStr">
        <is>
          <t>biased and inconsistent parameter estimates (Gujarati 1988, p.303).</t>
        </is>
      </c>
      <c r="C1789" t="inlineStr">
        <is>
          <t>This can be a big problem</t>
        </is>
      </c>
    </row>
    <row r="1790">
      <c r="A1790" t="inlineStr">
        <is>
          <t>when the variable in question is a theoretically relevant variable.</t>
        </is>
      </c>
      <c r="C1790" t="inlineStr">
        <is>
          <t>When a relevant variable is</t>
        </is>
      </c>
    </row>
    <row r="1791">
      <c r="A1791" t="inlineStr">
        <is>
          <t>omitted from the regression model, that variables effect is captured by the error term.</t>
        </is>
      </c>
      <c r="C1791" t="inlineStr">
        <is>
          <t>The</t>
        </is>
      </c>
      <c r="D1791" t="inlineStr">
        <is>
          <t/>
        </is>
      </c>
    </row>
    <row r="1792">
      <c r="A1792" t="inlineStr">
        <is>
          <t>assumptions of the classic linear regression model state that this error term has a constant</t>
        </is>
      </c>
      <c r="D1792" t="inlineStr">
        <is>
          <t/>
        </is>
      </c>
    </row>
    <row r="1793">
      <c r="A1793" t="inlineStr">
        <is>
          <t>variance and the mean of the error term is zero (Gujarati 1988, p.279).</t>
        </is>
      </c>
      <c r="C1793" t="inlineStr">
        <is>
          <t>Omitting a relevant</t>
        </is>
      </c>
      <c r="D1793" t="inlineStr">
        <is>
          <t/>
        </is>
      </c>
    </row>
    <row r="1794">
      <c r="A1794" t="inlineStr">
        <is>
          <t>variable can lead to violations of these assumptions and result in biased parameter estimates and</t>
        </is>
      </c>
    </row>
    <row r="1795">
      <c r="A1795" t="inlineStr">
        <is>
          <t>misleading conclusions related to confidence intervals and significance tests</t>
        </is>
      </c>
      <c r="C1795" t="inlineStr">
        <is>
          <t>(Gujarati 1988,</t>
        </is>
      </c>
      <c r="D1795" t="inlineStr">
        <is>
          <t/>
        </is>
      </c>
    </row>
    <row r="1796">
      <c r="A1796" t="inlineStr">
        <is>
          <t>p.403).</t>
        </is>
      </c>
      <c r="B1796" t="inlineStr">
        <is>
          <t/>
        </is>
      </c>
      <c r="C1796" t="inlineStr">
        <is>
          <t/>
        </is>
      </c>
      <c r="D1796" t="inlineStr">
        <is>
          <t/>
        </is>
      </c>
    </row>
    <row r="1797">
      <c r="A1797" t="inlineStr">
        <is>
          <t/>
        </is>
      </c>
      <c r="B1797" t="inlineStr">
        <is>
          <t>The data in this thesis did not show that multicollinearity was a significant problem.</t>
        </is>
      </c>
      <c r="D1797" t="inlineStr">
        <is>
          <t>The</t>
        </is>
      </c>
    </row>
    <row r="1798">
      <c r="A1798" t="inlineStr">
        <is>
          <t>highest correlation was found between HIGHUSE, BIKE, and TC.</t>
        </is>
      </c>
      <c r="C1798" t="inlineStr">
        <is>
          <t>The Pearson’s r for these</t>
        </is>
      </c>
      <c r="D1798" t="inlineStr">
        <is>
          <t/>
        </is>
      </c>
    </row>
    <row r="1799">
      <c r="A1799" t="inlineStr">
        <is>
          <t>variables was -.538 and -.52 respectively.</t>
        </is>
      </c>
      <c r="B1799" t="inlineStr">
        <is>
          <t>Since these values are well within the range suggested</t>
        </is>
      </c>
    </row>
    <row r="1800">
      <c r="A1800" t="inlineStr">
        <is>
          <t>by Gujarati, the model was not altered to account for multicollinearity.</t>
        </is>
      </c>
      <c r="C1800" t="inlineStr">
        <is>
          <t/>
        </is>
      </c>
      <c r="D1800" t="inlineStr">
        <is>
          <t/>
        </is>
      </c>
    </row>
    <row r="1801">
      <c r="A1801" t="inlineStr">
        <is>
          <t/>
        </is>
      </c>
      <c r="B1801" t="inlineStr">
        <is>
          <t>76</t>
        </is>
      </c>
      <c r="C1801" t="inlineStr">
        <is>
          <t/>
        </is>
      </c>
      <c r="D1801" t="inlineStr">
        <is>
          <t/>
        </is>
      </c>
    </row>
    <row r="1802">
      <c r="A1802" t="inlineStr">
        <is>
          <t>Table 4.6 – Maximum likelihood parameter estimates and standard errors of alternative</t>
        </is>
      </c>
    </row>
    <row r="1803">
      <c r="A1803" t="inlineStr">
        <is>
          <t/>
        </is>
      </c>
      <c r="B1803" t="inlineStr">
        <is>
          <t>cost specification models for annual VCT trips</t>
        </is>
      </c>
      <c r="D1803" t="inlineStr">
        <is>
          <t/>
        </is>
      </c>
    </row>
    <row r="1804">
      <c r="A1804" t="inlineStr">
        <is>
          <t>Variable</t>
        </is>
      </c>
      <c r="B1804" t="inlineStr">
        <is>
          <t>$.131 per mile</t>
        </is>
      </c>
      <c r="C1804" t="inlineStr">
        <is>
          <t>$.131 per mile</t>
        </is>
      </c>
      <c r="D1804" t="inlineStr">
        <is>
          <t>Mean</t>
        </is>
      </c>
    </row>
    <row r="1805">
      <c r="A1805" t="inlineStr">
        <is>
          <t/>
        </is>
      </c>
      <c r="B1805" t="inlineStr">
        <is>
          <t>No time cost</t>
        </is>
      </c>
      <c r="C1805" t="inlineStr">
        <is>
          <t>1⁄4 the wage rate</t>
        </is>
      </c>
      <c r="D1805" t="inlineStr">
        <is>
          <t/>
        </is>
      </c>
    </row>
    <row r="1806">
      <c r="A1806" t="inlineStr">
        <is>
          <t/>
        </is>
      </c>
      <c r="B1806" t="inlineStr">
        <is>
          <t>N= 801</t>
        </is>
      </c>
      <c r="C1806" t="inlineStr">
        <is>
          <t>N= 800</t>
        </is>
      </c>
      <c r="D1806" t="inlineStr">
        <is>
          <t/>
        </is>
      </c>
    </row>
    <row r="1807">
      <c r="A1807" t="inlineStr">
        <is>
          <t>Constant</t>
        </is>
      </c>
      <c r="B1807" t="inlineStr">
        <is>
          <t>2.173</t>
        </is>
      </c>
      <c r="C1807" t="inlineStr">
        <is>
          <t>2.1648</t>
        </is>
      </c>
      <c r="D1807" t="inlineStr">
        <is>
          <t/>
        </is>
      </c>
    </row>
    <row r="1808">
      <c r="A1808" t="inlineStr">
        <is>
          <t/>
        </is>
      </c>
      <c r="B1808" t="inlineStr">
        <is>
          <t>(.157)</t>
        </is>
      </c>
      <c r="C1808" t="inlineStr">
        <is>
          <t>(.1599)</t>
        </is>
      </c>
      <c r="D1808" t="inlineStr">
        <is>
          <t/>
        </is>
      </c>
    </row>
    <row r="1809">
      <c r="A1809" t="inlineStr">
        <is>
          <t>TC</t>
        </is>
      </c>
      <c r="B1809" t="inlineStr">
        <is>
          <t>-.0235***</t>
        </is>
      </c>
      <c r="C1809" t="inlineStr">
        <is>
          <t>-.0137***</t>
        </is>
      </c>
      <c r="D1809" t="inlineStr">
        <is>
          <t>#</t>
        </is>
      </c>
    </row>
    <row r="1810">
      <c r="A1810" t="inlineStr">
        <is>
          <t/>
        </is>
      </c>
      <c r="B1810" t="inlineStr">
        <is>
          <t>(.0011)</t>
        </is>
      </c>
      <c r="C1810" t="inlineStr">
        <is>
          <t>(.0006)</t>
        </is>
      </c>
      <c r="D1810" t="inlineStr">
        <is>
          <t/>
        </is>
      </c>
    </row>
    <row r="1811">
      <c r="A1811" t="inlineStr">
        <is>
          <t>SUB</t>
        </is>
      </c>
      <c r="B1811" t="inlineStr">
        <is>
          <t>.0546</t>
        </is>
      </c>
      <c r="C1811" t="inlineStr">
        <is>
          <t>.0236</t>
        </is>
      </c>
      <c r="D1811" t="inlineStr">
        <is>
          <t>.37</t>
        </is>
      </c>
    </row>
    <row r="1812">
      <c r="A1812" t="inlineStr">
        <is>
          <t/>
        </is>
      </c>
      <c r="B1812" t="inlineStr">
        <is>
          <t>(.0684)</t>
        </is>
      </c>
      <c r="C1812" t="inlineStr">
        <is>
          <t>(.0684)</t>
        </is>
      </c>
      <c r="D1812" t="inlineStr">
        <is>
          <t/>
        </is>
      </c>
    </row>
    <row r="1813">
      <c r="A1813" t="inlineStr">
        <is>
          <t>INCOME</t>
        </is>
      </c>
      <c r="B1813" t="inlineStr">
        <is>
          <t>-.000002**</t>
        </is>
      </c>
      <c r="C1813" t="inlineStr">
        <is>
          <t>-.0000018*</t>
        </is>
      </c>
      <c r="D1813" t="inlineStr">
        <is>
          <t>70,300</t>
        </is>
      </c>
    </row>
    <row r="1814">
      <c r="A1814" t="inlineStr">
        <is>
          <t/>
        </is>
      </c>
      <c r="B1814" t="inlineStr">
        <is>
          <t>(.000001)</t>
        </is>
      </c>
      <c r="C1814" t="inlineStr">
        <is>
          <t>(.0000011)</t>
        </is>
      </c>
      <c r="D1814" t="inlineStr">
        <is>
          <t/>
        </is>
      </c>
    </row>
    <row r="1815">
      <c r="A1815" t="inlineStr">
        <is>
          <t>HIGHUSE</t>
        </is>
      </c>
      <c r="B1815" t="inlineStr">
        <is>
          <t>2.961***</t>
        </is>
      </c>
      <c r="C1815" t="inlineStr">
        <is>
          <t>3.0108***</t>
        </is>
      </c>
      <c r="D1815" t="inlineStr">
        <is>
          <t>.46</t>
        </is>
      </c>
    </row>
    <row r="1816">
      <c r="A1816" t="inlineStr">
        <is>
          <t/>
        </is>
      </c>
      <c r="B1816" t="inlineStr">
        <is>
          <t>(.0855)</t>
        </is>
      </c>
      <c r="C1816" t="inlineStr">
        <is>
          <t>(.0834)</t>
        </is>
      </c>
      <c r="D1816" t="inlineStr">
        <is>
          <t/>
        </is>
      </c>
    </row>
    <row r="1817">
      <c r="A1817" t="inlineStr">
        <is>
          <t>AGE</t>
        </is>
      </c>
      <c r="B1817" t="inlineStr">
        <is>
          <t>.0022</t>
        </is>
      </c>
      <c r="C1817" t="inlineStr">
        <is>
          <t>.00209</t>
        </is>
      </c>
      <c r="D1817" t="inlineStr">
        <is>
          <t>47</t>
        </is>
      </c>
    </row>
    <row r="1818">
      <c r="A1818" t="inlineStr">
        <is>
          <t/>
        </is>
      </c>
      <c r="B1818" t="inlineStr">
        <is>
          <t>(.0023)</t>
        </is>
      </c>
      <c r="C1818" t="inlineStr">
        <is>
          <t>(.0023)</t>
        </is>
      </c>
      <c r="D1818" t="inlineStr">
        <is>
          <t/>
        </is>
      </c>
    </row>
    <row r="1819">
      <c r="A1819" t="inlineStr">
        <is>
          <t>NUM</t>
        </is>
      </c>
      <c r="B1819" t="inlineStr">
        <is>
          <t>.0019</t>
        </is>
      </c>
      <c r="C1819" t="inlineStr">
        <is>
          <t>-.02705</t>
        </is>
      </c>
      <c r="D1819" t="inlineStr">
        <is>
          <t>2.39</t>
        </is>
      </c>
    </row>
    <row r="1820">
      <c r="A1820" t="inlineStr">
        <is>
          <t/>
        </is>
      </c>
      <c r="B1820" t="inlineStr">
        <is>
          <t>(.0261)</t>
        </is>
      </c>
      <c r="C1820" t="inlineStr">
        <is>
          <t>(.0271)</t>
        </is>
      </c>
      <c r="D1820" t="inlineStr">
        <is>
          <t/>
        </is>
      </c>
    </row>
    <row r="1821">
      <c r="A1821" t="inlineStr">
        <is>
          <t>BIKE</t>
        </is>
      </c>
      <c r="B1821" t="inlineStr">
        <is>
          <t>-.2909***</t>
        </is>
      </c>
      <c r="C1821" t="inlineStr">
        <is>
          <t>-.3137***</t>
        </is>
      </c>
      <c r="D1821" t="inlineStr">
        <is>
          <t>.55</t>
        </is>
      </c>
    </row>
    <row r="1822">
      <c r="A1822" t="inlineStr">
        <is>
          <t/>
        </is>
      </c>
      <c r="B1822" t="inlineStr">
        <is>
          <t>(.0716)</t>
        </is>
      </c>
      <c r="C1822" t="inlineStr">
        <is>
          <t>(.0719)</t>
        </is>
      </c>
      <c r="D1822" t="inlineStr">
        <is>
          <t/>
        </is>
      </c>
    </row>
    <row r="1823">
      <c r="A1823" t="inlineStr">
        <is>
          <t>MALE</t>
        </is>
      </c>
      <c r="B1823" t="inlineStr">
        <is>
          <t>.1115*</t>
        </is>
      </c>
      <c r="C1823" t="inlineStr">
        <is>
          <t>.0999*</t>
        </is>
      </c>
      <c r="D1823" t="inlineStr">
        <is>
          <t>.54</t>
        </is>
      </c>
    </row>
    <row r="1824">
      <c r="A1824" t="inlineStr">
        <is>
          <t/>
        </is>
      </c>
      <c r="B1824" t="inlineStr">
        <is>
          <t>(.0608)</t>
        </is>
      </c>
      <c r="C1824" t="inlineStr">
        <is>
          <t>(.0621)</t>
        </is>
      </c>
      <c r="D1824" t="inlineStr">
        <is>
          <t/>
        </is>
      </c>
    </row>
    <row r="1825">
      <c r="A1825" t="inlineStr">
        <is>
          <t>Overdispersion Parameter</t>
        </is>
      </c>
      <c r="B1825" t="inlineStr">
        <is>
          <t>.6360***</t>
        </is>
      </c>
      <c r="C1825" t="inlineStr">
        <is>
          <t>.6449***</t>
        </is>
      </c>
      <c r="D1825" t="inlineStr">
        <is>
          <t/>
        </is>
      </c>
    </row>
    <row r="1826">
      <c r="A1826" t="inlineStr">
        <is>
          <t/>
        </is>
      </c>
      <c r="B1826" t="inlineStr">
        <is>
          <t>(.0567)</t>
        </is>
      </c>
      <c r="C1826" t="inlineStr">
        <is>
          <t>(.0577)</t>
        </is>
      </c>
      <c r="D1826" t="inlineStr">
        <is>
          <t/>
        </is>
      </c>
    </row>
    <row r="1827">
      <c r="A1827" t="inlineStr">
        <is>
          <t>Restricted log likelihood</t>
        </is>
      </c>
      <c r="B1827" t="inlineStr">
        <is>
          <t>-15,909.1</t>
        </is>
      </c>
      <c r="C1827" t="inlineStr">
        <is>
          <t>-15971.1</t>
        </is>
      </c>
      <c r="D1827" t="inlineStr">
        <is>
          <t/>
        </is>
      </c>
    </row>
    <row r="1828">
      <c r="A1828" t="inlineStr">
        <is>
          <t>*** Significant at the .01 level.</t>
        </is>
      </c>
      <c r="B1828" t="inlineStr">
        <is>
          <t>**Significant at the .05 level.</t>
        </is>
      </c>
      <c r="C1828" t="inlineStr">
        <is>
          <t>*Significant at the .10 level.</t>
        </is>
      </c>
      <c r="D1828" t="inlineStr">
        <is>
          <t/>
        </is>
      </c>
    </row>
    <row r="1829">
      <c r="A1829" t="inlineStr">
        <is>
          <t># Mean travel cost for at zero time cost is $25.01 and the mean travel cost at 1⁄4 the wage rate is</t>
        </is>
      </c>
    </row>
    <row r="1830">
      <c r="A1830" t="inlineStr">
        <is>
          <t>$40.22.</t>
        </is>
      </c>
      <c r="B1830" t="inlineStr">
        <is>
          <t/>
        </is>
      </c>
      <c r="C1830" t="inlineStr">
        <is>
          <t/>
        </is>
      </c>
      <c r="D1830" t="inlineStr">
        <is>
          <t/>
        </is>
      </c>
    </row>
    <row r="1831">
      <c r="A1831" t="inlineStr">
        <is>
          <t/>
        </is>
      </c>
      <c r="B1831" t="inlineStr">
        <is>
          <t>77</t>
        </is>
      </c>
      <c r="C1831" t="inlineStr">
        <is>
          <t/>
        </is>
      </c>
      <c r="D1831" t="inlineStr">
        <is>
          <t/>
        </is>
      </c>
    </row>
    <row r="1832">
      <c r="A1832" t="inlineStr">
        <is>
          <t/>
        </is>
      </c>
      <c r="B1832" t="inlineStr">
        <is>
          <t>An examination of correlation coefficients between income and the other explanatory</t>
        </is>
      </c>
    </row>
    <row r="1833">
      <c r="A1833" t="inlineStr">
        <is>
          <t>variables did not show evidence of collinearity.</t>
        </is>
      </c>
      <c r="B1833" t="inlineStr">
        <is>
          <t>The highest correlation was between INCOME</t>
        </is>
      </c>
    </row>
    <row r="1834">
      <c r="A1834" t="inlineStr">
        <is>
          <t>and HIGHUSE (r = -.322) in the zero opportunity cost model and between income and travel</t>
        </is>
      </c>
    </row>
    <row r="1835">
      <c r="A1835" t="inlineStr">
        <is>
          <t>cost (r = .334) in the 1⁄4 the wage rate model.</t>
        </is>
      </c>
      <c r="B1835" t="inlineStr">
        <is>
          <t>The other difference seen in the two models was</t>
        </is>
      </c>
    </row>
    <row r="1836">
      <c r="A1836" t="inlineStr">
        <is>
          <t>the coefficient sign for the number of individuals in the household (NUM) who use the VCT.</t>
        </is>
      </c>
    </row>
    <row r="1837">
      <c r="A1837" t="inlineStr">
        <is>
          <t>NUM was positive in the zero opportunity cost model and had a negative sign in the 1⁄4 the wage</t>
        </is>
      </c>
    </row>
    <row r="1838">
      <c r="A1838" t="inlineStr">
        <is>
          <t>rate model.</t>
        </is>
      </c>
      <c r="B1838" t="inlineStr">
        <is>
          <t>Siderelis and Moore (1995) found a significant inverse relationship to group size and</t>
        </is>
      </c>
    </row>
    <row r="1839">
      <c r="A1839" t="inlineStr">
        <is>
          <t>trip demand in their model.</t>
        </is>
      </c>
      <c r="B1839" t="inlineStr">
        <is>
          <t>However, in this thesis NUM was insignificant in both models.</t>
        </is>
      </c>
    </row>
    <row r="1840">
      <c r="A1840" t="inlineStr">
        <is>
          <t/>
        </is>
      </c>
      <c r="B1840" t="inlineStr">
        <is>
          <t>The remaining variables were similar in sign and significance and the following</t>
        </is>
      </c>
    </row>
    <row r="1841">
      <c r="A1841" t="inlineStr">
        <is>
          <t>discussion relates to both models.</t>
        </is>
      </c>
      <c r="B1841" t="inlineStr">
        <is>
          <t>Both travel cost coefficients were negative and significant.</t>
        </is>
      </c>
    </row>
    <row r="1842">
      <c r="A1842" t="inlineStr">
        <is>
          <t>This indicates a downward sloping demand curve.</t>
        </is>
      </c>
      <c r="C1842" t="inlineStr">
        <is>
          <t>The substitute variable was found to be</t>
        </is>
      </c>
    </row>
    <row r="1843">
      <c r="A1843" t="inlineStr">
        <is>
          <t>positive and insignificant.</t>
        </is>
      </c>
      <c r="B1843" t="inlineStr">
        <is>
          <t>This is counter to what theory suggests.</t>
        </is>
      </c>
      <c r="C1843" t="inlineStr">
        <is>
          <t>Economic theory suggests</t>
        </is>
      </c>
    </row>
    <row r="1844">
      <c r="A1844" t="inlineStr">
        <is>
          <t>that the presence of a substitute leads to a decrease in trip demand.</t>
        </is>
      </c>
      <c r="C1844" t="inlineStr">
        <is>
          <t>Correlation between the</t>
        </is>
      </c>
    </row>
    <row r="1845">
      <c r="A1845" t="inlineStr">
        <is>
          <t>substitute variable and other explanatory variables was examined.</t>
        </is>
      </c>
      <c r="C1845" t="inlineStr">
        <is>
          <t>No evidence of correlation</t>
        </is>
      </c>
    </row>
    <row r="1846">
      <c r="A1846" t="inlineStr">
        <is>
          <t>between the substitute variable and other explanatory variables was found.</t>
        </is>
      </c>
    </row>
    <row r="1847">
      <c r="A1847" t="inlineStr">
        <is>
          <t/>
        </is>
      </c>
      <c r="B1847" t="inlineStr">
        <is>
          <t>The highest correlation was found to be between SUB and HIGHUSE (r = -.482).</t>
        </is>
      </c>
    </row>
    <row r="1848">
      <c r="A1848" t="inlineStr">
        <is>
          <t>HIGHUSE was a binary variable to account for individuals taking over 30 annual trips to the</t>
        </is>
      </c>
    </row>
    <row r="1849">
      <c r="A1849" t="inlineStr">
        <is>
          <t>VCT.</t>
        </is>
      </c>
      <c r="B1849" t="inlineStr">
        <is>
          <t>Locals were consistently found to take over 30 trips and this population may feel there is</t>
        </is>
      </c>
    </row>
    <row r="1850">
      <c r="A1850" t="inlineStr">
        <is>
          <t>no substitute for the VCT.</t>
        </is>
      </c>
      <c r="B1850" t="inlineStr">
        <is>
          <t>There is evidence in the literature that has similar findings to this</t>
        </is>
      </c>
    </row>
    <row r="1851">
      <c r="A1851" t="inlineStr">
        <is>
          <t>study.</t>
        </is>
      </c>
      <c r="B1851" t="inlineStr">
        <is>
          <t>Betz, Bergstrom, and Bowker (2003) found their substitute variable to be insignificant.</t>
        </is>
      </c>
    </row>
    <row r="1852">
      <c r="A1852" t="inlineStr">
        <is>
          <t>Siderelis and Moore (1995) did not identify any substitutes for the rail trails examined in their</t>
        </is>
      </c>
    </row>
    <row r="1853">
      <c r="A1853" t="inlineStr">
        <is>
          <t>study.</t>
        </is>
      </c>
      <c r="B1853" t="inlineStr">
        <is>
          <t>Age, a demand determinant identified as important by Loomis and Walsh (1997, p.87-</t>
        </is>
      </c>
    </row>
    <row r="1854">
      <c r="A1854" t="inlineStr">
        <is>
          <t>88), was found insignificant.</t>
        </is>
      </c>
      <c r="B1854" t="inlineStr">
        <is>
          <t>Betz, Bergstrom, and Bowker (2003) also found age to be</t>
        </is>
      </c>
    </row>
    <row r="1855">
      <c r="A1855" t="inlineStr">
        <is>
          <t/>
        </is>
      </c>
      <c r="B1855" t="inlineStr">
        <is>
          <t>78</t>
        </is>
      </c>
      <c r="C1855" t="inlineStr">
        <is>
          <t/>
        </is>
      </c>
    </row>
    <row r="1856">
      <c r="A1856" t="inlineStr">
        <is>
          <t>insignificant in their model.</t>
        </is>
      </c>
      <c r="B1856" t="inlineStr">
        <is>
          <t>Betz, Bergstrom, and Bowker (2003) attributes age insignificance to</t>
        </is>
      </c>
    </row>
    <row r="1857">
      <c r="A1857" t="inlineStr">
        <is>
          <t>walking not being as age-dependent as more strenuous recreation activities.</t>
        </is>
      </c>
      <c r="C1857" t="inlineStr">
        <is>
          <t>Siderelis and Moore</t>
        </is>
      </c>
    </row>
    <row r="1858">
      <c r="A1858" t="inlineStr">
        <is>
          <t>(1995) found a significant negative relationship between age and trip demand.</t>
        </is>
      </c>
      <c r="C1858" t="inlineStr">
        <is>
          <t>However, the age</t>
        </is>
      </c>
    </row>
    <row r="1859">
      <c r="A1859" t="inlineStr">
        <is>
          <t>variable used in Siderelis and Moore (1995) was different from the age variable used in this</t>
        </is>
      </c>
      <c r="D1859" t="inlineStr">
        <is>
          <t/>
        </is>
      </c>
    </row>
    <row r="1860">
      <c r="A1860" t="inlineStr">
        <is>
          <t>thesis.</t>
        </is>
      </c>
      <c r="B1860" t="inlineStr">
        <is>
          <t/>
        </is>
      </c>
      <c r="C1860" t="inlineStr">
        <is>
          <t/>
        </is>
      </c>
      <c r="D1860" t="inlineStr">
        <is>
          <t/>
        </is>
      </c>
    </row>
    <row r="1861">
      <c r="A1861" t="inlineStr">
        <is>
          <t/>
        </is>
      </c>
      <c r="B1861" t="inlineStr">
        <is>
          <t>The survey instrument used in this thesis asked for age as a set of six categories ranging</t>
        </is>
      </c>
    </row>
    <row r="1862">
      <c r="A1862" t="inlineStr">
        <is>
          <t>from 16-25 to 65-76.</t>
        </is>
      </c>
      <c r="B1862" t="inlineStr">
        <is>
          <t>These categories were converted to midpoints for use in the model.</t>
        </is>
      </c>
      <c r="D1862" t="inlineStr">
        <is>
          <t/>
        </is>
      </c>
    </row>
    <row r="1863">
      <c r="A1863" t="inlineStr">
        <is>
          <t>Siderelis and Moore (1995) used an age composition variable.</t>
        </is>
      </c>
      <c r="C1863" t="inlineStr">
        <is>
          <t>This variable asked for the</t>
        </is>
      </c>
      <c r="D1863" t="inlineStr">
        <is>
          <t/>
        </is>
      </c>
    </row>
    <row r="1864">
      <c r="A1864" t="inlineStr">
        <is>
          <t>number of group members under the age of 26 and the number of group members over the age of</t>
        </is>
      </c>
    </row>
    <row r="1865">
      <c r="A1865" t="inlineStr">
        <is>
          <t>26.</t>
        </is>
      </c>
      <c r="B1865" t="inlineStr">
        <is>
          <t/>
        </is>
      </c>
      <c r="C1865" t="inlineStr">
        <is>
          <t/>
        </is>
      </c>
      <c r="D1865" t="inlineStr">
        <is>
          <t/>
        </is>
      </c>
    </row>
    <row r="1866">
      <c r="A1866" t="inlineStr">
        <is>
          <t/>
        </is>
      </c>
      <c r="B1866" t="inlineStr">
        <is>
          <t>The other demographic variable used in this model was a binary variable indicating the</t>
        </is>
      </c>
    </row>
    <row r="1867">
      <c r="A1867" t="inlineStr">
        <is>
          <t>user as a male.</t>
        </is>
      </c>
      <c r="B1867" t="inlineStr">
        <is>
          <t>Loomis and Walsh (1997) claim gender can be an important demand</t>
        </is>
      </c>
      <c r="D1867" t="inlineStr">
        <is>
          <t/>
        </is>
      </c>
    </row>
    <row r="1868">
      <c r="A1868" t="inlineStr">
        <is>
          <t>determinant.</t>
        </is>
      </c>
      <c r="B1868" t="inlineStr">
        <is>
          <t>Englin and Shonkwiler (1995) included gender to estimate long run demand of</t>
        </is>
      </c>
    </row>
    <row r="1869">
      <c r="A1869" t="inlineStr">
        <is>
          <t>hiking, where it was found that if a respondent was female the likelihood of trips decreased.</t>
        </is>
      </c>
      <c r="D1869" t="inlineStr">
        <is>
          <t/>
        </is>
      </c>
    </row>
    <row r="1870">
      <c r="A1870" t="inlineStr">
        <is>
          <t>MALE was found to be positive and significant at the .10 level for both models.</t>
        </is>
      </c>
      <c r="D1870" t="inlineStr">
        <is>
          <t/>
        </is>
      </c>
    </row>
    <row r="1871">
      <c r="A1871" t="inlineStr">
        <is>
          <t/>
        </is>
      </c>
      <c r="B1871" t="inlineStr">
        <is>
          <t>Aside from the travel cost variable, the taste and preference variables had the most</t>
        </is>
      </c>
      <c r="D1871" t="inlineStr">
        <is>
          <t/>
        </is>
      </c>
    </row>
    <row r="1872">
      <c r="A1872" t="inlineStr">
        <is>
          <t>influence on the demand model.</t>
        </is>
      </c>
      <c r="B1872" t="inlineStr">
        <is>
          <t>A binary variable to account for user taking more than 30</t>
        </is>
      </c>
      <c r="D1872" t="inlineStr">
        <is>
          <t/>
        </is>
      </c>
    </row>
    <row r="1873">
      <c r="A1873" t="inlineStr">
        <is>
          <t>annual trips was positive and significant at the .01 level.</t>
        </is>
      </c>
      <c r="C1873" t="inlineStr">
        <is>
          <t>This makes intuitive sense.</t>
        </is>
      </c>
      <c r="D1873" t="inlineStr">
        <is>
          <t>Users who</t>
        </is>
      </c>
    </row>
    <row r="1874">
      <c r="A1874" t="inlineStr">
        <is>
          <t>visit the trail frequently exhibit a preference for the trail that may be different from the</t>
        </is>
      </c>
      <c r="D1874" t="inlineStr">
        <is>
          <t/>
        </is>
      </c>
    </row>
    <row r="1875">
      <c r="A1875" t="inlineStr">
        <is>
          <t>preferences of the casual user.</t>
        </is>
      </c>
      <c r="B1875" t="inlineStr">
        <is>
          <t>This is reflected in their higher demand for VCT trips.</t>
        </is>
      </c>
      <c r="D1875" t="inlineStr">
        <is>
          <t>It should</t>
        </is>
      </c>
    </row>
    <row r="1876">
      <c r="A1876" t="inlineStr">
        <is>
          <t>be noted that a correlation matrix between HIGHUSE and BIKE gave a Pearson’s r = -.538.</t>
        </is>
      </c>
      <c r="D1876" t="inlineStr">
        <is>
          <t>The</t>
        </is>
      </c>
    </row>
    <row r="1877">
      <c r="A1877" t="inlineStr">
        <is>
          <t>Pearson’s r between HIGHUSE and the travel cost variables was r = -.52.</t>
        </is>
      </c>
      <c r="C1877" t="inlineStr">
        <is>
          <t/>
        </is>
      </c>
      <c r="D1877" t="inlineStr">
        <is>
          <t/>
        </is>
      </c>
    </row>
    <row r="1878">
      <c r="A1878" t="inlineStr">
        <is>
          <t/>
        </is>
      </c>
      <c r="B1878" t="inlineStr">
        <is>
          <t>79</t>
        </is>
      </c>
      <c r="C1878" t="inlineStr">
        <is>
          <t/>
        </is>
      </c>
      <c r="D1878" t="inlineStr">
        <is>
          <t/>
        </is>
      </c>
    </row>
    <row r="1879">
      <c r="A1879" t="inlineStr">
        <is>
          <t>The other taste and preference variable used in the demand model was a binary variable</t>
        </is>
      </c>
    </row>
    <row r="1880">
      <c r="A1880" t="inlineStr">
        <is>
          <t>describing primary activity on the trail.</t>
        </is>
      </c>
      <c r="E1880" t="inlineStr">
        <is>
          <t>Descriptive statistics found that the primary activity for</t>
        </is>
      </c>
    </row>
    <row r="1881">
      <c r="A1881" t="inlineStr">
        <is>
          <t>over 90% of locals and nonlocals were either biking or walking.</t>
        </is>
      </c>
      <c r="F1881" t="inlineStr">
        <is>
          <t>This activity variable</t>
        </is>
      </c>
      <c r="G1881" t="inlineStr">
        <is>
          <t/>
        </is>
      </c>
    </row>
    <row r="1882">
      <c r="A1882" t="inlineStr">
        <is>
          <t>essentially tested to see if there was a significantly different demand pattern for bikers.</t>
        </is>
      </c>
      <c r="G1882" t="inlineStr">
        <is>
          <t>BIKE</t>
        </is>
      </c>
    </row>
    <row r="1883">
      <c r="A1883" t="inlineStr">
        <is>
          <t>was found to be negative and significant at the .01 level.</t>
        </is>
      </c>
      <c r="F1883" t="inlineStr">
        <is>
          <t>This was expected since bikers were</t>
        </is>
      </c>
    </row>
    <row r="1884">
      <c r="A1884" t="inlineStr">
        <is>
          <t>primary nonlocals, traveling farther distances, and walkers were primarily locals, traveling</t>
        </is>
      </c>
    </row>
    <row r="1885">
      <c r="A1885" t="inlineStr">
        <is>
          <t>shorter distances.</t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</row>
    <row r="1886">
      <c r="A1886" t="inlineStr">
        <is>
          <t>Previous research supports the findings reported in this thesis on activity type and trip</t>
        </is>
      </c>
    </row>
    <row r="1887">
      <c r="A1887" t="inlineStr">
        <is>
          <t>demand.</t>
        </is>
      </c>
      <c r="B1887" t="inlineStr">
        <is>
          <t>Siderelis and Moore (1995) used a binary variable to define primary activity in their</t>
        </is>
      </c>
    </row>
    <row r="1888">
      <c r="A1888" t="inlineStr">
        <is>
          <t>study of three different rail trails.</t>
        </is>
      </c>
      <c r="D1888" t="inlineStr">
        <is>
          <t>Siderelis and Moore (1995) found that at two out of the three</t>
        </is>
      </c>
    </row>
    <row r="1889">
      <c r="A1889" t="inlineStr">
        <is>
          <t>rail trails studied, the models showed that biking was negative and significant.</t>
        </is>
      </c>
      <c r="F1889" t="inlineStr">
        <is>
          <t>The other trail</t>
        </is>
      </c>
    </row>
    <row r="1890">
      <c r="A1890" t="inlineStr">
        <is>
          <t>found that walking was positive and significant.</t>
        </is>
      </c>
      <c r="E1890" t="inlineStr">
        <is>
          <t>These finding that bikers demand fewer trips</t>
        </is>
      </c>
    </row>
    <row r="1891">
      <c r="A1891" t="inlineStr">
        <is>
          <t>are similar to the findings reported in this thesis.</t>
        </is>
      </c>
      <c r="E1891" t="inlineStr">
        <is>
          <t>It should be noted that the correlation between</t>
        </is>
      </c>
    </row>
    <row r="1892">
      <c r="A1892" t="inlineStr">
        <is>
          <t>explanatory variables was highest for taste and preference variables.</t>
        </is>
      </c>
      <c r="F1892" t="inlineStr">
        <is>
          <t>The Pearson’s r for</t>
        </is>
      </c>
    </row>
    <row r="1893">
      <c r="A1893" t="inlineStr">
        <is>
          <t>HIGHUSE and BIKE was -.538.</t>
        </is>
      </c>
      <c r="D1893" t="inlineStr">
        <is>
          <t/>
        </is>
      </c>
      <c r="E1893" t="inlineStr">
        <is>
          <t/>
        </is>
      </c>
      <c r="F1893" t="inlineStr">
        <is>
          <t/>
        </is>
      </c>
      <c r="G1893" t="inlineStr">
        <is>
          <t/>
        </is>
      </c>
    </row>
    <row r="1894">
      <c r="A1894" t="inlineStr">
        <is>
          <t>Price elasticity of demand (ε p ) is a unitless measure of demand response to price</t>
        </is>
      </c>
    </row>
    <row r="1895">
      <c r="A1895" t="inlineStr">
        <is>
          <t>changes.</t>
        </is>
      </c>
      <c r="B1895" t="inlineStr">
        <is>
          <t>Price elasticity is defined as the percentage change in quantity divided by the</t>
        </is>
      </c>
      <c r="G1895" t="inlineStr">
        <is>
          <t/>
        </is>
      </c>
    </row>
    <row r="1896">
      <c r="A1896" t="inlineStr">
        <is>
          <t>percentage change in price (Varian 1999, p.266).</t>
        </is>
      </c>
      <c r="E1896" t="inlineStr">
        <is>
          <t>Higher price elasticity, in absolute terms,</t>
        </is>
      </c>
    </row>
    <row r="1897">
      <c r="A1897" t="inlineStr">
        <is>
          <t>implies demand is more responsive to price changes.</t>
        </is>
      </c>
      <c r="F1897" t="inlineStr">
        <is>
          <t>Elasticity of greater than one is termed as</t>
        </is>
      </c>
    </row>
    <row r="1898">
      <c r="A1898" t="inlineStr">
        <is>
          <t>elastic and elasticity less than one is termed inelastic.</t>
        </is>
      </c>
      <c r="F1898" t="inlineStr">
        <is>
          <t>Elasticity valued at one is said to be unit</t>
        </is>
      </c>
    </row>
    <row r="1899">
      <c r="A1899" t="inlineStr">
        <is>
          <t>elastic.</t>
        </is>
      </c>
      <c r="B1899" t="inlineStr">
        <is>
          <t>In a truncated negative binomial model, the equation for price elasticity is the price</t>
        </is>
      </c>
    </row>
    <row r="1900">
      <c r="A1900" t="inlineStr">
        <is>
          <t>coefficient times the average price:</t>
        </is>
      </c>
      <c r="E1900" t="inlineStr">
        <is>
          <t/>
        </is>
      </c>
      <c r="F1900" t="inlineStr">
        <is>
          <t/>
        </is>
      </c>
      <c r="G1900" t="inlineStr">
        <is>
          <t/>
        </is>
      </c>
    </row>
    <row r="1901">
      <c r="A1901" t="inlineStr">
        <is>
          <t>4.4</t>
        </is>
      </c>
      <c r="B1901" t="inlineStr">
        <is>
          <t>ε p</t>
        </is>
      </c>
      <c r="C1901">
        <f>= β COST</f>
      </c>
      <c r="D1901" t="inlineStr">
        <is>
          <t>* P</t>
        </is>
      </c>
      <c r="E1901" t="inlineStr">
        <is>
          <t/>
        </is>
      </c>
      <c r="F1901" t="inlineStr">
        <is>
          <t/>
        </is>
      </c>
      <c r="G1901" t="inlineStr">
        <is>
          <t/>
        </is>
      </c>
    </row>
    <row r="1902">
      <c r="A1902" t="inlineStr">
        <is>
          <t/>
        </is>
      </c>
      <c r="B1902" t="inlineStr">
        <is>
          <t/>
        </is>
      </c>
      <c r="C1902" t="inlineStr">
        <is>
          <t/>
        </is>
      </c>
      <c r="D1902" t="inlineStr">
        <is>
          <t/>
        </is>
      </c>
      <c r="E1902" t="inlineStr">
        <is>
          <t>80</t>
        </is>
      </c>
      <c r="F1902" t="inlineStr">
        <is>
          <t/>
        </is>
      </c>
      <c r="G1902" t="inlineStr">
        <is>
          <t/>
        </is>
      </c>
    </row>
    <row r="1903">
      <c r="A1903" t="inlineStr">
        <is>
          <t>where</t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/>
        </is>
      </c>
      <c r="G1903" t="inlineStr">
        <is>
          <t/>
        </is>
      </c>
    </row>
    <row r="1904">
      <c r="A1904" t="inlineStr">
        <is>
          <t/>
        </is>
      </c>
      <c r="B1904" t="inlineStr">
        <is>
          <t>P = average travel cost</t>
        </is>
      </c>
      <c r="F1904" t="inlineStr">
        <is>
          <t/>
        </is>
      </c>
      <c r="G1904" t="inlineStr">
        <is>
          <t/>
        </is>
      </c>
    </row>
    <row r="1905">
      <c r="A1905" t="inlineStr">
        <is>
          <t/>
        </is>
      </c>
      <c r="B1905" t="inlineStr">
        <is>
          <t>The price elasticity of demand for the truncated negative binomial model valued with</t>
        </is>
      </c>
    </row>
    <row r="1906">
      <c r="A1906" t="inlineStr">
        <is>
          <t>zero opportunity cost of time was ε p = -.605.</t>
        </is>
      </c>
      <c r="F1906" t="inlineStr">
        <is>
          <t>The price elasticity of demand for the truncated</t>
        </is>
      </c>
    </row>
    <row r="1907">
      <c r="A1907" t="inlineStr">
        <is>
          <t>negative binomial model valued with opportunity cost of time at 1⁄4 the wage rate was ε p = -.567.</t>
        </is>
      </c>
    </row>
    <row r="1908">
      <c r="A1908" t="inlineStr">
        <is>
          <t>These findings compare favorably to price elasticity reported in previous trail related research.</t>
        </is>
      </c>
    </row>
    <row r="1909">
      <c r="A1909" t="inlineStr">
        <is>
          <t>Betz, Bergstrom, and Bowker (1998) reported a price elasticity of -.681 for demand of a</t>
        </is>
      </c>
    </row>
    <row r="1910">
      <c r="A1910" t="inlineStr">
        <is>
          <t>proposed Northeast Georgia rail trail.</t>
        </is>
      </c>
      <c r="E1910" t="inlineStr">
        <is>
          <t>The reported price elasticity in this thesis is higher than</t>
        </is>
      </c>
    </row>
    <row r="1911">
      <c r="A1911" t="inlineStr">
        <is>
          <t>the price elasticity reported by Siderelis and Moore (1995).</t>
        </is>
      </c>
      <c r="G1911" t="inlineStr">
        <is>
          <t>Siderelis and Moore (1995) reported</t>
        </is>
      </c>
    </row>
    <row r="1912">
      <c r="A1912" t="inlineStr">
        <is>
          <t>price elasticity ranging from -.207 to -.430 for the three rail trails they studied.</t>
        </is>
      </c>
    </row>
    <row r="1913">
      <c r="A1913" t="inlineStr">
        <is>
          <t/>
        </is>
      </c>
      <c r="B1913" t="inlineStr">
        <is>
          <t>Consumer Surplus Estimates</t>
        </is>
      </c>
      <c r="E1913" t="inlineStr">
        <is>
          <t/>
        </is>
      </c>
      <c r="F1913" t="inlineStr">
        <is>
          <t/>
        </is>
      </c>
      <c r="G1913" t="inlineStr">
        <is>
          <t/>
        </is>
      </c>
    </row>
    <row r="1914">
      <c r="A1914" t="inlineStr">
        <is>
          <t/>
        </is>
      </c>
      <c r="B1914" t="inlineStr">
        <is>
          <t>Consumer Surplus estimates were calculated using methods described in Yen and</t>
        </is>
      </c>
    </row>
    <row r="1915">
      <c r="A1915" t="inlineStr">
        <is>
          <t>Adamowicz (1993, p.209).</t>
        </is>
      </c>
      <c r="C1915" t="inlineStr">
        <is>
          <t>Yen and Adamowicz (1993) provide the following equations for</t>
        </is>
      </c>
    </row>
    <row r="1916">
      <c r="A1916" t="inlineStr">
        <is>
          <t>calculating per trip consumer surplus:</t>
        </is>
      </c>
      <c r="E1916" t="inlineStr">
        <is>
          <t/>
        </is>
      </c>
      <c r="F1916" t="inlineStr">
        <is>
          <t/>
        </is>
      </c>
      <c r="G1916" t="inlineStr">
        <is>
          <t/>
        </is>
      </c>
    </row>
    <row r="1917">
      <c r="A1917" t="inlineStr">
        <is>
          <t/>
        </is>
      </c>
      <c r="B1917" t="inlineStr">
        <is>
          <t/>
        </is>
      </c>
      <c r="C1917" t="inlineStr">
        <is>
          <t/>
        </is>
      </c>
      <c r="D1917" t="inlineStr">
        <is>
          <t>−</t>
        </is>
      </c>
      <c r="E1917" t="inlineStr">
        <is>
          <t/>
        </is>
      </c>
      <c r="F1917" t="inlineStr">
        <is>
          <t/>
        </is>
      </c>
      <c r="G1917" t="inlineStr">
        <is>
          <t/>
        </is>
      </c>
    </row>
    <row r="1918">
      <c r="A1918" t="inlineStr">
        <is>
          <t/>
        </is>
      </c>
      <c r="B1918" t="inlineStr">
        <is>
          <t/>
        </is>
      </c>
      <c r="C1918" t="inlineStr">
        <is>
          <t/>
        </is>
      </c>
      <c r="D1918" t="inlineStr">
        <is>
          <t>1</t>
        </is>
      </c>
      <c r="E1918" t="inlineStr">
        <is>
          <t/>
        </is>
      </c>
      <c r="F1918" t="inlineStr">
        <is>
          <t/>
        </is>
      </c>
      <c r="G1918" t="inlineStr">
        <is>
          <t/>
        </is>
      </c>
    </row>
    <row r="1919">
      <c r="A1919" t="inlineStr">
        <is>
          <t>4.1</t>
        </is>
      </c>
      <c r="B1919" t="inlineStr">
        <is>
          <t>E (CS ) =</t>
        </is>
      </c>
      <c r="D1919" t="inlineStr">
        <is>
          <t/>
        </is>
      </c>
      <c r="E1919" t="inlineStr">
        <is>
          <t/>
        </is>
      </c>
      <c r="F1919" t="inlineStr">
        <is>
          <t/>
        </is>
      </c>
      <c r="G1919" t="inlineStr">
        <is>
          <t/>
        </is>
      </c>
    </row>
    <row r="1920">
      <c r="A1920" t="inlineStr">
        <is>
          <t/>
        </is>
      </c>
      <c r="B1920" t="inlineStr">
        <is>
          <t/>
        </is>
      </c>
      <c r="C1920" t="inlineStr">
        <is>
          <t/>
        </is>
      </c>
      <c r="D1920" t="inlineStr">
        <is>
          <t>β</t>
        </is>
      </c>
      <c r="E1920" t="inlineStr">
        <is>
          <t/>
        </is>
      </c>
      <c r="F1920" t="inlineStr">
        <is>
          <t/>
        </is>
      </c>
      <c r="G1920" t="inlineStr">
        <is>
          <t/>
        </is>
      </c>
    </row>
    <row r="1921">
      <c r="A1921" t="inlineStr">
        <is>
          <t/>
        </is>
      </c>
      <c r="B1921" t="inlineStr">
        <is>
          <t/>
        </is>
      </c>
      <c r="C1921" t="inlineStr">
        <is>
          <t/>
        </is>
      </c>
      <c r="D1921" t="inlineStr">
        <is>
          <t>cos t</t>
        </is>
      </c>
      <c r="E1921" t="inlineStr">
        <is>
          <t/>
        </is>
      </c>
      <c r="F1921" t="inlineStr">
        <is>
          <t/>
        </is>
      </c>
      <c r="G1921" t="inlineStr">
        <is>
          <t/>
        </is>
      </c>
    </row>
    <row r="1922">
      <c r="A1922" t="inlineStr">
        <is>
          <t/>
        </is>
      </c>
      <c r="B1922" t="inlineStr">
        <is>
          <t/>
        </is>
      </c>
      <c r="C1922" t="inlineStr">
        <is>
          <t/>
        </is>
      </c>
      <c r="D1922" t="inlineStr">
        <is>
          <t>Var ( β</t>
        </is>
      </c>
      <c r="E1922" t="inlineStr">
        <is>
          <t>)</t>
        </is>
      </c>
      <c r="F1922" t="inlineStr">
        <is>
          <t/>
        </is>
      </c>
      <c r="G1922" t="inlineStr">
        <is>
          <t/>
        </is>
      </c>
    </row>
    <row r="1923">
      <c r="A1923" t="inlineStr">
        <is>
          <t/>
        </is>
      </c>
      <c r="B1923" t="inlineStr">
        <is>
          <t/>
        </is>
      </c>
      <c r="C1923" t="inlineStr">
        <is>
          <t/>
        </is>
      </c>
      <c r="D1923" t="inlineStr">
        <is>
          <t/>
        </is>
      </c>
      <c r="E1923" t="inlineStr">
        <is>
          <t>cos t</t>
        </is>
      </c>
      <c r="F1923" t="inlineStr">
        <is>
          <t/>
        </is>
      </c>
      <c r="G1923" t="inlineStr">
        <is>
          <t/>
        </is>
      </c>
    </row>
    <row r="1924">
      <c r="A1924" t="inlineStr">
        <is>
          <t>4.2</t>
        </is>
      </c>
      <c r="B1924" t="inlineStr">
        <is>
          <t>Var (CS ) =</t>
        </is>
      </c>
      <c r="D1924" t="inlineStr">
        <is>
          <t>4
β cos</t>
        </is>
      </c>
      <c r="E1924" t="inlineStr">
        <is>
          <t/>
        </is>
      </c>
      <c r="F1924" t="inlineStr">
        <is>
          <t/>
        </is>
      </c>
      <c r="G1924" t="inlineStr">
        <is>
          <t/>
        </is>
      </c>
    </row>
    <row r="1925">
      <c r="A1925" t="inlineStr">
        <is>
          <t/>
        </is>
      </c>
      <c r="B1925" t="inlineStr">
        <is>
          <t/>
        </is>
      </c>
      <c r="C1925" t="inlineStr">
        <is>
          <t/>
        </is>
      </c>
      <c r="D1925" t="inlineStr">
        <is>
          <t/>
        </is>
      </c>
      <c r="E1925" t="inlineStr">
        <is>
          <t>t</t>
        </is>
      </c>
      <c r="F1925" t="inlineStr">
        <is>
          <t/>
        </is>
      </c>
      <c r="G1925" t="inlineStr">
        <is>
          <t/>
        </is>
      </c>
    </row>
    <row r="1926">
      <c r="A1926" t="inlineStr">
        <is>
          <t>where</t>
        </is>
      </c>
      <c r="B1926" t="inlineStr">
        <is>
          <t/>
        </is>
      </c>
      <c r="C1926" t="inlineStr">
        <is>
          <t/>
        </is>
      </c>
      <c r="D1926" t="inlineStr">
        <is>
          <t/>
        </is>
      </c>
      <c r="E1926" t="inlineStr">
        <is>
          <t/>
        </is>
      </c>
      <c r="F1926" t="inlineStr">
        <is>
          <t/>
        </is>
      </c>
      <c r="G1926" t="inlineStr">
        <is>
          <t/>
        </is>
      </c>
    </row>
    <row r="1927">
      <c r="A1927" t="inlineStr">
        <is>
          <t/>
        </is>
      </c>
      <c r="B1927" t="inlineStr">
        <is>
          <t>E (CS) = Expected consumer surplus</t>
        </is>
      </c>
      <c r="G1927" t="inlineStr">
        <is>
          <t/>
        </is>
      </c>
    </row>
    <row r="1928">
      <c r="A1928" t="inlineStr">
        <is>
          <t/>
        </is>
      </c>
      <c r="B1928" t="inlineStr">
        <is>
          <t>β cos t</t>
        </is>
      </c>
      <c r="C1928">
        <f>=</f>
      </c>
      <c r="D1928" t="inlineStr">
        <is>
          <t>the travel cost coefficient</t>
        </is>
      </c>
      <c r="G1928" t="inlineStr">
        <is>
          <t/>
        </is>
      </c>
    </row>
    <row r="1929">
      <c r="A1929" t="inlineStr">
        <is>
          <t/>
        </is>
      </c>
      <c r="B1929" t="inlineStr">
        <is>
          <t>Var (CS) = Variance of consumer surplus</t>
        </is>
      </c>
    </row>
    <row r="1930">
      <c r="A1930" t="inlineStr">
        <is>
          <t/>
        </is>
      </c>
      <c r="B1930" t="inlineStr">
        <is>
          <t>Var ( β cos t ) = Variance of the travel cost coefficient</t>
        </is>
      </c>
    </row>
    <row r="1931">
      <c r="A1931" t="inlineStr">
        <is>
          <t/>
        </is>
      </c>
      <c r="B1931" t="inlineStr">
        <is>
          <t/>
        </is>
      </c>
      <c r="C1931" t="inlineStr">
        <is>
          <t/>
        </is>
      </c>
      <c r="D1931" t="inlineStr">
        <is>
          <t/>
        </is>
      </c>
      <c r="E1931" t="inlineStr">
        <is>
          <t/>
        </is>
      </c>
      <c r="F1931" t="inlineStr">
        <is>
          <t>81</t>
        </is>
      </c>
      <c r="G1931" t="inlineStr">
        <is>
          <t/>
        </is>
      </c>
    </row>
    <row r="1932">
      <c r="A1932" t="inlineStr">
        <is>
          <t>The ninety-five percent confidence interval is calculated using methods described by (Kementa,</t>
        </is>
      </c>
    </row>
    <row r="1933">
      <c r="A1933" t="inlineStr">
        <is>
          <t>1986 p.486):</t>
        </is>
      </c>
      <c r="B1933" t="inlineStr">
        <is>
          <t/>
        </is>
      </c>
      <c r="C1933" t="inlineStr">
        <is>
          <t/>
        </is>
      </c>
      <c r="D1933" t="inlineStr">
        <is>
          <t/>
        </is>
      </c>
    </row>
    <row r="1934">
      <c r="A1934" t="inlineStr">
        <is>
          <t>4.3</t>
        </is>
      </c>
      <c r="B1934" t="inlineStr">
        <is>
          <t>E (CS ) ± 1 . 96</t>
        </is>
      </c>
      <c r="C1934" t="inlineStr">
        <is>
          <t>Var (CS )</t>
        </is>
      </c>
      <c r="D1934" t="inlineStr">
        <is>
          <t/>
        </is>
      </c>
    </row>
    <row r="1935">
      <c r="A1935" t="inlineStr">
        <is>
          <t/>
        </is>
      </c>
      <c r="B1935" t="inlineStr">
        <is>
          <t>Consumer surplus estimates for the average trip to the VCT were calculated from the</t>
        </is>
      </c>
    </row>
    <row r="1936">
      <c r="A1936" t="inlineStr">
        <is>
          <t>model restricted to include only primary purpose trips.</t>
        </is>
      </c>
      <c r="D1936" t="inlineStr">
        <is>
          <t>Two models were used to estimate per</t>
        </is>
      </c>
    </row>
    <row r="1937">
      <c r="A1937" t="inlineStr">
        <is>
          <t>trip consumer surplus.</t>
        </is>
      </c>
      <c r="B1937" t="inlineStr">
        <is>
          <t>The first model used a transportation cost of $.131 to estimate out of</t>
        </is>
      </c>
    </row>
    <row r="1938">
      <c r="A1938" t="inlineStr">
        <is>
          <t>pocket costs for a recreation trip to the VCT.</t>
        </is>
      </c>
      <c r="C1938" t="inlineStr">
        <is>
          <t>This estimate represents a baseline measure of per</t>
        </is>
      </c>
    </row>
    <row r="1939">
      <c r="A1939" t="inlineStr">
        <is>
          <t>trip consumer surplus for VCT trips.</t>
        </is>
      </c>
      <c r="C1939" t="inlineStr">
        <is>
          <t>The second model estimated per trip consumer surplus</t>
        </is>
      </c>
    </row>
    <row r="1940">
      <c r="A1940" t="inlineStr">
        <is>
          <t>using 1⁄4 the wage rate as the opportunity cost of time.</t>
        </is>
      </c>
      <c r="D1940" t="inlineStr">
        <is>
          <t>The per trip consumer surplus estimated at</t>
        </is>
      </c>
    </row>
    <row r="1941">
      <c r="A1941" t="inlineStr">
        <is>
          <t>zero opportunity cost of time is $42.54.</t>
        </is>
      </c>
      <c r="C1941" t="inlineStr">
        <is>
          <t>The ninety-five percent confidence interval for the per</t>
        </is>
      </c>
    </row>
    <row r="1942">
      <c r="A1942" t="inlineStr">
        <is>
          <t>trip consumer surplus estimate at zero opportunity cost of time is $38.53 - $46.54.</t>
        </is>
      </c>
      <c r="D1942" t="inlineStr">
        <is>
          <t>These</t>
        </is>
      </c>
    </row>
    <row r="1943">
      <c r="A1943" t="inlineStr">
        <is>
          <t>consumer surplus estimates represent the consumer surplus to the traveling unit.</t>
        </is>
      </c>
      <c r="D1943" t="inlineStr">
        <is>
          <t>The estimated</t>
        </is>
      </c>
    </row>
    <row r="1944">
      <c r="A1944" t="inlineStr">
        <is>
          <t>per trip consumer surplus with opportunity costs of time valued at 1⁄4 the wage rate was $72.63.</t>
        </is>
      </c>
    </row>
    <row r="1945">
      <c r="A1945" t="inlineStr">
        <is>
          <t>The ninety-five percent confidence interval for this per trip consumer surplus estimate is $65.98 -</t>
        </is>
      </c>
    </row>
    <row r="1946">
      <c r="A1946" t="inlineStr">
        <is>
          <t>$79.28.</t>
        </is>
      </c>
      <c r="B1946" t="inlineStr">
        <is>
          <t/>
        </is>
      </c>
      <c r="C1946" t="inlineStr">
        <is>
          <t/>
        </is>
      </c>
      <c r="D1946" t="inlineStr">
        <is>
          <t/>
        </is>
      </c>
    </row>
    <row r="1947">
      <c r="A1947" t="inlineStr">
        <is>
          <t/>
        </is>
      </c>
      <c r="B1947" t="inlineStr">
        <is>
          <t>Aggregate Net Economic Value</t>
        </is>
      </c>
      <c r="D1947" t="inlineStr">
        <is>
          <t/>
        </is>
      </c>
    </row>
    <row r="1948">
      <c r="A1948" t="inlineStr">
        <is>
          <t/>
        </is>
      </c>
      <c r="B1948" t="inlineStr">
        <is>
          <t>The demand models calculated using the truncated negative binomial model allow for the</t>
        </is>
      </c>
    </row>
    <row r="1949">
      <c r="A1949" t="inlineStr">
        <is>
          <t>calculation of individual consumer surplus for a recreation trip.</t>
        </is>
      </c>
      <c r="D1949" t="inlineStr">
        <is>
          <t>This value can be multiplied by</t>
        </is>
      </c>
    </row>
    <row r="1950">
      <c r="A1950" t="inlineStr">
        <is>
          <t>the annual use estimate to estimate the aggregate net value of VCT trips.</t>
        </is>
      </c>
      <c r="D1950" t="inlineStr">
        <is>
          <t>Aggregate net value is</t>
        </is>
      </c>
    </row>
    <row r="1951">
      <c r="A1951" t="inlineStr">
        <is>
          <t>used as an input in benefit-cost analysis (BCA).</t>
        </is>
      </c>
      <c r="D1951" t="inlineStr">
        <is>
          <t>This thesis does not attempt a BCA for the</t>
        </is>
      </c>
    </row>
    <row r="1952">
      <c r="A1952" t="inlineStr">
        <is>
          <t>VCT.</t>
        </is>
      </c>
      <c r="B1952" t="inlineStr">
        <is>
          <t>However, this thesis does estimate the net economic value of the VCT, based on the</t>
        </is>
      </c>
    </row>
    <row r="1953">
      <c r="A1953" t="inlineStr">
        <is>
          <t>consumer surplus estimates obtained from the truncated negative binomial model.</t>
        </is>
      </c>
      <c r="D1953" t="inlineStr">
        <is>
          <t>The estimated</t>
        </is>
      </c>
    </row>
    <row r="1954">
      <c r="A1954" t="inlineStr">
        <is>
          <t>per trip group consumer surplus for travel costs with zero opportunity cost of time was $42.54.</t>
        </is>
      </c>
    </row>
    <row r="1955">
      <c r="A1955" t="inlineStr">
        <is>
          <t/>
        </is>
      </c>
      <c r="B1955" t="inlineStr">
        <is>
          <t/>
        </is>
      </c>
      <c r="C1955" t="inlineStr">
        <is>
          <t>82</t>
        </is>
      </c>
      <c r="D1955" t="inlineStr">
        <is>
          <t/>
        </is>
      </c>
    </row>
    <row r="1956">
      <c r="A1956" t="inlineStr">
        <is>
          <t>The estimate of per trip group consumer surplus for travel costs with zero opportunity cost of</t>
        </is>
      </c>
    </row>
    <row r="1957">
      <c r="A1957" t="inlineStr">
        <is>
          <t>time was $72.63.</t>
        </is>
      </c>
      <c r="B1957" t="inlineStr">
        <is>
          <t/>
        </is>
      </c>
      <c r="C1957" t="inlineStr">
        <is>
          <t/>
        </is>
      </c>
    </row>
    <row r="1958">
      <c r="A1958" t="inlineStr">
        <is>
          <t/>
        </is>
      </c>
      <c r="B1958" t="inlineStr">
        <is>
          <t>In order to meet the modeling objectives of this thesis, the estimate of annual use was</t>
        </is>
      </c>
    </row>
    <row r="1959">
      <c r="A1959" t="inlineStr">
        <is>
          <t>converted into person trips.</t>
        </is>
      </c>
      <c r="B1959" t="inlineStr">
        <is>
          <t>The 130,172 annual visits translate to 112,366 annual person-trips.</t>
        </is>
      </c>
    </row>
    <row r="1960">
      <c r="A1960" t="inlineStr">
        <is>
          <t>The consumer surplus estimates also need to be converted to per person estimates.</t>
        </is>
      </c>
      <c r="C1960" t="inlineStr">
        <is>
          <t>To do this the</t>
        </is>
      </c>
    </row>
    <row r="1961">
      <c r="A1961" t="inlineStr">
        <is>
          <t>group consumer surplus estimate was divided by the average number of people in a household</t>
        </is>
      </c>
    </row>
    <row r="1962">
      <c r="A1962" t="inlineStr">
        <is>
          <t>that use the VCT (NUM).</t>
        </is>
      </c>
      <c r="B1962" t="inlineStr">
        <is>
          <t>The per person per trip consumer surplus estimate at zero opportunity</t>
        </is>
      </c>
    </row>
    <row r="1963">
      <c r="A1963" t="inlineStr">
        <is>
          <t>cost of time is $22.78.</t>
        </is>
      </c>
      <c r="B1963" t="inlineStr">
        <is>
          <t>The per person per trip consumer surplus estimate with opportunity cost</t>
        </is>
      </c>
    </row>
    <row r="1964">
      <c r="A1964" t="inlineStr">
        <is>
          <t>of time valued at 1⁄4 the wage rate is $38.90.</t>
        </is>
      </c>
      <c r="B1964" t="inlineStr">
        <is>
          <t/>
        </is>
      </c>
      <c r="C1964" t="inlineStr">
        <is>
          <t/>
        </is>
      </c>
    </row>
    <row r="1965">
      <c r="A1965" t="inlineStr">
        <is>
          <t/>
        </is>
      </c>
      <c r="B1965" t="inlineStr">
        <is>
          <t>The demand models used in this thesis included only those respondents indicating they</t>
        </is>
      </c>
    </row>
    <row r="1966">
      <c r="A1966" t="inlineStr">
        <is>
          <t>were on a primary purpose trip to the VCT.</t>
        </is>
      </c>
      <c r="B1966" t="inlineStr">
        <is>
          <t>Primary purpose users represent 100,870 person-</t>
        </is>
      </c>
    </row>
    <row r="1967">
      <c r="A1967" t="inlineStr">
        <is>
          <t>trips.</t>
        </is>
      </c>
      <c r="B1967" t="inlineStr">
        <is>
          <t>The net economic value of primary purpose VCT trips valued at zero opportunity cost of</t>
        </is>
      </c>
    </row>
    <row r="1968">
      <c r="A1968" t="inlineStr">
        <is>
          <t>time is, 100,870 * $22.78 = $2,297,818.</t>
        </is>
      </c>
      <c r="B1968" t="inlineStr">
        <is>
          <t>The net economic value of primary purpose VCT trips</t>
        </is>
      </c>
    </row>
    <row r="1969">
      <c r="A1969" t="inlineStr">
        <is>
          <t>with opportunity cost of time valued at 1⁄4 the wage rate is 100,870</t>
        </is>
      </c>
      <c r="C1969" t="inlineStr">
        <is>
          <t>* $38.90 = $3,923,843.</t>
        </is>
      </c>
    </row>
    <row r="1970">
      <c r="A1970" t="inlineStr">
        <is>
          <t>These aggregate values are consistent with previous trail related studies.</t>
        </is>
      </c>
      <c r="C1970" t="inlineStr">
        <is>
          <t>Siderelis and Moore</t>
        </is>
      </c>
    </row>
    <row r="1971">
      <c r="A1971" t="inlineStr">
        <is>
          <t>(1995) reported a range of $1.9 million (Lafayette/Moraga Trail), $4 million (Heritage Trail) and</t>
        </is>
      </c>
    </row>
    <row r="1972">
      <c r="A1972" t="inlineStr">
        <is>
          <t>$8.5 million (St. Mark’s Trail) in aggregate value.</t>
        </is>
      </c>
      <c r="C1972" t="inlineStr">
        <is>
          <t>Adjusted to 2003 dollars these values would</t>
        </is>
      </c>
    </row>
    <row r="1973">
      <c r="A1973" t="inlineStr">
        <is>
          <t>be $2.3 million, $5 million and $10.6 million respectively.</t>
        </is>
      </c>
      <c r="C1973" t="inlineStr">
        <is>
          <t>The trail in Siderelis and Moore</t>
        </is>
      </c>
    </row>
    <row r="1974">
      <c r="A1974" t="inlineStr">
        <is>
          <t>(1995) with characteristics similar to the VCT is the Heritage Trail.</t>
        </is>
      </c>
      <c r="C1974" t="inlineStr">
        <is>
          <t>This trail is a 26-mile rural</t>
        </is>
      </c>
    </row>
    <row r="1975">
      <c r="A1975" t="inlineStr">
        <is>
          <t>rail trail in Iowa.</t>
        </is>
      </c>
      <c r="B1975" t="inlineStr">
        <is>
          <t>The estimated use reported by Siderelis and Moore (1995) for the Heritage</t>
        </is>
      </c>
    </row>
    <row r="1976">
      <c r="A1976" t="inlineStr">
        <is>
          <t>Trail was about 135,000 annual visits.</t>
        </is>
      </c>
      <c r="B1976" t="inlineStr">
        <is>
          <t>These two trails compare favorably with respect to</t>
        </is>
      </c>
    </row>
    <row r="1977">
      <c r="A1977" t="inlineStr">
        <is>
          <t>estimated net economic value.</t>
        </is>
      </c>
      <c r="B1977" t="inlineStr">
        <is>
          <t/>
        </is>
      </c>
      <c r="C1977" t="inlineStr">
        <is>
          <t/>
        </is>
      </c>
    </row>
    <row r="1978">
      <c r="A1978" t="inlineStr">
        <is>
          <t/>
        </is>
      </c>
      <c r="B1978" t="inlineStr">
        <is>
          <t>83</t>
        </is>
      </c>
      <c r="C1978" t="inlineStr">
        <is>
          <t/>
        </is>
      </c>
    </row>
    <row r="1979">
      <c r="A1979" t="inlineStr">
        <is>
          <t/>
        </is>
      </c>
      <c r="B1979" t="inlineStr">
        <is>
          <t>Economic Impacts</t>
        </is>
      </c>
      <c r="C1979" t="inlineStr">
        <is>
          <t/>
        </is>
      </c>
    </row>
    <row r="1980">
      <c r="A1980" t="inlineStr">
        <is>
          <t>To determine the total economic impact of VCT use, six steps were performed.</t>
        </is>
      </c>
      <c r="C1980" t="inlineStr">
        <is>
          <t>These</t>
        </is>
      </c>
    </row>
    <row r="1981">
      <c r="A1981" t="inlineStr">
        <is>
          <t>steps follow the procedures set forth by Professor Daniel Stynes in determining economic</t>
        </is>
      </c>
      <c r="C1981" t="inlineStr">
        <is>
          <t/>
        </is>
      </c>
    </row>
    <row r="1982">
      <c r="A1982" t="inlineStr">
        <is>
          <t>impacts of national parks (Stynes 2004).</t>
        </is>
      </c>
      <c r="B1982" t="inlineStr">
        <is>
          <t>First, total VCT use was estimated based on the</t>
        </is>
      </c>
      <c r="C1982" t="inlineStr">
        <is>
          <t/>
        </is>
      </c>
    </row>
    <row r="1983">
      <c r="A1983" t="inlineStr">
        <is>
          <t>stratified random sample of exit counts.</t>
        </is>
      </c>
      <c r="B1983" t="inlineStr">
        <is>
          <t>Next, expenditures were estimated based on major</t>
        </is>
      </c>
    </row>
    <row r="1984">
      <c r="A1984" t="inlineStr">
        <is>
          <t>expenditure categories.</t>
        </is>
      </c>
      <c r="B1984" t="inlineStr">
        <is>
          <t>There were ten expenditure categories listed on the nonlocal B</t>
        </is>
      </c>
      <c r="C1984" t="inlineStr">
        <is>
          <t/>
        </is>
      </c>
    </row>
    <row r="1985">
      <c r="A1985" t="inlineStr">
        <is>
          <t>questionnaire.</t>
        </is>
      </c>
      <c r="B1985" t="inlineStr">
        <is>
          <t>Table 3.3 shows the expenditure profile from the nonlocal B survey.</t>
        </is>
      </c>
      <c r="C1985" t="inlineStr">
        <is>
          <t>Next, the</t>
        </is>
      </c>
    </row>
    <row r="1986">
      <c r="A1986" t="inlineStr">
        <is>
          <t>local impact region was defined.</t>
        </is>
      </c>
      <c r="B1986" t="inlineStr">
        <is>
          <t>The local impact region is Washington and Grayson counties.</t>
        </is>
      </c>
    </row>
    <row r="1987">
      <c r="A1987" t="inlineStr">
        <is>
          <t>These are the counties where the VCT is located.</t>
        </is>
      </c>
      <c r="B1987" t="inlineStr">
        <is>
          <t>Next, aggregate recreation expenditures were</t>
        </is>
      </c>
    </row>
    <row r="1988">
      <c r="A1988" t="inlineStr">
        <is>
          <t>estimated.</t>
        </is>
      </c>
      <c r="B1988" t="inlineStr">
        <is>
          <t>Based on the aggregate recreation expenditures, direct effects are determined.</t>
        </is>
      </c>
      <c r="C1988" t="inlineStr">
        <is>
          <t>The</t>
        </is>
      </c>
    </row>
    <row r="1989">
      <c r="A1989" t="inlineStr">
        <is>
          <t>regional multipliers to estimate total economic impact are multiplied by direct effects.</t>
        </is>
      </c>
      <c r="C1989" t="inlineStr">
        <is>
          <t/>
        </is>
      </c>
    </row>
    <row r="1990">
      <c r="A1990" t="inlineStr">
        <is>
          <t>The nonlocal B detailed survey provided the expenditure information necessary to</t>
        </is>
      </c>
      <c r="C1990" t="inlineStr">
        <is>
          <t/>
        </is>
      </c>
    </row>
    <row r="1991">
      <c r="A1991" t="inlineStr">
        <is>
          <t>determine aggregate expenditures.</t>
        </is>
      </c>
      <c r="B1991" t="inlineStr">
        <is>
          <t>The nonlocal B survey asked for information to determine</t>
        </is>
      </c>
    </row>
    <row r="1992">
      <c r="A1992" t="inlineStr">
        <is>
          <t>group expenditures within 25 miles of the VCT and group expenditures for the whole trip.</t>
        </is>
      </c>
      <c r="C1992" t="inlineStr">
        <is>
          <t>The</t>
        </is>
      </c>
    </row>
    <row r="1993">
      <c r="A1993" t="inlineStr">
        <is>
          <t>nonlocal B survey also asked the respondent about the size of their spending party.</t>
        </is>
      </c>
      <c r="C1993" t="inlineStr">
        <is>
          <t>Using this</t>
        </is>
      </c>
    </row>
    <row r="1994">
      <c r="A1994" t="inlineStr">
        <is>
          <t>information, average per-person expenditures made within 25 miles of the VCT per user type</t>
        </is>
      </c>
    </row>
    <row r="1995">
      <c r="A1995" t="inlineStr">
        <is>
          <t>were estimated.</t>
        </is>
      </c>
      <c r="B1995" t="inlineStr">
        <is>
          <t>Tables 4.7 - 4.10 show the expenditure profiles used to estimate the economic</t>
        </is>
      </c>
    </row>
    <row r="1996">
      <c r="A1996" t="inlineStr">
        <is>
          <t>impacts of VCT related expenditures.</t>
        </is>
      </c>
      <c r="B1996" t="inlineStr">
        <is>
          <t/>
        </is>
      </c>
      <c r="C1996" t="inlineStr">
        <is>
          <t/>
        </is>
      </c>
    </row>
    <row r="1997">
      <c r="A1997" t="inlineStr">
        <is>
          <t>Nonprimary use expenditures were apportioned according to total trail time to total time</t>
        </is>
      </c>
    </row>
    <row r="1998">
      <c r="A1998" t="inlineStr">
        <is>
          <t>spent in the impact region.</t>
        </is>
      </c>
      <c r="B1998" t="inlineStr">
        <is>
          <t>Equation 3.9 in Chapter 3 explains how this apportioning was done</t>
        </is>
      </c>
    </row>
    <row r="1999">
      <c r="A1999" t="inlineStr">
        <is>
          <t>for nonprimary day users and overnight users.</t>
        </is>
      </c>
      <c r="B1999" t="inlineStr">
        <is>
          <t>For nonprimary day users this ratio was</t>
        </is>
      </c>
      <c r="C1999" t="inlineStr">
        <is>
          <t/>
        </is>
      </c>
    </row>
    <row r="2000">
      <c r="A2000" t="inlineStr">
        <is>
          <t>TIMESP*CRUSE/TOTIME = .24.</t>
        </is>
      </c>
      <c r="B2000" t="inlineStr">
        <is>
          <t>For nonprimary overnight users this ratio was</t>
        </is>
      </c>
      <c r="C2000" t="inlineStr">
        <is>
          <t/>
        </is>
      </c>
    </row>
    <row r="2001">
      <c r="A2001" t="inlineStr">
        <is>
          <t>TIMESP*CRUSE/TOTIME = .09.</t>
        </is>
      </c>
      <c r="B2001" t="inlineStr">
        <is>
          <t/>
        </is>
      </c>
      <c r="C2001" t="inlineStr">
        <is>
          <t/>
        </is>
      </c>
    </row>
    <row r="2002">
      <c r="A2002" t="inlineStr">
        <is>
          <t/>
        </is>
      </c>
      <c r="B2002" t="inlineStr">
        <is>
          <t>84</t>
        </is>
      </c>
      <c r="C2002" t="inlineStr">
        <is>
          <t/>
        </is>
      </c>
    </row>
    <row r="2003">
      <c r="A2003" t="inlineStr">
        <is>
          <t/>
        </is>
      </c>
      <c r="B2003" t="inlineStr">
        <is>
          <t>Table 4.7 – Expenditure profile for nonlocal primary VCT day users</t>
        </is>
      </c>
    </row>
    <row r="2004">
      <c r="A2004" t="inlineStr">
        <is>
          <t/>
        </is>
      </c>
      <c r="B2004" t="inlineStr">
        <is>
          <t/>
        </is>
      </c>
      <c r="C2004" t="inlineStr">
        <is>
          <t>N=169, spending party = 3.34</t>
        </is>
      </c>
      <c r="E2004" t="inlineStr">
        <is>
          <t/>
        </is>
      </c>
    </row>
    <row r="2005">
      <c r="A2005" t="inlineStr">
        <is>
          <t/>
        </is>
      </c>
      <c r="B2005" t="inlineStr">
        <is>
          <t>w/in 25</t>
        </is>
      </c>
      <c r="C2005" t="inlineStr">
        <is>
          <t>entire</t>
        </is>
      </c>
      <c r="D2005" t="inlineStr">
        <is>
          <t>per person w/in</t>
        </is>
      </c>
      <c r="E2005" t="inlineStr">
        <is>
          <t>per person per</t>
        </is>
      </c>
    </row>
    <row r="2006">
      <c r="A2006" t="inlineStr">
        <is>
          <t>Expenditure type</t>
        </is>
      </c>
      <c r="B2006" t="inlineStr">
        <is>
          <t>miles</t>
        </is>
      </c>
      <c r="C2006" t="inlineStr">
        <is>
          <t>trip</t>
        </is>
      </c>
      <c r="D2006" t="inlineStr">
        <is>
          <t>25 miles expenditure</t>
        </is>
      </c>
      <c r="E2006" t="inlineStr">
        <is>
          <t>trip expenditure</t>
        </is>
      </c>
    </row>
    <row r="2007">
      <c r="A2007" t="inlineStr">
        <is>
          <t>Private lodging</t>
        </is>
      </c>
      <c r="B2007" t="inlineStr">
        <is>
          <t>0.00</t>
        </is>
      </c>
      <c r="C2007" t="inlineStr">
        <is>
          <t>14.69</t>
        </is>
      </c>
      <c r="D2007" t="inlineStr">
        <is>
          <t>0.00</t>
        </is>
      </c>
      <c r="E2007" t="inlineStr">
        <is>
          <t>4.39</t>
        </is>
      </c>
    </row>
    <row r="2008">
      <c r="A2008" t="inlineStr">
        <is>
          <t>Public lodging</t>
        </is>
      </c>
      <c r="B2008" t="inlineStr">
        <is>
          <t>0.00</t>
        </is>
      </c>
      <c r="C2008" t="inlineStr">
        <is>
          <t>0.09</t>
        </is>
      </c>
      <c r="D2008" t="inlineStr">
        <is>
          <t>0.00</t>
        </is>
      </c>
      <c r="E2008" t="inlineStr">
        <is>
          <t>0.02</t>
        </is>
      </c>
    </row>
    <row r="2009">
      <c r="A2009" t="inlineStr">
        <is>
          <t>Food in restaurants</t>
        </is>
      </c>
      <c r="B2009" t="inlineStr">
        <is>
          <t>21.29</t>
        </is>
      </c>
      <c r="C2009" t="inlineStr">
        <is>
          <t>38.13</t>
        </is>
      </c>
      <c r="D2009" t="inlineStr">
        <is>
          <t>6.37</t>
        </is>
      </c>
      <c r="E2009" t="inlineStr">
        <is>
          <t>11.41</t>
        </is>
      </c>
    </row>
    <row r="2010">
      <c r="A2010" t="inlineStr">
        <is>
          <t>Carry out food</t>
        </is>
      </c>
      <c r="B2010" t="inlineStr">
        <is>
          <t>2.65</t>
        </is>
      </c>
      <c r="C2010" t="inlineStr">
        <is>
          <t>6.49</t>
        </is>
      </c>
      <c r="D2010" t="inlineStr">
        <is>
          <t>0.79</t>
        </is>
      </c>
      <c r="E2010" t="inlineStr">
        <is>
          <t>1.94</t>
        </is>
      </c>
    </row>
    <row r="2011">
      <c r="A2011" t="inlineStr">
        <is>
          <t>Primary transportation</t>
        </is>
      </c>
      <c r="B2011" t="inlineStr">
        <is>
          <t>11.42</t>
        </is>
      </c>
      <c r="C2011" t="inlineStr">
        <is>
          <t>18.68</t>
        </is>
      </c>
      <c r="D2011" t="inlineStr">
        <is>
          <t>3.41</t>
        </is>
      </c>
      <c r="E2011" t="inlineStr">
        <is>
          <t>5.59</t>
        </is>
      </c>
    </row>
    <row r="2012">
      <c r="A2012" t="inlineStr">
        <is>
          <t>Other transportation</t>
        </is>
      </c>
      <c r="B2012" t="inlineStr">
        <is>
          <t>0.06</t>
        </is>
      </c>
      <c r="C2012" t="inlineStr">
        <is>
          <t>0.06</t>
        </is>
      </c>
      <c r="D2012" t="inlineStr">
        <is>
          <t>0.01</t>
        </is>
      </c>
      <c r="E2012" t="inlineStr">
        <is>
          <t>0.01</t>
        </is>
      </c>
    </row>
    <row r="2013">
      <c r="A2013" t="inlineStr">
        <is>
          <t>Bike rentals</t>
        </is>
      </c>
      <c r="B2013" t="inlineStr">
        <is>
          <t>11.68</t>
        </is>
      </c>
      <c r="C2013" t="inlineStr">
        <is>
          <t>12.98</t>
        </is>
      </c>
      <c r="D2013" t="inlineStr">
        <is>
          <t>3.49</t>
        </is>
      </c>
      <c r="E2013" t="inlineStr">
        <is>
          <t>3.88</t>
        </is>
      </c>
    </row>
    <row r="2014">
      <c r="A2014" t="inlineStr">
        <is>
          <t>Shuttle/guide</t>
        </is>
      </c>
      <c r="B2014" t="inlineStr">
        <is>
          <t>9.17</t>
        </is>
      </c>
      <c r="C2014" t="inlineStr">
        <is>
          <t>10.51</t>
        </is>
      </c>
      <c r="D2014" t="inlineStr">
        <is>
          <t>2.74</t>
        </is>
      </c>
      <c r="E2014" t="inlineStr">
        <is>
          <t>3.14</t>
        </is>
      </c>
    </row>
    <row r="2015">
      <c r="A2015" t="inlineStr">
        <is>
          <t>Use fees</t>
        </is>
      </c>
      <c r="B2015" t="inlineStr">
        <is>
          <t>0.14</t>
        </is>
      </c>
      <c r="C2015" t="inlineStr">
        <is>
          <t>0.14</t>
        </is>
      </c>
      <c r="D2015" t="inlineStr">
        <is>
          <t>0.04</t>
        </is>
      </c>
      <c r="E2015" t="inlineStr">
        <is>
          <t>0.04</t>
        </is>
      </c>
    </row>
    <row r="2016">
      <c r="A2016" t="inlineStr">
        <is>
          <t>Other expenses</t>
        </is>
      </c>
      <c r="B2016" t="inlineStr">
        <is>
          <t>0.89</t>
        </is>
      </c>
      <c r="C2016" t="inlineStr">
        <is>
          <t>1.42</t>
        </is>
      </c>
      <c r="D2016" t="inlineStr">
        <is>
          <t>0.26</t>
        </is>
      </c>
      <c r="E2016" t="inlineStr">
        <is>
          <t>0.42</t>
        </is>
      </c>
    </row>
    <row r="2017">
      <c r="A2017" t="inlineStr">
        <is>
          <t>Total</t>
        </is>
      </c>
      <c r="B2017" t="inlineStr">
        <is>
          <t>57.32</t>
        </is>
      </c>
      <c r="C2017" t="inlineStr">
        <is>
          <t>103.22</t>
        </is>
      </c>
      <c r="D2017" t="inlineStr">
        <is>
          <t>17.16</t>
        </is>
      </c>
      <c r="E2017" t="inlineStr">
        <is>
          <t>30.90</t>
        </is>
      </c>
    </row>
    <row r="2018">
      <c r="A2018" t="inlineStr">
        <is>
          <t/>
        </is>
      </c>
      <c r="B2018" t="inlineStr">
        <is>
          <t>Table 4.8 - Expenditure profile for nonlocal primary VCT overnight users</t>
        </is>
      </c>
    </row>
    <row r="2019">
      <c r="A2019" t="inlineStr">
        <is>
          <t/>
        </is>
      </c>
      <c r="B2019" t="inlineStr">
        <is>
          <t/>
        </is>
      </c>
      <c r="C2019" t="inlineStr">
        <is>
          <t>N=147, spending party = 4.5</t>
        </is>
      </c>
      <c r="E2019" t="inlineStr">
        <is>
          <t/>
        </is>
      </c>
    </row>
    <row r="2020">
      <c r="A2020" t="inlineStr">
        <is>
          <t/>
        </is>
      </c>
      <c r="B2020" t="inlineStr">
        <is>
          <t>w/in 25</t>
        </is>
      </c>
      <c r="C2020" t="inlineStr">
        <is>
          <t>entire</t>
        </is>
      </c>
      <c r="D2020" t="inlineStr">
        <is>
          <t>per person w/in</t>
        </is>
      </c>
      <c r="E2020" t="inlineStr">
        <is>
          <t>per person per</t>
        </is>
      </c>
    </row>
    <row r="2021">
      <c r="A2021" t="inlineStr">
        <is>
          <t>Expenditure type</t>
        </is>
      </c>
      <c r="B2021" t="inlineStr">
        <is>
          <t>miles</t>
        </is>
      </c>
      <c r="C2021" t="inlineStr">
        <is>
          <t>trip</t>
        </is>
      </c>
      <c r="D2021" t="inlineStr">
        <is>
          <t>25 miles expenditure</t>
        </is>
      </c>
      <c r="E2021" t="inlineStr">
        <is>
          <t>trip expenditure</t>
        </is>
      </c>
    </row>
    <row r="2022">
      <c r="A2022" t="inlineStr">
        <is>
          <t>Private lodging</t>
        </is>
      </c>
      <c r="B2022" t="inlineStr">
        <is>
          <t>126.95</t>
        </is>
      </c>
      <c r="C2022" t="inlineStr">
        <is>
          <t>211.86</t>
        </is>
      </c>
      <c r="D2022" t="inlineStr">
        <is>
          <t>28.21</t>
        </is>
      </c>
      <c r="E2022" t="inlineStr">
        <is>
          <t>47.08</t>
        </is>
      </c>
    </row>
    <row r="2023">
      <c r="A2023" t="inlineStr">
        <is>
          <t>Public lodging</t>
        </is>
      </c>
      <c r="B2023" t="inlineStr">
        <is>
          <t>22.29</t>
        </is>
      </c>
      <c r="C2023" t="inlineStr">
        <is>
          <t>29.30</t>
        </is>
      </c>
      <c r="D2023" t="inlineStr">
        <is>
          <t>4.95</t>
        </is>
      </c>
      <c r="E2023" t="inlineStr">
        <is>
          <t>6.51</t>
        </is>
      </c>
    </row>
    <row r="2024">
      <c r="A2024" t="inlineStr">
        <is>
          <t>Food in restaurants</t>
        </is>
      </c>
      <c r="B2024" t="inlineStr">
        <is>
          <t>99.43</t>
        </is>
      </c>
      <c r="C2024" t="inlineStr">
        <is>
          <t>137.02</t>
        </is>
      </c>
      <c r="D2024" t="inlineStr">
        <is>
          <t>22.09</t>
        </is>
      </c>
      <c r="E2024" t="inlineStr">
        <is>
          <t>30.44</t>
        </is>
      </c>
    </row>
    <row r="2025">
      <c r="A2025" t="inlineStr">
        <is>
          <t>Carry out food</t>
        </is>
      </c>
      <c r="B2025" t="inlineStr">
        <is>
          <t>27.69</t>
        </is>
      </c>
      <c r="C2025" t="inlineStr">
        <is>
          <t>40.02</t>
        </is>
      </c>
      <c r="D2025" t="inlineStr">
        <is>
          <t>6.15</t>
        </is>
      </c>
      <c r="E2025" t="inlineStr">
        <is>
          <t>8.89</t>
        </is>
      </c>
    </row>
    <row r="2026">
      <c r="A2026" t="inlineStr">
        <is>
          <t>Primary transportation</t>
        </is>
      </c>
      <c r="B2026" t="inlineStr">
        <is>
          <t>36.45</t>
        </is>
      </c>
      <c r="C2026" t="inlineStr">
        <is>
          <t>61.50</t>
        </is>
      </c>
      <c r="D2026" t="inlineStr">
        <is>
          <t>8.10</t>
        </is>
      </c>
      <c r="E2026" t="inlineStr">
        <is>
          <t>13.66</t>
        </is>
      </c>
    </row>
    <row r="2027">
      <c r="A2027" t="inlineStr">
        <is>
          <t>Other transportation</t>
        </is>
      </c>
      <c r="B2027" t="inlineStr">
        <is>
          <t>1.90</t>
        </is>
      </c>
      <c r="C2027" t="inlineStr">
        <is>
          <t>2.53</t>
        </is>
      </c>
      <c r="D2027" t="inlineStr">
        <is>
          <t>0.42</t>
        </is>
      </c>
      <c r="E2027" t="inlineStr">
        <is>
          <t>0.56</t>
        </is>
      </c>
    </row>
    <row r="2028">
      <c r="A2028" t="inlineStr">
        <is>
          <t>Bike rentals</t>
        </is>
      </c>
      <c r="B2028" t="inlineStr">
        <is>
          <t>17.28</t>
        </is>
      </c>
      <c r="C2028" t="inlineStr">
        <is>
          <t>18.44</t>
        </is>
      </c>
      <c r="D2028" t="inlineStr">
        <is>
          <t>3.84</t>
        </is>
      </c>
      <c r="E2028" t="inlineStr">
        <is>
          <t>4.09</t>
        </is>
      </c>
    </row>
    <row r="2029">
      <c r="A2029" t="inlineStr">
        <is>
          <t>Shuttle/guide</t>
        </is>
      </c>
      <c r="B2029" t="inlineStr">
        <is>
          <t>19.26</t>
        </is>
      </c>
      <c r="C2029" t="inlineStr">
        <is>
          <t>20.95</t>
        </is>
      </c>
      <c r="D2029" t="inlineStr">
        <is>
          <t>4.28</t>
        </is>
      </c>
      <c r="E2029" t="inlineStr">
        <is>
          <t>4.65</t>
        </is>
      </c>
    </row>
    <row r="2030">
      <c r="A2030" t="inlineStr">
        <is>
          <t>Use fees</t>
        </is>
      </c>
      <c r="B2030" t="inlineStr">
        <is>
          <t>0.00</t>
        </is>
      </c>
      <c r="C2030" t="inlineStr">
        <is>
          <t>0.00</t>
        </is>
      </c>
      <c r="D2030" t="inlineStr">
        <is>
          <t>0.00</t>
        </is>
      </c>
      <c r="E2030" t="inlineStr">
        <is>
          <t>0.00</t>
        </is>
      </c>
    </row>
    <row r="2031">
      <c r="A2031" t="inlineStr">
        <is>
          <t>Other expenses</t>
        </is>
      </c>
      <c r="B2031" t="inlineStr">
        <is>
          <t>17.56</t>
        </is>
      </c>
      <c r="C2031" t="inlineStr">
        <is>
          <t>18.32</t>
        </is>
      </c>
      <c r="D2031" t="inlineStr">
        <is>
          <t>3.90</t>
        </is>
      </c>
      <c r="E2031" t="inlineStr">
        <is>
          <t>4.07</t>
        </is>
      </c>
    </row>
    <row r="2032">
      <c r="A2032" t="inlineStr">
        <is>
          <t>Total</t>
        </is>
      </c>
      <c r="B2032" t="inlineStr">
        <is>
          <t>369.47</t>
        </is>
      </c>
      <c r="C2032" t="inlineStr">
        <is>
          <t>539.34</t>
        </is>
      </c>
      <c r="D2032" t="inlineStr">
        <is>
          <t>82.10</t>
        </is>
      </c>
      <c r="E2032" t="inlineStr">
        <is>
          <t>119.85</t>
        </is>
      </c>
    </row>
    <row r="2033">
      <c r="A2033" t="inlineStr">
        <is>
          <t/>
        </is>
      </c>
      <c r="B2033" t="inlineStr">
        <is>
          <t/>
        </is>
      </c>
      <c r="C2033" t="inlineStr">
        <is>
          <t/>
        </is>
      </c>
      <c r="D2033" t="inlineStr">
        <is>
          <t>85</t>
        </is>
      </c>
      <c r="E2033" t="inlineStr">
        <is>
          <t/>
        </is>
      </c>
    </row>
    <row r="2034">
      <c r="A2034" t="inlineStr">
        <is>
          <t/>
        </is>
      </c>
      <c r="B2034" t="inlineStr">
        <is>
          <t>Table 4.9 – Expenditure profile for nonlocal nonprimary VCT day users</t>
        </is>
      </c>
    </row>
    <row r="2035">
      <c r="A2035" t="inlineStr">
        <is>
          <t/>
        </is>
      </c>
      <c r="B2035" t="inlineStr">
        <is>
          <t>N = 23, spending party = 4.30, Time share = .24</t>
        </is>
      </c>
      <c r="E2035" t="inlineStr">
        <is>
          <t/>
        </is>
      </c>
    </row>
    <row r="2036">
      <c r="A2036" t="inlineStr">
        <is>
          <t/>
        </is>
      </c>
      <c r="B2036" t="inlineStr">
        <is>
          <t>w/in 25</t>
        </is>
      </c>
      <c r="C2036" t="inlineStr">
        <is>
          <t>entire</t>
        </is>
      </c>
      <c r="D2036" t="inlineStr">
        <is>
          <t>per person share w/in</t>
        </is>
      </c>
      <c r="E2036" t="inlineStr">
        <is>
          <t>per person share per</t>
        </is>
      </c>
    </row>
    <row r="2037">
      <c r="A2037" t="inlineStr">
        <is>
          <t>Expenditure type</t>
        </is>
      </c>
      <c r="B2037" t="inlineStr">
        <is>
          <t>miles</t>
        </is>
      </c>
      <c r="C2037" t="inlineStr">
        <is>
          <t>trip</t>
        </is>
      </c>
      <c r="D2037" t="inlineStr">
        <is>
          <t>25 miles expenditure</t>
        </is>
      </c>
      <c r="E2037" t="inlineStr">
        <is>
          <t>trip expenditure</t>
        </is>
      </c>
    </row>
    <row r="2038">
      <c r="A2038" t="inlineStr">
        <is>
          <t>Private lodging</t>
        </is>
      </c>
      <c r="B2038" t="inlineStr">
        <is>
          <t>0.00</t>
        </is>
      </c>
      <c r="C2038" t="inlineStr">
        <is>
          <t>165.13</t>
        </is>
      </c>
      <c r="D2038" t="inlineStr">
        <is>
          <t>0.00</t>
        </is>
      </c>
      <c r="E2038" t="inlineStr">
        <is>
          <t>6.63</t>
        </is>
      </c>
    </row>
    <row r="2039">
      <c r="A2039" t="inlineStr">
        <is>
          <t>Public lodging</t>
        </is>
      </c>
      <c r="B2039" t="inlineStr">
        <is>
          <t>0.00</t>
        </is>
      </c>
      <c r="C2039" t="inlineStr">
        <is>
          <t>31.18</t>
        </is>
      </c>
      <c r="D2039" t="inlineStr">
        <is>
          <t>0.00</t>
        </is>
      </c>
      <c r="E2039" t="inlineStr">
        <is>
          <t>1.38</t>
        </is>
      </c>
    </row>
    <row r="2040">
      <c r="A2040" t="inlineStr">
        <is>
          <t>Food in restaurants</t>
        </is>
      </c>
      <c r="B2040" t="inlineStr">
        <is>
          <t>51.00</t>
        </is>
      </c>
      <c r="C2040" t="inlineStr">
        <is>
          <t>154.18</t>
        </is>
      </c>
      <c r="D2040" t="inlineStr">
        <is>
          <t>3.71</t>
        </is>
      </c>
      <c r="E2040" t="inlineStr">
        <is>
          <t>7.00</t>
        </is>
      </c>
    </row>
    <row r="2041">
      <c r="A2041" t="inlineStr">
        <is>
          <t>Carry out food</t>
        </is>
      </c>
      <c r="B2041" t="inlineStr">
        <is>
          <t>5.90</t>
        </is>
      </c>
      <c r="C2041" t="inlineStr">
        <is>
          <t>23.63</t>
        </is>
      </c>
      <c r="D2041" t="inlineStr">
        <is>
          <t>0.19</t>
        </is>
      </c>
      <c r="E2041" t="inlineStr">
        <is>
          <t>1.09</t>
        </is>
      </c>
    </row>
    <row r="2042">
      <c r="A2042" t="inlineStr">
        <is>
          <t>Primary transportation</t>
        </is>
      </c>
      <c r="B2042" t="inlineStr">
        <is>
          <t>59.00</t>
        </is>
      </c>
      <c r="C2042" t="inlineStr">
        <is>
          <t>82.18</t>
        </is>
      </c>
      <c r="D2042" t="inlineStr">
        <is>
          <t>4.86</t>
        </is>
      </c>
      <c r="E2042" t="inlineStr">
        <is>
          <t>5.71</t>
        </is>
      </c>
    </row>
    <row r="2043">
      <c r="A2043" t="inlineStr">
        <is>
          <t>Other transportation</t>
        </is>
      </c>
      <c r="B2043" t="inlineStr">
        <is>
          <t>0.00</t>
        </is>
      </c>
      <c r="C2043" t="inlineStr">
        <is>
          <t>72.72</t>
        </is>
      </c>
      <c r="D2043" t="inlineStr">
        <is>
          <t>0.00</t>
        </is>
      </c>
      <c r="E2043" t="inlineStr">
        <is>
          <t>2.73</t>
        </is>
      </c>
    </row>
    <row r="2044">
      <c r="A2044" t="inlineStr">
        <is>
          <t>Bike rentals</t>
        </is>
      </c>
      <c r="B2044" t="inlineStr">
        <is>
          <t>47.13</t>
        </is>
      </c>
      <c r="C2044" t="inlineStr">
        <is>
          <t>47.13</t>
        </is>
      </c>
      <c r="D2044" t="inlineStr">
        <is>
          <t>2.66</t>
        </is>
      </c>
      <c r="E2044" t="inlineStr">
        <is>
          <t>2.66</t>
        </is>
      </c>
    </row>
    <row r="2045">
      <c r="A2045" t="inlineStr">
        <is>
          <t>Shuttle/guide</t>
        </is>
      </c>
      <c r="B2045" t="inlineStr">
        <is>
          <t>3.90</t>
        </is>
      </c>
      <c r="C2045" t="inlineStr">
        <is>
          <t>3.90</t>
        </is>
      </c>
      <c r="D2045" t="inlineStr">
        <is>
          <t>0.13</t>
        </is>
      </c>
      <c r="E2045" t="inlineStr">
        <is>
          <t>0.13</t>
        </is>
      </c>
    </row>
    <row r="2046">
      <c r="A2046" t="inlineStr">
        <is>
          <t>Use fees</t>
        </is>
      </c>
      <c r="B2046" t="inlineStr">
        <is>
          <t>0.00</t>
        </is>
      </c>
      <c r="C2046" t="inlineStr">
        <is>
          <t>0.18</t>
        </is>
      </c>
      <c r="D2046" t="inlineStr">
        <is>
          <t>0.00</t>
        </is>
      </c>
      <c r="E2046" t="inlineStr">
        <is>
          <t>0.00</t>
        </is>
      </c>
    </row>
    <row r="2047">
      <c r="A2047" t="inlineStr">
        <is>
          <t>Other expenses</t>
        </is>
      </c>
      <c r="B2047" t="inlineStr">
        <is>
          <t>54.81</t>
        </is>
      </c>
      <c r="C2047" t="inlineStr">
        <is>
          <t>100.95</t>
        </is>
      </c>
      <c r="D2047" t="inlineStr">
        <is>
          <t>0.76</t>
        </is>
      </c>
      <c r="E2047" t="inlineStr">
        <is>
          <t>2.66</t>
        </is>
      </c>
    </row>
    <row r="2048">
      <c r="A2048" t="inlineStr">
        <is>
          <t>Total</t>
        </is>
      </c>
      <c r="B2048" t="inlineStr">
        <is>
          <t>162.74</t>
        </is>
      </c>
      <c r="C2048" t="inlineStr">
        <is>
          <t>681.18</t>
        </is>
      </c>
      <c r="D2048" t="inlineStr">
        <is>
          <t>12.31</t>
        </is>
      </c>
      <c r="E2048" t="inlineStr">
        <is>
          <t>30.05</t>
        </is>
      </c>
    </row>
    <row r="2049">
      <c r="A2049" t="inlineStr">
        <is>
          <t/>
        </is>
      </c>
      <c r="B2049" t="inlineStr">
        <is>
          <t>Table 4.10 – Expenditure profile for nonlocal nonprimary VCT overnight users</t>
        </is>
      </c>
    </row>
    <row r="2050">
      <c r="A2050" t="inlineStr">
        <is>
          <t/>
        </is>
      </c>
      <c r="B2050" t="inlineStr">
        <is>
          <t>N = 94, spending party = 3.40, Time share = .09</t>
        </is>
      </c>
    </row>
    <row r="2051">
      <c r="A2051" t="inlineStr">
        <is>
          <t/>
        </is>
      </c>
      <c r="B2051" t="inlineStr">
        <is>
          <t>w/in 25</t>
        </is>
      </c>
      <c r="C2051" t="inlineStr">
        <is>
          <t>entire</t>
        </is>
      </c>
      <c r="D2051" t="inlineStr">
        <is>
          <t>per person share w/in</t>
        </is>
      </c>
      <c r="E2051" t="inlineStr">
        <is>
          <t>per person share per</t>
        </is>
      </c>
    </row>
    <row r="2052">
      <c r="A2052" t="inlineStr">
        <is>
          <t>Expenditure type</t>
        </is>
      </c>
      <c r="B2052" t="inlineStr">
        <is>
          <t>miles</t>
        </is>
      </c>
      <c r="C2052" t="inlineStr">
        <is>
          <t>trip</t>
        </is>
      </c>
      <c r="D2052" t="inlineStr">
        <is>
          <t>25 miles expenditure</t>
        </is>
      </c>
      <c r="E2052" t="inlineStr">
        <is>
          <t>trip expenditure</t>
        </is>
      </c>
    </row>
    <row r="2053">
      <c r="A2053" t="inlineStr">
        <is>
          <t>Private lodging</t>
        </is>
      </c>
      <c r="B2053" t="inlineStr">
        <is>
          <t>125.17</t>
        </is>
      </c>
      <c r="C2053" t="inlineStr">
        <is>
          <t>175.53</t>
        </is>
      </c>
      <c r="D2053" t="inlineStr">
        <is>
          <t>2.50</t>
        </is>
      </c>
      <c r="E2053" t="inlineStr">
        <is>
          <t>4.40</t>
        </is>
      </c>
    </row>
    <row r="2054">
      <c r="A2054" t="inlineStr">
        <is>
          <t>Public lodging</t>
        </is>
      </c>
      <c r="B2054" t="inlineStr">
        <is>
          <t>46.19</t>
        </is>
      </c>
      <c r="C2054" t="inlineStr">
        <is>
          <t>47.89</t>
        </is>
      </c>
      <c r="D2054" t="inlineStr">
        <is>
          <t>0.27</t>
        </is>
      </c>
      <c r="E2054" t="inlineStr">
        <is>
          <t>0.30</t>
        </is>
      </c>
    </row>
    <row r="2055">
      <c r="A2055" t="inlineStr">
        <is>
          <t>Food in restaurants</t>
        </is>
      </c>
      <c r="B2055" t="inlineStr">
        <is>
          <t>97.32</t>
        </is>
      </c>
      <c r="C2055" t="inlineStr">
        <is>
          <t>120.51</t>
        </is>
      </c>
      <c r="D2055" t="inlineStr">
        <is>
          <t>2.07</t>
        </is>
      </c>
      <c r="E2055" t="inlineStr">
        <is>
          <t>2.79</t>
        </is>
      </c>
    </row>
    <row r="2056">
      <c r="A2056" t="inlineStr">
        <is>
          <t>Carry out food</t>
        </is>
      </c>
      <c r="B2056" t="inlineStr">
        <is>
          <t>17.23</t>
        </is>
      </c>
      <c r="C2056" t="inlineStr">
        <is>
          <t>28.19</t>
        </is>
      </c>
      <c r="D2056" t="inlineStr">
        <is>
          <t>0.25</t>
        </is>
      </c>
      <c r="E2056" t="inlineStr">
        <is>
          <t>0.62</t>
        </is>
      </c>
    </row>
    <row r="2057">
      <c r="A2057" t="inlineStr">
        <is>
          <t>Primary transportation</t>
        </is>
      </c>
      <c r="B2057" t="inlineStr">
        <is>
          <t>44.73</t>
        </is>
      </c>
      <c r="C2057" t="inlineStr">
        <is>
          <t>100.51</t>
        </is>
      </c>
      <c r="D2057" t="inlineStr">
        <is>
          <t>0.80</t>
        </is>
      </c>
      <c r="E2057" t="inlineStr">
        <is>
          <t>1.74</t>
        </is>
      </c>
    </row>
    <row r="2058">
      <c r="A2058" t="inlineStr">
        <is>
          <t>Other transportation</t>
        </is>
      </c>
      <c r="B2058" t="inlineStr">
        <is>
          <t>6.80</t>
        </is>
      </c>
      <c r="C2058" t="inlineStr">
        <is>
          <t>29.19</t>
        </is>
      </c>
      <c r="D2058" t="inlineStr">
        <is>
          <t>0.02</t>
        </is>
      </c>
      <c r="E2058" t="inlineStr">
        <is>
          <t>0.15</t>
        </is>
      </c>
    </row>
    <row r="2059">
      <c r="A2059" t="inlineStr">
        <is>
          <t>Bike rentals</t>
        </is>
      </c>
      <c r="B2059" t="inlineStr">
        <is>
          <t>17.25</t>
        </is>
      </c>
      <c r="C2059" t="inlineStr">
        <is>
          <t>17.59</t>
        </is>
      </c>
      <c r="D2059" t="inlineStr">
        <is>
          <t>0.38</t>
        </is>
      </c>
      <c r="E2059" t="inlineStr">
        <is>
          <t>0.41</t>
        </is>
      </c>
    </row>
    <row r="2060">
      <c r="A2060" t="inlineStr">
        <is>
          <t>Shuttle/guide</t>
        </is>
      </c>
      <c r="B2060" t="inlineStr">
        <is>
          <t>8.50</t>
        </is>
      </c>
      <c r="C2060" t="inlineStr">
        <is>
          <t>9.03</t>
        </is>
      </c>
      <c r="D2060" t="inlineStr">
        <is>
          <t>0.21</t>
        </is>
      </c>
      <c r="E2060" t="inlineStr">
        <is>
          <t>0.22</t>
        </is>
      </c>
    </row>
    <row r="2061">
      <c r="A2061" t="inlineStr">
        <is>
          <t>Use fees</t>
        </is>
      </c>
      <c r="B2061" t="inlineStr">
        <is>
          <t>0.00</t>
        </is>
      </c>
      <c r="C2061" t="inlineStr">
        <is>
          <t>1.06</t>
        </is>
      </c>
      <c r="D2061" t="inlineStr">
        <is>
          <t>0.00</t>
        </is>
      </c>
      <c r="E2061" t="inlineStr">
        <is>
          <t>0.00</t>
        </is>
      </c>
    </row>
    <row r="2062">
      <c r="A2062" t="inlineStr">
        <is>
          <t>Other expenses</t>
        </is>
      </c>
      <c r="B2062" t="inlineStr">
        <is>
          <t>3.40</t>
        </is>
      </c>
      <c r="C2062" t="inlineStr">
        <is>
          <t>3.93</t>
        </is>
      </c>
      <c r="D2062" t="inlineStr">
        <is>
          <t>0.45</t>
        </is>
      </c>
      <c r="E2062" t="inlineStr">
        <is>
          <t>0.47</t>
        </is>
      </c>
    </row>
    <row r="2063">
      <c r="A2063" t="inlineStr">
        <is>
          <t>Total</t>
        </is>
      </c>
      <c r="B2063" t="inlineStr">
        <is>
          <t>366.59</t>
        </is>
      </c>
      <c r="C2063" t="inlineStr">
        <is>
          <t>533.43</t>
        </is>
      </c>
      <c r="D2063" t="inlineStr">
        <is>
          <t>7.02</t>
        </is>
      </c>
      <c r="E2063" t="inlineStr">
        <is>
          <t>11.15</t>
        </is>
      </c>
    </row>
    <row r="2064">
      <c r="A2064" t="inlineStr">
        <is>
          <t/>
        </is>
      </c>
      <c r="B2064" t="inlineStr">
        <is>
          <t/>
        </is>
      </c>
      <c r="C2064" t="inlineStr">
        <is>
          <t>86</t>
        </is>
      </c>
      <c r="D2064" t="inlineStr">
        <is>
          <t/>
        </is>
      </c>
      <c r="E2064" t="inlineStr">
        <is>
          <t/>
        </is>
      </c>
    </row>
    <row r="2065">
      <c r="A2065" t="inlineStr">
        <is>
          <t>Average per person expenditures per user type were: primary day use $17.16, primary</t>
        </is>
      </c>
    </row>
    <row r="2066">
      <c r="A2066" t="inlineStr">
        <is>
          <t>overnight $82.10, nonprimary day use $12.31, and nonprimary overnight $7.02.</t>
        </is>
      </c>
      <c r="D2066" t="inlineStr">
        <is>
          <t>The per person</t>
        </is>
      </c>
    </row>
    <row r="2067">
      <c r="A2067" t="inlineStr">
        <is>
          <t>per trip expenditures from the expenditure profiles were used to estimate total aggregate</t>
        </is>
      </c>
    </row>
    <row r="2068">
      <c r="A2068" t="inlineStr">
        <is>
          <t>expenditures.</t>
        </is>
      </c>
      <c r="B2068" t="inlineStr">
        <is>
          <t>Equation 2.12 from Chapter 2 was applied to determine aggregate recreation</t>
        </is>
      </c>
    </row>
    <row r="2069">
      <c r="A2069" t="inlineStr">
        <is>
          <t>expenditures.</t>
        </is>
      </c>
      <c r="B2069" t="inlineStr">
        <is>
          <t>The number of person trips for each user type was multiplied by the average per</t>
        </is>
      </c>
    </row>
    <row r="2070">
      <c r="A2070" t="inlineStr">
        <is>
          <t>person expenditures per user type.</t>
        </is>
      </c>
      <c r="B2070" t="inlineStr">
        <is>
          <t/>
        </is>
      </c>
      <c r="C2070" t="inlineStr">
        <is>
          <t/>
        </is>
      </c>
      <c r="D2070" t="inlineStr">
        <is>
          <t/>
        </is>
      </c>
    </row>
    <row r="2071">
      <c r="A2071" t="inlineStr">
        <is>
          <t>The average recreation expenditure for each user type was summed to determine total</t>
        </is>
      </c>
    </row>
    <row r="2072">
      <c r="A2072" t="inlineStr">
        <is>
          <t>aggregate expenditures. Total aggregate expenditures were estimated at $1.28 million dollars.</t>
        </is>
      </c>
    </row>
    <row r="2073">
      <c r="A2073" t="inlineStr">
        <is>
          <t>Table 4.11 shows aggregate recreation expenditure per user type and total aggregate recreation</t>
        </is>
      </c>
    </row>
    <row r="2074">
      <c r="A2074" t="inlineStr">
        <is>
          <t>expenditures related to VCT use.</t>
        </is>
      </c>
      <c r="B2074" t="inlineStr">
        <is>
          <t/>
        </is>
      </c>
      <c r="C2074" t="inlineStr">
        <is>
          <t/>
        </is>
      </c>
      <c r="D2074" t="inlineStr">
        <is>
          <t/>
        </is>
      </c>
    </row>
    <row r="2075">
      <c r="A2075" t="inlineStr">
        <is>
          <t>Table 4.11 – Total aggregate recreation expenditures for nonlocal VCT trips</t>
        </is>
      </c>
    </row>
    <row r="2076">
      <c r="A2076" t="inlineStr">
        <is>
          <t>Primary Purpose Day Users</t>
        </is>
      </c>
      <c r="C2076" t="inlineStr">
        <is>
          <t>30,490 * $17.16</t>
        </is>
      </c>
      <c r="D2076" t="inlineStr">
        <is>
          <t>$523,224</t>
        </is>
      </c>
    </row>
    <row r="2077">
      <c r="A2077" t="inlineStr">
        <is>
          <t>Primary Purpose Overnight Users</t>
        </is>
      </c>
      <c r="C2077" t="inlineStr">
        <is>
          <t>8,077 * $82.10</t>
        </is>
      </c>
      <c r="D2077" t="inlineStr">
        <is>
          <t>$663,165</t>
        </is>
      </c>
    </row>
    <row r="2078">
      <c r="A2078" t="inlineStr">
        <is>
          <t>Nonprimary Purpose Day Users</t>
        </is>
      </c>
      <c r="C2078" t="inlineStr">
        <is>
          <t>5,950 * $12.32</t>
        </is>
      </c>
      <c r="D2078" t="inlineStr">
        <is>
          <t>$63,194</t>
        </is>
      </c>
    </row>
    <row r="2079">
      <c r="A2079" t="inlineStr">
        <is>
          <t>Nonprimary Purpose Overnight Users</t>
        </is>
      </c>
      <c r="C2079" t="inlineStr">
        <is>
          <t>5,130 * $7.02</t>
        </is>
      </c>
      <c r="D2079" t="inlineStr">
        <is>
          <t>$36,037</t>
        </is>
      </c>
    </row>
    <row r="2080">
      <c r="A2080" t="inlineStr">
        <is>
          <t/>
        </is>
      </c>
      <c r="B2080" t="inlineStr">
        <is>
          <t>Total Aggregate Expenditures</t>
        </is>
      </c>
      <c r="C2080" t="inlineStr">
        <is>
          <t/>
        </is>
      </c>
      <c r="D2080" t="inlineStr">
        <is>
          <t>$1,285,622</t>
        </is>
      </c>
    </row>
    <row r="2081">
      <c r="A2081" t="inlineStr">
        <is>
          <t>The direct effects of nonlocal expenditures were determined by multiplying aggregate</t>
        </is>
      </c>
    </row>
    <row r="2082">
      <c r="A2082" t="inlineStr">
        <is>
          <t>expenditures for each user type by the capture rate, as explained in Chapter 2.</t>
        </is>
      </c>
      <c r="D2082" t="inlineStr">
        <is>
          <t>Equation 2.13</t>
        </is>
      </c>
    </row>
    <row r="2083">
      <c r="A2083" t="inlineStr">
        <is>
          <t>from Chapter 2 was applied to aggregate recreation expenditures to estimate direct effects.</t>
        </is>
      </c>
    </row>
    <row r="2084">
      <c r="A2084" t="inlineStr">
        <is>
          <t>Capture rates for each user type were obtained from an IMPLAN model run by John C.</t>
        </is>
      </c>
    </row>
    <row r="2085">
      <c r="A2085" t="inlineStr">
        <is>
          <t>Bergstrom, University of Georgia.</t>
        </is>
      </c>
      <c r="B2085" t="inlineStr">
        <is>
          <t>The direct effects of nonlocal expenditures were $1.16</t>
        </is>
      </c>
    </row>
    <row r="2086">
      <c r="A2086" t="inlineStr">
        <is>
          <t>million dollars.</t>
        </is>
      </c>
      <c r="B2086" t="inlineStr">
        <is>
          <t>Table 4.12 shows the direct effects from nonlocal expenditures by user type.</t>
        </is>
      </c>
    </row>
    <row r="2087">
      <c r="A2087" t="inlineStr">
        <is>
          <t/>
        </is>
      </c>
      <c r="B2087" t="inlineStr">
        <is>
          <t>87</t>
        </is>
      </c>
      <c r="C2087" t="inlineStr">
        <is>
          <t/>
        </is>
      </c>
      <c r="D2087" t="inlineStr">
        <is>
          <t/>
        </is>
      </c>
    </row>
    <row r="2088">
      <c r="A2088" t="inlineStr">
        <is>
          <t/>
        </is>
      </c>
      <c r="B2088" t="inlineStr">
        <is>
          <t>Table 4.12 – Direct effects of nonlocal expenditures on VCT trips</t>
        </is>
      </c>
      <c r="F2088" t="inlineStr">
        <is>
          <t/>
        </is>
      </c>
    </row>
    <row r="2089">
      <c r="A2089" t="inlineStr">
        <is>
          <t>Primary Person Day Users</t>
        </is>
      </c>
      <c r="C2089" t="inlineStr">
        <is>
          <t>$523,224 * 0.894</t>
        </is>
      </c>
      <c r="D2089" t="inlineStr">
        <is>
          <t/>
        </is>
      </c>
      <c r="E2089" t="inlineStr">
        <is>
          <t>$467,919</t>
        </is>
      </c>
      <c r="F2089" t="inlineStr">
        <is>
          <t/>
        </is>
      </c>
    </row>
    <row r="2090">
      <c r="A2090" t="inlineStr">
        <is>
          <t>Primary Person Overnight Users</t>
        </is>
      </c>
      <c r="C2090" t="inlineStr">
        <is>
          <t>$663,165 * 0.917</t>
        </is>
      </c>
      <c r="D2090" t="inlineStr">
        <is>
          <t/>
        </is>
      </c>
      <c r="E2090" t="inlineStr">
        <is>
          <t>$608,653</t>
        </is>
      </c>
      <c r="F2090" t="inlineStr">
        <is>
          <t/>
        </is>
      </c>
    </row>
    <row r="2091">
      <c r="A2091" t="inlineStr">
        <is>
          <t>Nonprimary Day Users</t>
        </is>
      </c>
      <c r="C2091" t="inlineStr">
        <is>
          <t>$63,194 * 0.824</t>
        </is>
      </c>
      <c r="D2091" t="inlineStr">
        <is>
          <t/>
        </is>
      </c>
      <c r="E2091" t="inlineStr">
        <is>
          <t>$52,072</t>
        </is>
      </c>
      <c r="F2091" t="inlineStr">
        <is>
          <t/>
        </is>
      </c>
    </row>
    <row r="2092">
      <c r="A2092" t="inlineStr">
        <is>
          <t>Nonprimary Overnight Users</t>
        </is>
      </c>
      <c r="C2092" t="inlineStr">
        <is>
          <t>$36,037 * 0.959</t>
        </is>
      </c>
      <c r="D2092" t="inlineStr">
        <is>
          <t/>
        </is>
      </c>
      <c r="E2092" t="inlineStr">
        <is>
          <t>$34,581</t>
        </is>
      </c>
      <c r="F2092" t="inlineStr">
        <is>
          <t/>
        </is>
      </c>
    </row>
    <row r="2093">
      <c r="A2093" t="inlineStr">
        <is>
          <t/>
        </is>
      </c>
      <c r="B2093" t="inlineStr">
        <is>
          <t>Direct Effects</t>
        </is>
      </c>
      <c r="C2093" t="inlineStr">
        <is>
          <t/>
        </is>
      </c>
      <c r="D2093" t="inlineStr">
        <is>
          <t/>
        </is>
      </c>
      <c r="E2093" t="inlineStr">
        <is>
          <t>$1,163,226</t>
        </is>
      </c>
      <c r="F2093" t="inlineStr">
        <is>
          <t/>
        </is>
      </c>
    </row>
    <row r="2094">
      <c r="A2094" t="inlineStr">
        <is>
          <t>To determine the total economic impact, direct effects are multiplied by regional</t>
        </is>
      </c>
    </row>
    <row r="2095">
      <c r="A2095" t="inlineStr">
        <is>
          <t>multipliers.</t>
        </is>
      </c>
      <c r="B2095" t="inlineStr">
        <is>
          <t>Equation 2.14 from Chapter 2 was applied to direct effects to determine the total</t>
        </is>
      </c>
    </row>
    <row r="2096">
      <c r="A2096" t="inlineStr">
        <is>
          <t>economic impact of VCT related expenditures.</t>
        </is>
      </c>
      <c r="C2096" t="inlineStr">
        <is>
          <t>Regional multipliers for each user type were</t>
        </is>
      </c>
    </row>
    <row r="2097">
      <c r="A2097" t="inlineStr">
        <is>
          <t>determined by the IMPLAN model run by John C. Bergstrom, University of Georgia.</t>
        </is>
      </c>
      <c r="F2097" t="inlineStr">
        <is>
          <t>The total</t>
        </is>
      </c>
    </row>
    <row r="2098">
      <c r="A2098" t="inlineStr">
        <is>
          <t>economic impact attributed to nonlocal expenditures for VCT trips was $1.61 million dollars.</t>
        </is>
      </c>
    </row>
    <row r="2099">
      <c r="A2099" t="inlineStr">
        <is>
          <t>Table 4.13 shows the total economic impact of VCT related expenditures.</t>
        </is>
      </c>
      <c r="E2099" t="inlineStr">
        <is>
          <t/>
        </is>
      </c>
      <c r="F2099" t="inlineStr">
        <is>
          <t/>
        </is>
      </c>
    </row>
    <row r="2100">
      <c r="A2100" t="inlineStr">
        <is>
          <t>Table 4.13 – Total economic impacts of nonlocal expenditures on VCT trips</t>
        </is>
      </c>
    </row>
    <row r="2101">
      <c r="A2101" t="inlineStr">
        <is>
          <t/>
        </is>
      </c>
      <c r="B2101" t="inlineStr">
        <is>
          <t>Primary Purpose Day Users</t>
        </is>
      </c>
      <c r="C2101" t="inlineStr">
        <is>
          <t/>
        </is>
      </c>
      <c r="D2101" t="inlineStr">
        <is>
          <t>$467,919 * 1.39</t>
        </is>
      </c>
      <c r="E2101" t="inlineStr">
        <is>
          <t>$650,408</t>
        </is>
      </c>
      <c r="F2101" t="inlineStr">
        <is>
          <t/>
        </is>
      </c>
    </row>
    <row r="2102">
      <c r="A2102" t="inlineStr">
        <is>
          <t/>
        </is>
      </c>
      <c r="B2102" t="inlineStr">
        <is>
          <t>Primary Purpose Overnight Users</t>
        </is>
      </c>
      <c r="D2102" t="inlineStr">
        <is>
          <t>$608,653 * 1.38</t>
        </is>
      </c>
      <c r="E2102" t="inlineStr">
        <is>
          <t>$839,941</t>
        </is>
      </c>
      <c r="F2102" t="inlineStr">
        <is>
          <t/>
        </is>
      </c>
    </row>
    <row r="2103">
      <c r="A2103" t="inlineStr">
        <is>
          <t/>
        </is>
      </c>
      <c r="B2103" t="inlineStr">
        <is>
          <t>Nonprimary Day Users</t>
        </is>
      </c>
      <c r="C2103" t="inlineStr">
        <is>
          <t/>
        </is>
      </c>
      <c r="D2103" t="inlineStr">
        <is>
          <t>$52,072 * 1.39</t>
        </is>
      </c>
      <c r="E2103" t="inlineStr">
        <is>
          <t>$72,380</t>
        </is>
      </c>
      <c r="F2103" t="inlineStr">
        <is>
          <t/>
        </is>
      </c>
    </row>
    <row r="2104">
      <c r="A2104" t="inlineStr">
        <is>
          <t/>
        </is>
      </c>
      <c r="B2104" t="inlineStr">
        <is>
          <t>Nonprimary Overnight Users</t>
        </is>
      </c>
      <c r="C2104" t="inlineStr">
        <is>
          <t/>
        </is>
      </c>
      <c r="D2104" t="inlineStr">
        <is>
          <t>$34,581 * 1.37</t>
        </is>
      </c>
      <c r="E2104" t="inlineStr">
        <is>
          <t>$47,376</t>
        </is>
      </c>
      <c r="F2104" t="inlineStr">
        <is>
          <t/>
        </is>
      </c>
    </row>
    <row r="2105">
      <c r="A2105" t="inlineStr">
        <is>
          <t/>
        </is>
      </c>
      <c r="B2105" t="inlineStr">
        <is>
          <t>Total Economic Impact</t>
        </is>
      </c>
      <c r="C2105" t="inlineStr">
        <is>
          <t/>
        </is>
      </c>
      <c r="D2105" t="inlineStr">
        <is>
          <t/>
        </is>
      </c>
      <c r="E2105" t="inlineStr">
        <is>
          <t>$1,610,107</t>
        </is>
      </c>
      <c r="F2105" t="inlineStr">
        <is>
          <t/>
        </is>
      </c>
    </row>
    <row r="2106">
      <c r="A2106" t="inlineStr">
        <is>
          <t>A significance test was performed to determine if there was a significant difference</t>
        </is>
      </c>
    </row>
    <row r="2107">
      <c r="A2107" t="inlineStr">
        <is>
          <t>between average expenditures in the winter season and the summer season.</t>
        </is>
      </c>
      <c r="E2107" t="inlineStr">
        <is>
          <t>The t-test found that</t>
        </is>
      </c>
    </row>
    <row r="2108">
      <c r="A2108" t="inlineStr">
        <is>
          <t>only primary purpose day use expenditures differed significantly from the winter to summer</t>
        </is>
      </c>
    </row>
    <row r="2109">
      <c r="A2109" t="inlineStr">
        <is>
          <t/>
        </is>
      </c>
      <c r="B2109" t="inlineStr">
        <is>
          <t/>
        </is>
      </c>
      <c r="C2109" t="inlineStr">
        <is>
          <t>88</t>
        </is>
      </c>
      <c r="D2109" t="inlineStr">
        <is>
          <t/>
        </is>
      </c>
      <c r="E2109" t="inlineStr">
        <is>
          <t/>
        </is>
      </c>
      <c r="F2109" t="inlineStr">
        <is>
          <t/>
        </is>
      </c>
    </row>
    <row r="2110">
      <c r="A2110" t="inlineStr">
        <is>
          <t>season.</t>
        </is>
      </c>
      <c r="B2110" t="inlineStr">
        <is>
          <t>When the aggregate expenditures for primary day users were estimated accounting for</t>
        </is>
      </c>
    </row>
    <row r="2111">
      <c r="A2111" t="inlineStr">
        <is>
          <t>this difference the estimate of aggregate expenditures differed by $1400.</t>
        </is>
      </c>
      <c r="C2111" t="inlineStr">
        <is>
          <t>Since only one user</t>
        </is>
      </c>
    </row>
    <row r="2112">
      <c r="A2112" t="inlineStr">
        <is>
          <t>type showed a significance difference in expenditure patterns from winter to summer, and the</t>
        </is>
      </c>
    </row>
    <row r="2113">
      <c r="A2113" t="inlineStr">
        <is>
          <t>difference in estimates was small, user types were not divided by season to calculate total</t>
        </is>
      </c>
    </row>
    <row r="2114">
      <c r="A2114" t="inlineStr">
        <is>
          <t>economic impacts.</t>
        </is>
      </c>
      <c r="B2114" t="inlineStr">
        <is>
          <t>The t-test used to determine if there was a significant difference between</t>
        </is>
      </c>
    </row>
    <row r="2115">
      <c r="A2115" t="inlineStr">
        <is>
          <t>winter and summer average expenditures was a two-tailed t-test following the procedure outlined</t>
        </is>
      </c>
    </row>
    <row r="2116">
      <c r="A2116" t="inlineStr">
        <is>
          <t>in Chapter 3.</t>
        </is>
      </c>
      <c r="B2116" t="inlineStr">
        <is>
          <t>This was the same procedure used to test the significance of differences in winter</t>
        </is>
      </c>
    </row>
    <row r="2117">
      <c r="A2117" t="inlineStr">
        <is>
          <t>and summer trips by local users.</t>
        </is>
      </c>
      <c r="B2117" t="inlineStr">
        <is>
          <t>Appendix D shows the significance tests performed on seasonal</t>
        </is>
      </c>
    </row>
    <row r="2118">
      <c r="A2118" t="inlineStr">
        <is>
          <t>expenditure patterns.</t>
        </is>
      </c>
      <c r="B2118" t="inlineStr">
        <is>
          <t/>
        </is>
      </c>
      <c r="C2118" t="inlineStr">
        <is>
          <t/>
        </is>
      </c>
    </row>
    <row r="2119">
      <c r="A2119" t="inlineStr">
        <is>
          <t/>
        </is>
      </c>
      <c r="B2119" t="inlineStr">
        <is>
          <t>Summary of Results</t>
        </is>
      </c>
      <c r="C2119" t="inlineStr">
        <is>
          <t/>
        </is>
      </c>
    </row>
    <row r="2120">
      <c r="A2120" t="inlineStr">
        <is>
          <t/>
        </is>
      </c>
      <c r="B2120" t="inlineStr">
        <is>
          <t>This chapter presented the results of use estimation for the VCT and the conversion to</t>
        </is>
      </c>
    </row>
    <row r="2121">
      <c r="A2121" t="inlineStr">
        <is>
          <t>person trips, the aggregate net economic value, and the total economic impact of VCT related</t>
        </is>
      </c>
    </row>
    <row r="2122">
      <c r="A2122" t="inlineStr">
        <is>
          <t>expenditures.</t>
        </is>
      </c>
      <c r="B2122" t="inlineStr">
        <is>
          <t>The results of the aggregate consumer surplus estimates are summarized in Table</t>
        </is>
      </c>
    </row>
    <row r="2123">
      <c r="A2123" t="inlineStr">
        <is>
          <t>4.14.</t>
        </is>
      </c>
      <c r="B2123" t="inlineStr">
        <is>
          <t>The model with zero time costs estimated aggregate consumer surplus at $2.2 million.</t>
        </is>
      </c>
    </row>
    <row r="2124">
      <c r="A2124" t="inlineStr">
        <is>
          <t>Based on a 95% confidence interval for annual person trips, aggregate net economic value for the</t>
        </is>
      </c>
    </row>
    <row r="2125">
      <c r="A2125" t="inlineStr">
        <is>
          <t>VCT, with zero time costs, is between $2 and $2.5 million.</t>
        </is>
      </c>
      <c r="C2125" t="inlineStr">
        <is>
          <t/>
        </is>
      </c>
    </row>
    <row r="2126">
      <c r="A2126" t="inlineStr">
        <is>
          <t/>
        </is>
      </c>
      <c r="B2126" t="inlineStr">
        <is>
          <t>The travel cost model with time costs valued at 1⁄4 the wage rate estimate aggregate</t>
        </is>
      </c>
    </row>
    <row r="2127">
      <c r="A2127" t="inlineStr">
        <is>
          <t>consumer surplus at $3.9 million.</t>
        </is>
      </c>
      <c r="B2127" t="inlineStr">
        <is>
          <t>Based on a 95% confidence interval for annual person trips</t>
        </is>
      </c>
    </row>
    <row r="2128">
      <c r="A2128" t="inlineStr">
        <is>
          <t>the aggregate net economic value for the VCT, with time valued at 1⁄4 the wage rate, is between</t>
        </is>
      </c>
    </row>
    <row r="2129">
      <c r="A2129" t="inlineStr">
        <is>
          <t>$3.5 and $4.2 million.</t>
        </is>
      </c>
      <c r="B2129" t="inlineStr">
        <is>
          <t>These estimates only account for primary purpose trips.</t>
        </is>
      </c>
    </row>
    <row r="2130">
      <c r="A2130" t="inlineStr">
        <is>
          <t/>
        </is>
      </c>
      <c r="B2130" t="inlineStr">
        <is>
          <t>89</t>
        </is>
      </c>
      <c r="C2130" t="inlineStr">
        <is>
          <t/>
        </is>
      </c>
    </row>
    <row r="2131">
      <c r="A2131" t="inlineStr">
        <is>
          <t>Table 4.14 – Summary Findings of Net Economic Value for Primary Purpose VCT Trips</t>
        </is>
      </c>
      <c r="E2131" t="inlineStr">
        <is>
          <t/>
        </is>
      </c>
    </row>
    <row r="2132">
      <c r="A2132" t="inlineStr">
        <is>
          <t>Visitation in</t>
        </is>
      </c>
      <c r="B2132" t="inlineStr">
        <is>
          <t>Aggregate consumer</t>
        </is>
      </c>
      <c r="D2132" t="inlineStr">
        <is>
          <t>Aggregate consumer surplus @ 13</t>
        </is>
      </c>
      <c r="E2132" t="inlineStr">
        <is>
          <t/>
        </is>
      </c>
    </row>
    <row r="2133">
      <c r="A2133" t="inlineStr">
        <is>
          <t>person trips by primary</t>
        </is>
      </c>
      <c r="B2133" t="inlineStr">
        <is>
          <t>surplus</t>
        </is>
      </c>
      <c r="C2133" t="inlineStr">
        <is>
          <t/>
        </is>
      </c>
      <c r="D2133" t="inlineStr">
        <is>
          <t>cents per mile with time</t>
        </is>
      </c>
      <c r="E2133" t="inlineStr">
        <is>
          <t/>
        </is>
      </c>
    </row>
    <row r="2134">
      <c r="A2134" t="inlineStr">
        <is>
          <t>purpose users only</t>
        </is>
      </c>
      <c r="B2134" t="inlineStr">
        <is>
          <t>@ 13 cents per mile and</t>
        </is>
      </c>
      <c r="D2134" t="inlineStr">
        <is>
          <t>costs valued at 1⁄4 the wage rate</t>
        </is>
      </c>
      <c r="E2134" t="inlineStr">
        <is>
          <t/>
        </is>
      </c>
    </row>
    <row r="2135">
      <c r="A2135" t="inlineStr">
        <is>
          <t/>
        </is>
      </c>
      <c r="B2135" t="inlineStr">
        <is>
          <t>zero time costs</t>
        </is>
      </c>
      <c r="D2135" t="inlineStr">
        <is>
          <t/>
        </is>
      </c>
      <c r="E2135" t="inlineStr">
        <is>
          <t/>
        </is>
      </c>
    </row>
    <row r="2136">
      <c r="A2136" t="inlineStr">
        <is>
          <t>Upper-110,000</t>
        </is>
      </c>
      <c r="B2136" t="inlineStr">
        <is>
          <t>$2.5 million</t>
        </is>
      </c>
      <c r="D2136" t="inlineStr">
        <is>
          <t>$4.2 million</t>
        </is>
      </c>
      <c r="E2136" t="inlineStr">
        <is>
          <t/>
        </is>
      </c>
    </row>
    <row r="2137">
      <c r="A2137" t="inlineStr">
        <is>
          <t>Mean-100,870</t>
        </is>
      </c>
      <c r="B2137" t="inlineStr">
        <is>
          <t>$2.2 million</t>
        </is>
      </c>
      <c r="D2137" t="inlineStr">
        <is>
          <t>$3.9 million</t>
        </is>
      </c>
      <c r="E2137" t="inlineStr">
        <is>
          <t/>
        </is>
      </c>
    </row>
    <row r="2138">
      <c r="A2138" t="inlineStr">
        <is>
          <t>Lower-90,000</t>
        </is>
      </c>
      <c r="B2138" t="inlineStr">
        <is>
          <t>$2.0 million</t>
        </is>
      </c>
      <c r="D2138" t="inlineStr">
        <is>
          <t>$3.5 million</t>
        </is>
      </c>
      <c r="E2138" t="inlineStr">
        <is>
          <t/>
        </is>
      </c>
    </row>
    <row r="2139">
      <c r="A2139" t="inlineStr">
        <is>
          <t>To estimate aggregate net economic value and total economic impact, different methods</t>
        </is>
      </c>
    </row>
    <row r="2140">
      <c r="A2140" t="inlineStr">
        <is>
          <t>were used.</t>
        </is>
      </c>
      <c r="B2140" t="inlineStr">
        <is>
          <t>The employment of different methods leads to difficulty in comparisons.</t>
        </is>
      </c>
      <c r="E2140" t="inlineStr">
        <is>
          <t>The model</t>
        </is>
      </c>
    </row>
    <row r="2141">
      <c r="A2141" t="inlineStr">
        <is>
          <t>used to estimate consumer surplus for VCT trips operates on the assumption that the site in</t>
        </is>
      </c>
      <c r="E2141" t="inlineStr">
        <is>
          <t/>
        </is>
      </c>
    </row>
    <row r="2142">
      <c r="A2142" t="inlineStr">
        <is>
          <t>question is the primary purpose for the trip.</t>
        </is>
      </c>
      <c r="C2142" t="inlineStr">
        <is>
          <t>Those trips not for the primary purpose of visiting</t>
        </is>
      </c>
      <c r="E2142" t="inlineStr">
        <is>
          <t/>
        </is>
      </c>
    </row>
    <row r="2143">
      <c r="A2143" t="inlineStr">
        <is>
          <t>the site are excluded.</t>
        </is>
      </c>
      <c r="B2143" t="inlineStr">
        <is>
          <t>This is because the value that the individual has for the site is tied in with</t>
        </is>
      </c>
    </row>
    <row r="2144">
      <c r="A2144" t="inlineStr">
        <is>
          <t>the other activities and sites visited.</t>
        </is>
      </c>
      <c r="B2144" t="inlineStr">
        <is>
          <t>To my knowledge there has been no research that has found</t>
        </is>
      </c>
    </row>
    <row r="2145">
      <c r="A2145" t="inlineStr">
        <is>
          <t>a method to separate the value for each site or activity on a multipurpose trip.</t>
        </is>
      </c>
      <c r="E2145" t="inlineStr">
        <is>
          <t/>
        </is>
      </c>
    </row>
    <row r="2146">
      <c r="A2146" t="inlineStr">
        <is>
          <t>The multiplier analysis performed to estimate total economic impacts included</t>
        </is>
      </c>
      <c r="E2146" t="inlineStr">
        <is>
          <t/>
        </is>
      </c>
    </row>
    <row r="2147">
      <c r="A2147" t="inlineStr">
        <is>
          <t>nonprimary purpose trips in the estimate of total economic impacts.</t>
        </is>
      </c>
      <c r="D2147" t="inlineStr">
        <is>
          <t>This was done through an</t>
        </is>
      </c>
      <c r="E2147" t="inlineStr">
        <is>
          <t/>
        </is>
      </c>
    </row>
    <row r="2148">
      <c r="A2148" t="inlineStr">
        <is>
          <t>ad hoc method of apportioning nonprimary expenditures based on total trail time to total time</t>
        </is>
      </c>
      <c r="E2148" t="inlineStr">
        <is>
          <t/>
        </is>
      </c>
    </row>
    <row r="2149">
      <c r="A2149" t="inlineStr">
        <is>
          <t>spent in the area.</t>
        </is>
      </c>
      <c r="B2149" t="inlineStr">
        <is>
          <t>This type of ad hoc procedure has been used previously by the impact</t>
        </is>
      </c>
      <c r="E2149" t="inlineStr">
        <is>
          <t/>
        </is>
      </c>
    </row>
    <row r="2150">
      <c r="A2150" t="inlineStr">
        <is>
          <t>literature. Table 4.15 presents the estimated total economic impacts for primary purpose trips.</t>
        </is>
      </c>
      <c r="E2150" t="inlineStr">
        <is>
          <t>In</t>
        </is>
      </c>
    </row>
    <row r="2151">
      <c r="A2151" t="inlineStr">
        <is>
          <t>order to provide a comparison between net economic value and total economic impact, Table</t>
        </is>
      </c>
      <c r="E2151" t="inlineStr">
        <is>
          <t/>
        </is>
      </c>
    </row>
    <row r="2152">
      <c r="A2152" t="inlineStr">
        <is>
          <t>4.15 presents total economic impacts for primary purpose users only.</t>
        </is>
      </c>
      <c r="D2152" t="inlineStr">
        <is>
          <t>This table presents total</t>
        </is>
      </c>
      <c r="E2152" t="inlineStr">
        <is>
          <t/>
        </is>
      </c>
    </row>
    <row r="2153">
      <c r="A2153" t="inlineStr">
        <is>
          <t>economic impacts using two different calculation methods.</t>
        </is>
      </c>
      <c r="D2153" t="inlineStr">
        <is>
          <t/>
        </is>
      </c>
      <c r="E2153" t="inlineStr">
        <is>
          <t/>
        </is>
      </c>
    </row>
    <row r="2154">
      <c r="A2154" t="inlineStr">
        <is>
          <t>The second column shows impact estimates calculated using the mean of ratios method.</t>
        </is>
      </c>
    </row>
    <row r="2155">
      <c r="A2155" t="inlineStr">
        <is>
          <t>Using the mean of ratios method, average expenditures were aggregated for each user group and</t>
        </is>
      </c>
    </row>
    <row r="2156">
      <c r="A2156" t="inlineStr">
        <is>
          <t>then divided by the average spending party for each user type to estimate per person total</t>
        </is>
      </c>
      <c r="E2156" t="inlineStr">
        <is>
          <t/>
        </is>
      </c>
    </row>
    <row r="2157">
      <c r="A2157" t="inlineStr">
        <is>
          <t/>
        </is>
      </c>
      <c r="B2157" t="inlineStr">
        <is>
          <t/>
        </is>
      </c>
      <c r="C2157" t="inlineStr">
        <is>
          <t>90</t>
        </is>
      </c>
      <c r="D2157" t="inlineStr">
        <is>
          <t/>
        </is>
      </c>
      <c r="E2157" t="inlineStr">
        <is>
          <t/>
        </is>
      </c>
    </row>
    <row r="2158">
      <c r="A2158" t="inlineStr">
        <is>
          <t>expenditures.</t>
        </is>
      </c>
      <c r="B2158" t="inlineStr">
        <is>
          <t>These expenditures were used in the multiplier analysis described by Stynes</t>
        </is>
      </c>
    </row>
    <row r="2159">
      <c r="A2159" t="inlineStr">
        <is>
          <t>(2004) to estimate total economic impact.</t>
        </is>
      </c>
      <c r="B2159" t="inlineStr">
        <is>
          <t>Using the mean of ratios method, total economic</t>
        </is>
      </c>
    </row>
    <row r="2160">
      <c r="A2160" t="inlineStr">
        <is>
          <t>impacts for primary nonlocal users were estimated at $1.49 million.</t>
        </is>
      </c>
      <c r="C2160" t="inlineStr">
        <is>
          <t/>
        </is>
      </c>
    </row>
    <row r="2161">
      <c r="A2161" t="inlineStr">
        <is>
          <t>The third column shows impact estimates using a ratio of means procedure.</t>
        </is>
      </c>
      <c r="C2161" t="inlineStr">
        <is>
          <t>When using</t>
        </is>
      </c>
    </row>
    <row r="2162">
      <c r="A2162" t="inlineStr">
        <is>
          <t>the ratio of means procedure, respondent’s trip expenditures are divided by their party size for</t>
        </is>
      </c>
    </row>
    <row r="2163">
      <c r="A2163" t="inlineStr">
        <is>
          <t>each survey.</t>
        </is>
      </c>
      <c r="B2163" t="inlineStr">
        <is>
          <t>This ratio of average expenditure divided by spending party size is aggregated for</t>
        </is>
      </c>
    </row>
    <row r="2164">
      <c r="A2164" t="inlineStr">
        <is>
          <t>each user type to estimate total per person expenditures.</t>
        </is>
      </c>
      <c r="C2164" t="inlineStr">
        <is>
          <t>Using a ratio of means procedure, total</t>
        </is>
      </c>
    </row>
    <row r="2165">
      <c r="A2165" t="inlineStr">
        <is>
          <t>economic impacts for primary nonlocal users were estimated at $2.0 million.</t>
        </is>
      </c>
      <c r="C2165" t="inlineStr">
        <is>
          <t/>
        </is>
      </c>
    </row>
    <row r="2166">
      <c r="A2166" t="inlineStr">
        <is>
          <t>Table 4.15 – Summary Findings of Total Economic Impact from Primary Purpose Nonlocal</t>
        </is>
      </c>
    </row>
    <row r="2167">
      <c r="A2167" t="inlineStr">
        <is>
          <t/>
        </is>
      </c>
      <c r="B2167" t="inlineStr">
        <is>
          <t>Trips</t>
        </is>
      </c>
      <c r="C2167" t="inlineStr">
        <is>
          <t/>
        </is>
      </c>
    </row>
    <row r="2168">
      <c r="A2168" t="inlineStr">
        <is>
          <t>Primary purpose nonlocal</t>
        </is>
      </c>
      <c r="B2168" t="inlineStr">
        <is>
          <t>Total economic impact by</t>
        </is>
      </c>
      <c r="C2168" t="inlineStr">
        <is>
          <t>Total economic impacts by</t>
        </is>
      </c>
    </row>
    <row r="2169">
      <c r="A2169" t="inlineStr">
        <is>
          <t>visitation in person trips</t>
        </is>
      </c>
      <c r="B2169" t="inlineStr">
        <is>
          <t>primary nonlocal users</t>
        </is>
      </c>
      <c r="C2169" t="inlineStr">
        <is>
          <t>primary nonlocal users</t>
        </is>
      </c>
    </row>
    <row r="2170">
      <c r="A2170" t="inlineStr">
        <is>
          <t/>
        </is>
      </c>
      <c r="B2170" t="inlineStr">
        <is>
          <t>calculated by mean of ratios</t>
        </is>
      </c>
      <c r="C2170" t="inlineStr">
        <is>
          <t>calculated by ratio of means</t>
        </is>
      </c>
    </row>
    <row r="2171">
      <c r="A2171" t="inlineStr">
        <is>
          <t>Primary purpose nonlocal</t>
        </is>
      </c>
      <c r="B2171" t="inlineStr">
        <is>
          <t>$650,408</t>
        </is>
      </c>
      <c r="C2171" t="inlineStr">
        <is>
          <t>$811,873</t>
        </is>
      </c>
    </row>
    <row r="2172">
      <c r="A2172" t="inlineStr">
        <is>
          <t>dayusers-33,642</t>
        </is>
      </c>
      <c r="B2172" t="inlineStr">
        <is>
          <t/>
        </is>
      </c>
      <c r="C2172" t="inlineStr">
        <is>
          <t/>
        </is>
      </c>
    </row>
    <row r="2173">
      <c r="A2173" t="inlineStr">
        <is>
          <t>Primary purpose Nonlocal</t>
        </is>
      </c>
      <c r="B2173" t="inlineStr">
        <is>
          <t>$839,941</t>
        </is>
      </c>
      <c r="C2173" t="inlineStr">
        <is>
          <t>$1,226,868</t>
        </is>
      </c>
    </row>
    <row r="2174">
      <c r="A2174" t="inlineStr">
        <is>
          <t>overnight users-5,725</t>
        </is>
      </c>
      <c r="B2174" t="inlineStr">
        <is>
          <t/>
        </is>
      </c>
      <c r="C2174" t="inlineStr">
        <is>
          <t/>
        </is>
      </c>
    </row>
    <row r="2175">
      <c r="A2175" t="inlineStr">
        <is>
          <t>Total primary purpose</t>
        </is>
      </c>
      <c r="B2175" t="inlineStr">
        <is>
          <t>$1.49 million</t>
        </is>
      </c>
      <c r="C2175" t="inlineStr">
        <is>
          <t>$2.0 million</t>
        </is>
      </c>
    </row>
    <row r="2176">
      <c r="A2176" t="inlineStr">
        <is>
          <t>nonlocal trips-39,367</t>
        </is>
      </c>
      <c r="B2176" t="inlineStr">
        <is>
          <t/>
        </is>
      </c>
      <c r="C2176" t="inlineStr">
        <is>
          <t/>
        </is>
      </c>
    </row>
    <row r="2177">
      <c r="A2177" t="inlineStr">
        <is>
          <t>The method of estimating per person expenditures makes a difference in the total</t>
        </is>
      </c>
    </row>
    <row r="2178">
      <c r="A2178" t="inlineStr">
        <is>
          <t>economic impact estimates.</t>
        </is>
      </c>
      <c r="B2178" t="inlineStr">
        <is>
          <t>This thesis reports total economic impacts with per person</t>
        </is>
      </c>
    </row>
    <row r="2179">
      <c r="A2179" t="inlineStr">
        <is>
          <t>expenditures estimated using the mean of ratios technique.</t>
        </is>
      </c>
      <c r="C2179" t="inlineStr">
        <is>
          <t>This technique was chosen over the</t>
        </is>
      </c>
    </row>
    <row r="2180">
      <c r="A2180" t="inlineStr">
        <is>
          <t>ratio of means procedure because the data and the variables being used were more appropriate</t>
        </is>
      </c>
    </row>
    <row r="2181">
      <c r="A2181" t="inlineStr">
        <is>
          <t>for the means of ratio procedure.</t>
        </is>
      </c>
      <c r="B2181" t="inlineStr">
        <is>
          <t>Specifically, for the ratio of means procedure to be accurate</t>
        </is>
      </c>
    </row>
    <row r="2182">
      <c r="A2182" t="inlineStr">
        <is>
          <t>the ratio of the variables should be constant throughout the sample.</t>
        </is>
      </c>
      <c r="C2182" t="inlineStr">
        <is>
          <t>In this case, expenditures</t>
        </is>
      </c>
    </row>
    <row r="2183">
      <c r="A2183" t="inlineStr">
        <is>
          <t>and spending party size varied for each respondent.</t>
        </is>
      </c>
      <c r="C2183" t="inlineStr">
        <is>
          <t>Another reason that the ratio of means was</t>
        </is>
      </c>
    </row>
    <row r="2184">
      <c r="A2184" t="inlineStr">
        <is>
          <t>not chosen was due to the size of the samples.</t>
        </is>
      </c>
      <c r="B2184" t="inlineStr">
        <is>
          <t>A ratio of means procedure works best when the</t>
        </is>
      </c>
    </row>
    <row r="2185">
      <c r="A2185" t="inlineStr">
        <is>
          <t/>
        </is>
      </c>
      <c r="B2185" t="inlineStr">
        <is>
          <t>91</t>
        </is>
      </c>
      <c r="C2185" t="inlineStr">
        <is>
          <t/>
        </is>
      </c>
    </row>
    <row r="2186">
      <c r="A2186" t="inlineStr">
        <is>
          <t>sample size is large (Cochran 1963, p.155-157).</t>
        </is>
      </c>
      <c r="B2186" t="inlineStr">
        <is>
          <t>This was not the case with the four user types</t>
        </is>
      </c>
    </row>
    <row r="2187">
      <c r="A2187" t="inlineStr">
        <is>
          <t>used in this thesis.</t>
        </is>
      </c>
      <c r="B2187" t="inlineStr">
        <is>
          <t>The next chapter presents conclusions and implications of the research</t>
        </is>
      </c>
    </row>
    <row r="2188">
      <c r="A2188" t="inlineStr">
        <is>
          <t>performed in this thesis.</t>
        </is>
      </c>
      <c r="B2188" t="inlineStr">
        <is>
          <t/>
        </is>
      </c>
    </row>
    <row r="2189">
      <c r="A2189" t="inlineStr">
        <is>
          <t/>
        </is>
      </c>
      <c r="B2189" t="inlineStr">
        <is>
          <t>92</t>
        </is>
      </c>
    </row>
    <row r="2190">
      <c r="A2190" t="inlineStr">
        <is>
          <t/>
        </is>
      </c>
      <c r="B2190" t="inlineStr">
        <is>
          <t>Chapter V</t>
        </is>
      </c>
      <c r="C2190" t="inlineStr">
        <is>
          <t/>
        </is>
      </c>
    </row>
    <row r="2191">
      <c r="A2191" t="inlineStr">
        <is>
          <t/>
        </is>
      </c>
      <c r="B2191" t="inlineStr">
        <is>
          <t>SUMMARY AND CONCLUSIONS</t>
        </is>
      </c>
      <c r="C2191" t="inlineStr">
        <is>
          <t/>
        </is>
      </c>
    </row>
    <row r="2192">
      <c r="A2192" t="inlineStr">
        <is>
          <t>The purpose of this chapter is to present a summary and description of the research</t>
        </is>
      </c>
    </row>
    <row r="2193">
      <c r="A2193" t="inlineStr">
        <is>
          <t>conducted in this thesis.</t>
        </is>
      </c>
      <c r="B2193" t="inlineStr">
        <is>
          <t>Conclusions are based on the results of the travel cost models and</t>
        </is>
      </c>
    </row>
    <row r="2194">
      <c r="A2194" t="inlineStr">
        <is>
          <t>economic impact model used.</t>
        </is>
      </c>
      <c r="B2194" t="inlineStr">
        <is>
          <t>The conclusions for the demand models include model</t>
        </is>
      </c>
      <c r="C2194" t="inlineStr">
        <is>
          <t/>
        </is>
      </c>
    </row>
    <row r="2195">
      <c r="A2195" t="inlineStr">
        <is>
          <t>specification, signs and significance of explanatory variables, estimates of consumer surplus, and</t>
        </is>
      </c>
    </row>
    <row r="2196">
      <c r="A2196" t="inlineStr">
        <is>
          <t>the estimated net economic value.</t>
        </is>
      </c>
      <c r="B2196" t="inlineStr">
        <is>
          <t>The conclusions for the economic impact model include the</t>
        </is>
      </c>
    </row>
    <row r="2197">
      <c r="A2197" t="inlineStr">
        <is>
          <t>estimation of person trips; trail user types, multiplier analysis, and total economic impact.</t>
        </is>
      </c>
    </row>
    <row r="2198">
      <c r="A2198" t="inlineStr">
        <is>
          <t>Implications of the research conducted are discussed.</t>
        </is>
      </c>
      <c r="C2198" t="inlineStr">
        <is>
          <t>The chapter concludes with limitations of</t>
        </is>
      </c>
    </row>
    <row r="2199">
      <c r="A2199" t="inlineStr">
        <is>
          <t>the study.</t>
        </is>
      </c>
      <c r="B2199" t="inlineStr">
        <is>
          <t/>
        </is>
      </c>
      <c r="C2199" t="inlineStr">
        <is>
          <t/>
        </is>
      </c>
    </row>
    <row r="2200">
      <c r="A2200" t="inlineStr">
        <is>
          <t/>
        </is>
      </c>
      <c r="B2200" t="inlineStr">
        <is>
          <t>Summary</t>
        </is>
      </c>
      <c r="C2200" t="inlineStr">
        <is>
          <t/>
        </is>
      </c>
    </row>
    <row r="2201">
      <c r="A2201" t="inlineStr">
        <is>
          <t>Background</t>
        </is>
      </c>
      <c r="B2201" t="inlineStr">
        <is>
          <t/>
        </is>
      </c>
      <c r="C2201" t="inlineStr">
        <is>
          <t/>
        </is>
      </c>
    </row>
    <row r="2202">
      <c r="A2202" t="inlineStr">
        <is>
          <t>This thesis sought to determine the net economic value and the total economic impact of</t>
        </is>
      </c>
    </row>
    <row r="2203">
      <c r="A2203" t="inlineStr">
        <is>
          <t>the Virginia Creeper Trail.</t>
        </is>
      </c>
      <c r="B2203" t="inlineStr">
        <is>
          <t>The VCT is a 34-mile rural rail trail in Southwest Virginia.</t>
        </is>
      </c>
      <c r="C2203" t="inlineStr">
        <is>
          <t>The</t>
        </is>
      </c>
    </row>
    <row r="2204">
      <c r="A2204" t="inlineStr">
        <is>
          <t>primary area of interest is Washington and Grayson counties.</t>
        </is>
      </c>
      <c r="C2204" t="inlineStr">
        <is>
          <t>This area has many types of</t>
        </is>
      </c>
    </row>
    <row r="2205">
      <c r="A2205" t="inlineStr">
        <is>
          <t>outdoor recreation opportunities available.</t>
        </is>
      </c>
      <c r="B2205" t="inlineStr">
        <is>
          <t>The VCT intersects several other trails including the</t>
        </is>
      </c>
    </row>
    <row r="2206">
      <c r="A2206" t="inlineStr">
        <is>
          <t>Appalachian Trail.</t>
        </is>
      </c>
      <c r="B2206" t="inlineStr">
        <is>
          <t/>
        </is>
      </c>
      <c r="C2206" t="inlineStr">
        <is>
          <t/>
        </is>
      </c>
    </row>
    <row r="2207">
      <c r="A2207" t="inlineStr">
        <is>
          <t>The research involved is part of a larger initiative to determine the economic impacts and</t>
        </is>
      </c>
    </row>
    <row r="2208">
      <c r="A2208" t="inlineStr">
        <is>
          <t>benefits of trails in the state of Virginia.</t>
        </is>
      </c>
      <c r="B2208" t="inlineStr">
        <is>
          <t>The major contributors to this project include; The</t>
        </is>
      </c>
    </row>
    <row r="2209">
      <c r="A2209" t="inlineStr">
        <is>
          <t>Virginia Department of Conservation and Recreation, The Northern Virginia Regional Park</t>
        </is>
      </c>
    </row>
    <row r="2210">
      <c r="A2210" t="inlineStr">
        <is>
          <t>Authority, The National Park Service, The Virginia Trails Association, The U.S. Forest Service</t>
        </is>
      </c>
    </row>
    <row r="2211">
      <c r="A2211" t="inlineStr">
        <is>
          <t/>
        </is>
      </c>
      <c r="B2211" t="inlineStr">
        <is>
          <t>93</t>
        </is>
      </c>
      <c r="C2211" t="inlineStr">
        <is>
          <t/>
        </is>
      </c>
    </row>
    <row r="2212">
      <c r="A2212" t="inlineStr">
        <is>
          <t>and The Virginia Department of Forestry and The University of Georgia, Department of</t>
        </is>
      </c>
    </row>
    <row r="2213">
      <c r="A2213" t="inlineStr">
        <is>
          <t>Agricultural and Applied Economics.</t>
        </is>
      </c>
      <c r="B2213" t="inlineStr">
        <is>
          <t/>
        </is>
      </c>
      <c r="C2213" t="inlineStr">
        <is>
          <t/>
        </is>
      </c>
    </row>
    <row r="2214">
      <c r="A2214" t="inlineStr">
        <is>
          <t/>
        </is>
      </c>
      <c r="B2214" t="inlineStr">
        <is>
          <t>The data used in this thesis consisted of a stratified random sample and a trail user</t>
        </is>
      </c>
    </row>
    <row r="2215">
      <c r="A2215" t="inlineStr">
        <is>
          <t>survey.</t>
        </is>
      </c>
      <c r="B2215" t="inlineStr">
        <is>
          <t>An expert panel of locals and nonlocals familiar with the trail and trail users identified</t>
        </is>
      </c>
    </row>
    <row r="2216">
      <c r="A2216" t="inlineStr">
        <is>
          <t>strata.</t>
        </is>
      </c>
      <c r="B2216" t="inlineStr">
        <is>
          <t>Surveying occurred over a period of one year and consisted of two sampling seasons.</t>
        </is>
      </c>
    </row>
    <row r="2217">
      <c r="A2217" t="inlineStr">
        <is>
          <t>The sampling process obtained 1036 usable surveys.</t>
        </is>
      </c>
      <c r="C2217" t="inlineStr">
        <is>
          <t>An annual use estimate of 130,172 was</t>
        </is>
      </c>
    </row>
    <row r="2218">
      <c r="A2218" t="inlineStr">
        <is>
          <t>found.</t>
        </is>
      </c>
      <c r="B2218" t="inlineStr">
        <is>
          <t>This use estimate equates to 100,870 primary person trips.</t>
        </is>
      </c>
      <c r="C2218" t="inlineStr">
        <is>
          <t/>
        </is>
      </c>
    </row>
    <row r="2219">
      <c r="A2219" t="inlineStr">
        <is>
          <t>Travel Cost</t>
        </is>
      </c>
      <c r="B2219" t="inlineStr">
        <is>
          <t/>
        </is>
      </c>
      <c r="C2219" t="inlineStr">
        <is>
          <t/>
        </is>
      </c>
    </row>
    <row r="2220">
      <c r="A2220" t="inlineStr">
        <is>
          <t/>
        </is>
      </c>
      <c r="B2220" t="inlineStr">
        <is>
          <t>The Individual Travel Cost Model (ITCM) was chosen as the method for estimating net</t>
        </is>
      </c>
    </row>
    <row r="2221">
      <c r="A2221" t="inlineStr">
        <is>
          <t>economic benefits.</t>
        </is>
      </c>
      <c r="B2221" t="inlineStr">
        <is>
          <t>The choice of ITCM was based on the type of data obtained from the VCT</t>
        </is>
      </c>
    </row>
    <row r="2222">
      <c r="A2222" t="inlineStr">
        <is>
          <t>survey, previous trail related literature, and the merits of ITCM.</t>
        </is>
      </c>
      <c r="C2222" t="inlineStr">
        <is>
          <t>Variable specification for the</t>
        </is>
      </c>
    </row>
    <row r="2223">
      <c r="A2223" t="inlineStr">
        <is>
          <t>ITCM was based on economic theory and the previous literature related to recreation trips using</t>
        </is>
      </c>
    </row>
    <row r="2224">
      <c r="A2224" t="inlineStr">
        <is>
          <t>similar modeling techniques.</t>
        </is>
      </c>
      <c r="B2224" t="inlineStr">
        <is>
          <t/>
        </is>
      </c>
      <c r="C2224" t="inlineStr">
        <is>
          <t/>
        </is>
      </c>
    </row>
    <row r="2225">
      <c r="A2225" t="inlineStr">
        <is>
          <t/>
        </is>
      </c>
      <c r="B2225" t="inlineStr">
        <is>
          <t>This thesis followed the precedence set in previous trail related literature and employed a</t>
        </is>
      </c>
    </row>
    <row r="2226">
      <c r="A2226" t="inlineStr">
        <is>
          <t>count data model.</t>
        </is>
      </c>
      <c r="B2226" t="inlineStr">
        <is>
          <t>A truncated negative binomial model was employed to estimate the per</t>
        </is>
      </c>
    </row>
    <row r="2227">
      <c r="A2227" t="inlineStr">
        <is>
          <t>person consumer surplus of a trip to the VCT.</t>
        </is>
      </c>
      <c r="B2227" t="inlineStr">
        <is>
          <t>The negative binomial model is a form of the</t>
        </is>
      </c>
    </row>
    <row r="2228">
      <c r="A2228" t="inlineStr">
        <is>
          <t>Poisson distribution that accounts for unequal mean and variance.</t>
        </is>
      </c>
      <c r="C2228" t="inlineStr">
        <is>
          <t>The dependent variable for</t>
        </is>
      </c>
    </row>
    <row r="2229">
      <c r="A2229" t="inlineStr">
        <is>
          <t>this model was the number of annual trips to the VCT.</t>
        </is>
      </c>
      <c r="C2229" t="inlineStr">
        <is>
          <t>Also included in the model were eight</t>
        </is>
      </c>
    </row>
    <row r="2230">
      <c r="A2230" t="inlineStr">
        <is>
          <t>independent variables.</t>
        </is>
      </c>
      <c r="B2230" t="inlineStr">
        <is>
          <t>The independent variables included travel cost, a substitute variable,</t>
        </is>
      </c>
    </row>
    <row r="2231">
      <c r="A2231" t="inlineStr">
        <is>
          <t>household income, age, gender, a binary variable for primary activity, and a binary variable</t>
        </is>
      </c>
    </row>
    <row r="2232">
      <c r="A2232" t="inlineStr">
        <is>
          <t>describing trip behavior.</t>
        </is>
      </c>
      <c r="B2232" t="inlineStr">
        <is>
          <t>Two models were run.</t>
        </is>
      </c>
      <c r="C2232" t="inlineStr">
        <is>
          <t>The first model had zero time costs and the</t>
        </is>
      </c>
    </row>
    <row r="2233">
      <c r="A2233" t="inlineStr">
        <is>
          <t>second model valued time at 1⁄4 the wage rate.</t>
        </is>
      </c>
      <c r="B2233" t="inlineStr">
        <is>
          <t>Six variables were found to be significant in both</t>
        </is>
      </c>
    </row>
    <row r="2234">
      <c r="A2234" t="inlineStr">
        <is>
          <t>models, although income was more significant in the model with zero time cost.</t>
        </is>
      </c>
      <c r="C2234" t="inlineStr">
        <is>
          <t>The travel cost</t>
        </is>
      </c>
    </row>
    <row r="2235">
      <c r="A2235" t="inlineStr">
        <is>
          <t/>
        </is>
      </c>
      <c r="B2235" t="inlineStr">
        <is>
          <t>94</t>
        </is>
      </c>
      <c r="C2235" t="inlineStr">
        <is>
          <t/>
        </is>
      </c>
    </row>
    <row r="2236">
      <c r="A2236" t="inlineStr">
        <is>
          <t>variable was negative and significant, implying a downward sloping demand curve.</t>
        </is>
      </c>
      <c r="C2236" t="inlineStr">
        <is>
          <t>Both taste</t>
        </is>
      </c>
    </row>
    <row r="2237">
      <c r="A2237" t="inlineStr">
        <is>
          <t>and preference variables were found to be significant.</t>
        </is>
      </c>
      <c r="C2237" t="inlineStr">
        <is>
          <t/>
        </is>
      </c>
    </row>
    <row r="2238">
      <c r="A2238" t="inlineStr">
        <is>
          <t>Based on these models per person consumer surplus was estimated.</t>
        </is>
      </c>
      <c r="C2238" t="inlineStr">
        <is>
          <t>The zero time cost</t>
        </is>
      </c>
    </row>
    <row r="2239">
      <c r="A2239" t="inlineStr">
        <is>
          <t>model estimated per person consumer surplus at $22.78.</t>
        </is>
      </c>
      <c r="C2239" t="inlineStr">
        <is>
          <t>The model with time valued at 1⁄4 the</t>
        </is>
      </c>
    </row>
    <row r="2240">
      <c r="A2240" t="inlineStr">
        <is>
          <t>wage rate estimated per person consumer surplus at $38.90.</t>
        </is>
      </c>
      <c r="C2240" t="inlineStr">
        <is>
          <t>To estimate net economic value, the</t>
        </is>
      </c>
    </row>
    <row r="2241">
      <c r="A2241" t="inlineStr">
        <is>
          <t>per person consumer surplus estimates were multiplied by the annual number of primary person</t>
        </is>
      </c>
    </row>
    <row r="2242">
      <c r="A2242" t="inlineStr">
        <is>
          <t>trips to the VCT.</t>
        </is>
      </c>
      <c r="B2242" t="inlineStr">
        <is>
          <t>Net economic value for the VCT was estimated at $2.2 – 3.9 million.</t>
        </is>
      </c>
    </row>
    <row r="2243">
      <c r="A2243" t="inlineStr">
        <is>
          <t>Economic Impact</t>
        </is>
      </c>
      <c r="B2243" t="inlineStr">
        <is>
          <t/>
        </is>
      </c>
      <c r="C2243" t="inlineStr">
        <is>
          <t/>
        </is>
      </c>
    </row>
    <row r="2244">
      <c r="A2244" t="inlineStr">
        <is>
          <t>To estimate the total economic impact of VCT trips, the sample population was separated</t>
        </is>
      </c>
    </row>
    <row r="2245">
      <c r="A2245" t="inlineStr">
        <is>
          <t>by the user type.</t>
        </is>
      </c>
      <c r="B2245" t="inlineStr">
        <is>
          <t>There were four user types defined: primary day user, primary overnight user,</t>
        </is>
      </c>
    </row>
    <row r="2246">
      <c r="A2246" t="inlineStr">
        <is>
          <t>nonprimary day user, and nonprimary overnight user.</t>
        </is>
      </c>
      <c r="C2246" t="inlineStr">
        <is>
          <t>The annual visit estimate was converted to</t>
        </is>
      </c>
    </row>
    <row r="2247">
      <c r="A2247" t="inlineStr">
        <is>
          <t>person trips.</t>
        </is>
      </c>
      <c r="B2247" t="inlineStr">
        <is>
          <t>The annual number of person trips for each category was determined.</t>
        </is>
      </c>
      <c r="C2247" t="inlineStr">
        <is>
          <t>For each</t>
        </is>
      </c>
    </row>
    <row r="2248">
      <c r="A2248" t="inlineStr">
        <is>
          <t>user category the average per person expenditure was estimated.</t>
        </is>
      </c>
      <c r="C2248" t="inlineStr">
        <is>
          <t>Nonprimary purpose users had</t>
        </is>
      </c>
    </row>
    <row r="2249">
      <c r="A2249" t="inlineStr">
        <is>
          <t>their expenditures further apportioned by their ratio of total trail time to total time spent in the</t>
        </is>
      </c>
    </row>
    <row r="2250">
      <c r="A2250" t="inlineStr">
        <is>
          <t>local area.</t>
        </is>
      </c>
      <c r="B2250" t="inlineStr">
        <is>
          <t>The average expenditures were multiplied by the number of person trips taken by the</t>
        </is>
      </c>
    </row>
    <row r="2251">
      <c r="A2251" t="inlineStr">
        <is>
          <t>user type to get aggregate recreation expenditures.</t>
        </is>
      </c>
      <c r="C2251" t="inlineStr">
        <is>
          <t>The aggregate recreation expenditures were</t>
        </is>
      </c>
    </row>
    <row r="2252">
      <c r="A2252" t="inlineStr">
        <is>
          <t>multiplied by the capture rate for each user type to estimate total direct effects.</t>
        </is>
      </c>
      <c r="C2252" t="inlineStr">
        <is>
          <t>The direct effects</t>
        </is>
      </c>
    </row>
    <row r="2253">
      <c r="A2253" t="inlineStr">
        <is>
          <t>of VCT related expenditures were multiplied by regional multipliers for each user type to</t>
        </is>
      </c>
    </row>
    <row r="2254">
      <c r="A2254" t="inlineStr">
        <is>
          <t>estimate total economic impact.</t>
        </is>
      </c>
      <c r="B2254" t="inlineStr">
        <is>
          <t>The total economic impact of VCT related expenditures were</t>
        </is>
      </c>
    </row>
    <row r="2255">
      <c r="A2255" t="inlineStr">
        <is>
          <t>estimated at $1.6 million.</t>
        </is>
      </c>
      <c r="B2255" t="inlineStr">
        <is>
          <t/>
        </is>
      </c>
      <c r="C2255" t="inlineStr">
        <is>
          <t/>
        </is>
      </c>
    </row>
    <row r="2256">
      <c r="A2256" t="inlineStr">
        <is>
          <t/>
        </is>
      </c>
      <c r="B2256" t="inlineStr">
        <is>
          <t>Policy Implications</t>
        </is>
      </c>
      <c r="C2256" t="inlineStr">
        <is>
          <t/>
        </is>
      </c>
    </row>
    <row r="2257">
      <c r="A2257" t="inlineStr">
        <is>
          <t>The primary policy implication of this research is the economic value and economic</t>
        </is>
      </c>
    </row>
    <row r="2258">
      <c r="A2258" t="inlineStr">
        <is>
          <t>impact that the Virginia Creeper Trail provides to users and the surrounding community.</t>
        </is>
      </c>
    </row>
    <row r="2259">
      <c r="A2259" t="inlineStr">
        <is>
          <t/>
        </is>
      </c>
      <c r="B2259" t="inlineStr">
        <is>
          <t>95</t>
        </is>
      </c>
      <c r="C2259" t="inlineStr">
        <is>
          <t/>
        </is>
      </c>
    </row>
    <row r="2260">
      <c r="A2260" t="inlineStr">
        <is>
          <t>Recreation resources like the Virginia Creeper Trail have properties of nonrivalry and</t>
        </is>
      </c>
      <c r="D2260" t="inlineStr">
        <is>
          <t/>
        </is>
      </c>
    </row>
    <row r="2261">
      <c r="A2261" t="inlineStr">
        <is>
          <t>nonexclusiveness that do not allow the marketplace to determine the efficient allocation.</t>
        </is>
      </c>
      <c r="D2261" t="inlineStr">
        <is>
          <t>Trade</t>
        </is>
      </c>
    </row>
    <row r="2262">
      <c r="A2262" t="inlineStr">
        <is>
          <t>of goods like the VCT in the marketplace would invariably lead to externalities.</t>
        </is>
      </c>
      <c r="C2262" t="inlineStr">
        <is>
          <t>As a result, the</t>
        </is>
      </c>
    </row>
    <row r="2263">
      <c r="A2263" t="inlineStr">
        <is>
          <t>public sector typically provides use of these recreation resources.</t>
        </is>
      </c>
      <c r="C2263" t="inlineStr">
        <is>
          <t/>
        </is>
      </c>
      <c r="D2263" t="inlineStr">
        <is>
          <t/>
        </is>
      </c>
    </row>
    <row r="2264">
      <c r="A2264" t="inlineStr">
        <is>
          <t>Estimation of the net economic value of a recreation resource measures the net benefits to</t>
        </is>
      </c>
    </row>
    <row r="2265">
      <c r="A2265" t="inlineStr">
        <is>
          <t>users from a national economic development perspective.</t>
        </is>
      </c>
      <c r="C2265" t="inlineStr">
        <is>
          <t>A national development perspective</t>
        </is>
      </c>
    </row>
    <row r="2266">
      <c r="A2266" t="inlineStr">
        <is>
          <t>measures economic gains and losses for the entire nation whereas, a regional or state perspective</t>
        </is>
      </c>
    </row>
    <row r="2267">
      <c r="A2267" t="inlineStr">
        <is>
          <t>only measures economic gains and losses occurring in that region or state.</t>
        </is>
      </c>
      <c r="C2267" t="inlineStr">
        <is>
          <t>A national</t>
        </is>
      </c>
      <c r="D2267" t="inlineStr">
        <is>
          <t/>
        </is>
      </c>
    </row>
    <row r="2268">
      <c r="A2268" t="inlineStr">
        <is>
          <t>perspective is appropriate when management actions affect federal lands or when federal funds</t>
        </is>
      </c>
    </row>
    <row r="2269">
      <c r="A2269" t="inlineStr">
        <is>
          <t>are used (Loomis 1993, p.124).</t>
        </is>
      </c>
      <c r="B2269" t="inlineStr">
        <is>
          <t>This is important when determining public funding for outdoor</t>
        </is>
      </c>
    </row>
    <row r="2270">
      <c r="A2270" t="inlineStr">
        <is>
          <t>recreation.</t>
        </is>
      </c>
      <c r="B2270" t="inlineStr">
        <is>
          <t>Net economic value gives policy makers a tool to measure where the allocation of</t>
        </is>
      </c>
    </row>
    <row r="2271">
      <c r="A2271" t="inlineStr">
        <is>
          <t>funding will provide the greatest benefit to the greatest number.</t>
        </is>
      </c>
      <c r="C2271" t="inlineStr">
        <is>
          <t>Put another way net economic</t>
        </is>
      </c>
    </row>
    <row r="2272">
      <c r="A2272" t="inlineStr">
        <is>
          <t>value helps policy makers determine the most efficient allocation of public funds.</t>
        </is>
      </c>
      <c r="D2272" t="inlineStr">
        <is>
          <t/>
        </is>
      </c>
    </row>
    <row r="2273">
      <c r="A2273" t="inlineStr">
        <is>
          <t>These national economic development or economic efficiency objectives can be applied</t>
        </is>
      </c>
    </row>
    <row r="2274">
      <c r="A2274" t="inlineStr">
        <is>
          <t>at the local level as well.</t>
        </is>
      </c>
      <c r="B2274" t="inlineStr">
        <is>
          <t>Local and state governments are restricted in the amount of public</t>
        </is>
      </c>
    </row>
    <row r="2275">
      <c r="A2275" t="inlineStr">
        <is>
          <t>dollars available.</t>
        </is>
      </c>
      <c r="B2275" t="inlineStr">
        <is>
          <t>These governments must provide certain goods and services like schooling,</t>
        </is>
      </c>
    </row>
    <row r="2276">
      <c r="A2276" t="inlineStr">
        <is>
          <t>public protection, and local roads.</t>
        </is>
      </c>
      <c r="B2276" t="inlineStr">
        <is>
          <t>Funding for these necessities take up a large portion of county</t>
        </is>
      </c>
    </row>
    <row r="2277">
      <c r="A2277" t="inlineStr">
        <is>
          <t>and state funding.</t>
        </is>
      </c>
      <c r="B2277" t="inlineStr">
        <is>
          <t>Knowing the economic value that people derive from VCT use provides</t>
        </is>
      </c>
    </row>
    <row r="2278">
      <c r="A2278" t="inlineStr">
        <is>
          <t>justification for continued and possibly increased resource allocation to maintain the VCT.</t>
        </is>
      </c>
    </row>
    <row r="2279">
      <c r="A2279" t="inlineStr">
        <is>
          <t>The travel cost model used also provides information that may have policy implications.</t>
        </is>
      </c>
    </row>
    <row r="2280">
      <c r="A2280" t="inlineStr">
        <is>
          <t>As discussed in Chapter 4, elasticity of demand is a unitless measure of demand response to</t>
        </is>
      </c>
    </row>
    <row r="2281">
      <c r="A2281" t="inlineStr">
        <is>
          <t>price changes.</t>
        </is>
      </c>
      <c r="B2281" t="inlineStr">
        <is>
          <t>This responsiveness measures how people would respond if there were a price</t>
        </is>
      </c>
    </row>
    <row r="2282">
      <c r="A2282" t="inlineStr">
        <is>
          <t>increase.</t>
        </is>
      </c>
      <c r="B2282" t="inlineStr">
        <is>
          <t>In the case of the VCT price elasticity could be defined as relatively inelastic.</t>
        </is>
      </c>
      <c r="D2282" t="inlineStr">
        <is>
          <t>This</t>
        </is>
      </c>
    </row>
    <row r="2283">
      <c r="A2283" t="inlineStr">
        <is>
          <t/>
        </is>
      </c>
      <c r="B2283" t="inlineStr">
        <is>
          <t>96</t>
        </is>
      </c>
      <c r="C2283" t="inlineStr">
        <is>
          <t/>
        </is>
      </c>
      <c r="D2283" t="inlineStr">
        <is>
          <t/>
        </is>
      </c>
    </row>
    <row r="2284">
      <c r="A2284" t="inlineStr">
        <is>
          <t>means that the percentage change in demand from a price increase would be smaller than the</t>
        </is>
      </c>
    </row>
    <row r="2285">
      <c r="A2285" t="inlineStr">
        <is>
          <t>price increase.</t>
        </is>
      </c>
      <c r="B2285" t="inlineStr">
        <is>
          <t>The two travel cost models used in this thesis estimated price elasticity at, -.605</t>
        </is>
      </c>
    </row>
    <row r="2286">
      <c r="A2286" t="inlineStr">
        <is>
          <t>for the zero opportunity cost model and -.567 for the model with opportunity cost of time valued</t>
        </is>
      </c>
    </row>
    <row r="2287">
      <c r="A2287" t="inlineStr">
        <is>
          <t>at 1⁄4 the wage rate.</t>
        </is>
      </c>
      <c r="C2287" t="inlineStr">
        <is>
          <t>This information is useful as a justification for implementing use or parking</t>
        </is>
      </c>
    </row>
    <row r="2288">
      <c r="A2288" t="inlineStr">
        <is>
          <t>fees to supplement public funding for trail maintenance.</t>
        </is>
      </c>
      <c r="E2288" t="inlineStr">
        <is>
          <t>For example, the average group travel</t>
        </is>
      </c>
    </row>
    <row r="2289">
      <c r="A2289" t="inlineStr">
        <is>
          <t>cost for each model is $25.01 and $40.22 respectively.</t>
        </is>
      </c>
      <c r="E2289" t="inlineStr">
        <is>
          <t>Price would have to rise by</t>
        </is>
      </c>
    </row>
    <row r="2290">
      <c r="A2290" t="inlineStr">
        <is>
          <t>approximately $17.56 and $32.41 before unitary elasticity is reached.</t>
        </is>
      </c>
      <c r="E2290" t="inlineStr">
        <is>
          <t>Based on these findings,</t>
        </is>
      </c>
    </row>
    <row r="2291">
      <c r="A2291" t="inlineStr">
        <is>
          <t>implementation of a use fee below $17.56 and $32.41 would increase revenue generated from</t>
        </is>
      </c>
    </row>
    <row r="2292">
      <c r="A2292" t="inlineStr">
        <is>
          <t>VCT trips to the agency charging the fee.</t>
        </is>
      </c>
      <c r="D2292" t="inlineStr">
        <is>
          <t>This is based on the assumption that users would</t>
        </is>
      </c>
    </row>
    <row r="2293">
      <c r="A2293" t="inlineStr">
        <is>
          <t>respond to on-site fees like they would an increase in travel cost.</t>
        </is>
      </c>
      <c r="E2293" t="inlineStr">
        <is>
          <t>Another implication is that an</t>
        </is>
      </c>
    </row>
    <row r="2294">
      <c r="A2294" t="inlineStr">
        <is>
          <t>increase in the cost per trip from other sources including changes in gas prices, lodging expenses,</t>
        </is>
      </c>
    </row>
    <row r="2295">
      <c r="A2295" t="inlineStr">
        <is>
          <t>and food costs below $17.56 and $32.41 would increase revenues to businesses providing these</t>
        </is>
      </c>
    </row>
    <row r="2296">
      <c r="A2296" t="inlineStr">
        <is>
          <t>goods and services.</t>
        </is>
      </c>
      <c r="C2296" t="inlineStr">
        <is>
          <t/>
        </is>
      </c>
      <c r="D2296" t="inlineStr">
        <is>
          <t/>
        </is>
      </c>
      <c r="E2296" t="inlineStr">
        <is>
          <t/>
        </is>
      </c>
    </row>
    <row r="2297">
      <c r="A2297" t="inlineStr">
        <is>
          <t>Net economic value for the VCT was estimated at $2.2 – 3.9 million.</t>
        </is>
      </c>
      <c r="E2297" t="inlineStr">
        <is>
          <t>This is the use</t>
        </is>
      </c>
    </row>
    <row r="2298">
      <c r="A2298" t="inlineStr">
        <is>
          <t>value to users for a fixed period of time.</t>
        </is>
      </c>
      <c r="D2298" t="inlineStr">
        <is>
          <t>To determine the asset value of the VCT, this value</t>
        </is>
      </c>
    </row>
    <row r="2299">
      <c r="A2299" t="inlineStr">
        <is>
          <t>estimated must be valued across time.</t>
        </is>
      </c>
      <c r="D2299" t="inlineStr">
        <is>
          <t>The asset value of the VCT is an estimate of what the</t>
        </is>
      </c>
    </row>
    <row r="2300">
      <c r="A2300" t="inlineStr">
        <is>
          <t>VCT’s fair market value would be if it were sold.</t>
        </is>
      </c>
      <c r="D2300" t="inlineStr">
        <is>
          <t>If net economic value and visitation are</t>
        </is>
      </c>
    </row>
    <row r="2301">
      <c r="A2301" t="inlineStr">
        <is>
          <t>assumed to be fix into the future, the asset value of an environmental resource is defined as:</t>
        </is>
      </c>
    </row>
    <row r="2302">
      <c r="A2302" t="inlineStr">
        <is>
          <t/>
        </is>
      </c>
      <c r="B2302" t="inlineStr">
        <is>
          <t/>
        </is>
      </c>
      <c r="C2302" t="inlineStr">
        <is>
          <t>R</t>
        </is>
      </c>
      <c r="D2302" t="inlineStr">
        <is>
          <t/>
        </is>
      </c>
      <c r="E2302" t="inlineStr">
        <is>
          <t/>
        </is>
      </c>
    </row>
    <row r="2303">
      <c r="A2303" t="inlineStr">
        <is>
          <t>5.1</t>
        </is>
      </c>
      <c r="B2303" t="inlineStr">
        <is>
          <t>V =</t>
        </is>
      </c>
      <c r="C2303" t="inlineStr">
        <is>
          <t/>
        </is>
      </c>
      <c r="D2303" t="inlineStr">
        <is>
          <t/>
        </is>
      </c>
      <c r="E2303" t="inlineStr">
        <is>
          <t/>
        </is>
      </c>
    </row>
    <row r="2304">
      <c r="A2304" t="inlineStr">
        <is>
          <t/>
        </is>
      </c>
      <c r="B2304" t="inlineStr">
        <is>
          <t/>
        </is>
      </c>
      <c r="C2304" t="inlineStr">
        <is>
          <t>n</t>
        </is>
      </c>
      <c r="D2304" t="inlineStr">
        <is>
          <t/>
        </is>
      </c>
      <c r="E2304" t="inlineStr">
        <is>
          <t/>
        </is>
      </c>
    </row>
    <row r="2305">
      <c r="A2305" t="inlineStr">
        <is>
          <t>where</t>
        </is>
      </c>
      <c r="B2305" t="inlineStr">
        <is>
          <t/>
        </is>
      </c>
      <c r="C2305" t="inlineStr">
        <is>
          <t/>
        </is>
      </c>
      <c r="D2305" t="inlineStr">
        <is>
          <t/>
        </is>
      </c>
      <c r="E2305" t="inlineStr">
        <is>
          <t/>
        </is>
      </c>
    </row>
    <row r="2306">
      <c r="A2306" t="inlineStr">
        <is>
          <t/>
        </is>
      </c>
      <c r="B2306" t="inlineStr">
        <is>
          <t>V = asset value</t>
        </is>
      </c>
      <c r="D2306" t="inlineStr">
        <is>
          <t/>
        </is>
      </c>
      <c r="E2306" t="inlineStr">
        <is>
          <t/>
        </is>
      </c>
    </row>
    <row r="2307">
      <c r="A2307" t="inlineStr">
        <is>
          <t/>
        </is>
      </c>
      <c r="B2307" t="inlineStr">
        <is>
          <t>R = return to asset</t>
        </is>
      </c>
      <c r="D2307" t="inlineStr">
        <is>
          <t/>
        </is>
      </c>
      <c r="E2307" t="inlineStr">
        <is>
          <t/>
        </is>
      </c>
    </row>
    <row r="2308">
      <c r="A2308" t="inlineStr">
        <is>
          <t/>
        </is>
      </c>
      <c r="B2308" t="inlineStr">
        <is>
          <t>n = discount rate.</t>
        </is>
      </c>
      <c r="D2308" t="inlineStr">
        <is>
          <t/>
        </is>
      </c>
      <c r="E2308" t="inlineStr">
        <is>
          <t/>
        </is>
      </c>
    </row>
    <row r="2309">
      <c r="A2309" t="inlineStr">
        <is>
          <t/>
        </is>
      </c>
      <c r="B2309" t="inlineStr">
        <is>
          <t/>
        </is>
      </c>
      <c r="C2309" t="inlineStr">
        <is>
          <t/>
        </is>
      </c>
      <c r="D2309" t="inlineStr">
        <is>
          <t>97</t>
        </is>
      </c>
      <c r="E2309" t="inlineStr">
        <is>
          <t/>
        </is>
      </c>
    </row>
    <row r="2310">
      <c r="A2310" t="inlineStr">
        <is>
          <t/>
        </is>
      </c>
      <c r="B2310" t="inlineStr">
        <is>
          <t>Using a 7% discount rate, recommended by the Office of Management and Budget, the</t>
        </is>
      </c>
    </row>
    <row r="2311">
      <c r="A2311" t="inlineStr">
        <is>
          <t>asset value of the VCT is estimated at $31 million dollars using Net Economic Value estimated</t>
        </is>
      </c>
    </row>
    <row r="2312">
      <c r="A2312" t="inlineStr">
        <is>
          <t>from the zero time cost model.</t>
        </is>
      </c>
      <c r="B2312" t="inlineStr">
        <is>
          <t>Using the Net Economic Value estimated with time costs valued</t>
        </is>
      </c>
    </row>
    <row r="2313">
      <c r="A2313" t="inlineStr">
        <is>
          <t>at 1⁄4 the wage rate, the asset value of the VCT is estimated at $55 million dollars.</t>
        </is>
      </c>
    </row>
    <row r="2314">
      <c r="A2314" t="inlineStr">
        <is>
          <t/>
        </is>
      </c>
      <c r="B2314" t="inlineStr">
        <is>
          <t>Economic impact analysis provides a “snapshot” of the local economy and the impact</t>
        </is>
      </c>
    </row>
    <row r="2315">
      <c r="A2315" t="inlineStr">
        <is>
          <t>resulting from some action.</t>
        </is>
      </c>
      <c r="B2315" t="inlineStr">
        <is>
          <t>This impact is measured as changes in visitor spending, regional</t>
        </is>
      </c>
    </row>
    <row r="2316">
      <c r="A2316" t="inlineStr">
        <is>
          <t>income, and/or employment.</t>
        </is>
      </c>
      <c r="B2316" t="inlineStr">
        <is>
          <t>One implication for the public sector is the knowledge of economic</t>
        </is>
      </c>
    </row>
    <row r="2317">
      <c r="A2317" t="inlineStr">
        <is>
          <t>impacts that result from this type of recreation resource.</t>
        </is>
      </c>
      <c r="C2317" t="inlineStr">
        <is>
          <t>Areas with similar demographics and</t>
        </is>
      </c>
    </row>
    <row r="2318">
      <c r="A2318" t="inlineStr">
        <is>
          <t>situations may expect to see similar economic impacts if a recreation resource were developed in</t>
        </is>
      </c>
    </row>
    <row r="2319">
      <c r="A2319" t="inlineStr">
        <is>
          <t>that area.</t>
        </is>
      </c>
      <c r="B2319" t="inlineStr">
        <is>
          <t>This could improve public and private support for the development of these types of</t>
        </is>
      </c>
    </row>
    <row r="2320">
      <c r="A2320" t="inlineStr">
        <is>
          <t>recreation resources.</t>
        </is>
      </c>
      <c r="B2320" t="inlineStr">
        <is>
          <t/>
        </is>
      </c>
      <c r="C2320" t="inlineStr">
        <is>
          <t/>
        </is>
      </c>
    </row>
    <row r="2321">
      <c r="A2321" t="inlineStr">
        <is>
          <t/>
        </is>
      </c>
      <c r="B2321" t="inlineStr">
        <is>
          <t>Economic impacts measure the impacts of recreation resource use on local economic</t>
        </is>
      </c>
    </row>
    <row r="2322">
      <c r="A2322" t="inlineStr">
        <is>
          <t>development, i.e. “What the impacts of VCT use are on the local economy?”</t>
        </is>
      </c>
    </row>
    <row r="2323">
      <c r="A2323" t="inlineStr">
        <is>
          <t>Tourism from a recreation resource like the VCT provides a clean, relatively inexpensive way to</t>
        </is>
      </c>
    </row>
    <row r="2324">
      <c r="A2324" t="inlineStr">
        <is>
          <t>provide local economic impact.</t>
        </is>
      </c>
      <c r="B2324" t="inlineStr">
        <is>
          <t>A visit to a recreation site typically does not create large</t>
        </is>
      </c>
    </row>
    <row r="2325">
      <c r="A2325" t="inlineStr">
        <is>
          <t>amounts of air, water, or soil pollution.</t>
        </is>
      </c>
      <c r="B2325" t="inlineStr">
        <is>
          <t>These users also do not create excessive burdens on the</t>
        </is>
      </c>
    </row>
    <row r="2326">
      <c r="A2326" t="inlineStr">
        <is>
          <t>taxpayers either.</t>
        </is>
      </c>
      <c r="B2326" t="inlineStr">
        <is>
          <t>Tourists typically come to a community to use a resource, spend money and</t>
        </is>
      </c>
    </row>
    <row r="2327">
      <c r="A2327" t="inlineStr">
        <is>
          <t>leave.</t>
        </is>
      </c>
      <c r="B2327" t="inlineStr">
        <is>
          <t>There is not a lot of pressure on the education system, the health care system or public</t>
        </is>
      </c>
    </row>
    <row r="2328">
      <c r="A2328" t="inlineStr">
        <is>
          <t>protection.</t>
        </is>
      </c>
      <c r="B2328" t="inlineStr">
        <is>
          <t>There is a trade off between the economic impacts from recreation resources and the</t>
        </is>
      </c>
    </row>
    <row r="2329">
      <c r="A2329" t="inlineStr">
        <is>
          <t>economic impacts from a large factory or industrial complex.</t>
        </is>
      </c>
      <c r="C2329" t="inlineStr">
        <is>
          <t>The large factory or industrial</t>
        </is>
      </c>
    </row>
    <row r="2330">
      <c r="A2330" t="inlineStr">
        <is>
          <t>complex may create more sales, jobs, and secondary effects than a recreation resource.</t>
        </is>
      </c>
    </row>
    <row r="2331">
      <c r="A2331" t="inlineStr">
        <is>
          <t/>
        </is>
      </c>
      <c r="B2331" t="inlineStr">
        <is>
          <t>The model used in this thesis to determine the total economic impacts of VCT trips</t>
        </is>
      </c>
    </row>
    <row r="2332">
      <c r="A2332" t="inlineStr">
        <is>
          <t>separated users into four categories.</t>
        </is>
      </c>
      <c r="B2332" t="inlineStr">
        <is>
          <t>These categories were defined as primary person day users,</t>
        </is>
      </c>
    </row>
    <row r="2333">
      <c r="A2333" t="inlineStr">
        <is>
          <t/>
        </is>
      </c>
      <c r="B2333" t="inlineStr">
        <is>
          <t>98</t>
        </is>
      </c>
      <c r="C2333" t="inlineStr">
        <is>
          <t/>
        </is>
      </c>
    </row>
    <row r="2334">
      <c r="A2334" t="inlineStr">
        <is>
          <t>primary person overnight users, nonprimary person day users, and nonprimary person overnight</t>
        </is>
      </c>
    </row>
    <row r="2335">
      <c r="A2335" t="inlineStr">
        <is>
          <t>users.</t>
        </is>
      </c>
      <c r="B2335" t="inlineStr">
        <is>
          <t>Of the four user types, primary person overnight users have the most impact on the local</t>
        </is>
      </c>
    </row>
    <row r="2336">
      <c r="A2336" t="inlineStr">
        <is>
          <t>economy.</t>
        </is>
      </c>
      <c r="B2336" t="inlineStr">
        <is>
          <t>If increasing economic impacts is a goal policy makers are interested in, increasing</t>
        </is>
      </c>
    </row>
    <row r="2337">
      <c r="A2337" t="inlineStr">
        <is>
          <t>the number of trips by primary overnight users would help increase economic impacts without</t>
        </is>
      </c>
    </row>
    <row r="2338">
      <c r="A2338" t="inlineStr">
        <is>
          <t>overcrowding becoming a problem.</t>
        </is>
      </c>
      <c r="B2338" t="inlineStr">
        <is>
          <t>For example, if there were an 10% increase in primary day</t>
        </is>
      </c>
    </row>
    <row r="2339">
      <c r="A2339" t="inlineStr">
        <is>
          <t>users, economic impacts for this user type would increase from $650,408 to $715,427.</t>
        </is>
      </c>
      <c r="C2339" t="inlineStr">
        <is>
          <t>This 10%</t>
        </is>
      </c>
    </row>
    <row r="2340">
      <c r="A2340" t="inlineStr">
        <is>
          <t>increase in trips would increase primary purpose day use annual trips to 33,539.</t>
        </is>
      </c>
      <c r="C2340" t="inlineStr">
        <is>
          <t/>
        </is>
      </c>
    </row>
    <row r="2341">
      <c r="A2341" t="inlineStr">
        <is>
          <t/>
        </is>
      </c>
      <c r="B2341" t="inlineStr">
        <is>
          <t>If there were a 10% increase in the number of primary purpose overnight trips, total</t>
        </is>
      </c>
    </row>
    <row r="2342">
      <c r="A2342" t="inlineStr">
        <is>
          <t>economic impact for this user type would increase from $839,941 to $923,801.</t>
        </is>
      </c>
      <c r="C2342" t="inlineStr">
        <is>
          <t>This 10%</t>
        </is>
      </c>
    </row>
    <row r="2343">
      <c r="A2343" t="inlineStr">
        <is>
          <t>increase in primary overnight trips would increase primary purpose overnight trips to 3,884</t>
        </is>
      </c>
    </row>
    <row r="2344">
      <c r="A2344" t="inlineStr">
        <is>
          <t>annual trips.</t>
        </is>
      </c>
      <c r="B2344" t="inlineStr">
        <is>
          <t>Clearly primary purpose users can create more of an impact on the local economy</t>
        </is>
      </c>
    </row>
    <row r="2345">
      <c r="A2345" t="inlineStr">
        <is>
          <t>with fewer trips.</t>
        </is>
      </c>
      <c r="B2345" t="inlineStr">
        <is>
          <t>By marketing to this user type, more “new” money can be brought into the</t>
        </is>
      </c>
    </row>
    <row r="2346">
      <c r="A2346" t="inlineStr">
        <is>
          <t>local economy without creating problems of overcrowding.</t>
        </is>
      </c>
      <c r="C2346" t="inlineStr">
        <is>
          <t/>
        </is>
      </c>
    </row>
    <row r="2347">
      <c r="A2347" t="inlineStr">
        <is>
          <t/>
        </is>
      </c>
      <c r="B2347" t="inlineStr">
        <is>
          <t>One thing that should be noted about all of the estimates reported in this thesis.</t>
        </is>
      </c>
      <c r="C2347" t="inlineStr">
        <is>
          <t>These</t>
        </is>
      </c>
    </row>
    <row r="2348">
      <c r="A2348" t="inlineStr">
        <is>
          <t>estimates are based on data collected during the 2003 calendar year.</t>
        </is>
      </c>
      <c r="C2348" t="inlineStr">
        <is>
          <t>Due to weather conditions</t>
        </is>
      </c>
    </row>
    <row r="2349">
      <c r="A2349" t="inlineStr">
        <is>
          <t>in 2003, particularly a rainy summer, Virginia experienced about a 20% decrease in usage across</t>
        </is>
      </c>
    </row>
    <row r="2350">
      <c r="A2350" t="inlineStr">
        <is>
          <t>its state park system (Bowker 2004).</t>
        </is>
      </c>
      <c r="B2350" t="inlineStr">
        <is>
          <t>Based on this information, the net economic value and total</t>
        </is>
      </c>
    </row>
    <row r="2351">
      <c r="A2351" t="inlineStr">
        <is>
          <t>economic impacts estimated in this model may be less than estimates using data from a typical</t>
        </is>
      </c>
    </row>
    <row r="2352">
      <c r="A2352" t="inlineStr">
        <is>
          <t>year.</t>
        </is>
      </c>
      <c r="B2352" t="inlineStr">
        <is>
          <t>The estimates used in this thesis may represent a baseline measure of the value and impact</t>
        </is>
      </c>
    </row>
    <row r="2353">
      <c r="A2353" t="inlineStr">
        <is>
          <t>of VCT trips.</t>
        </is>
      </c>
      <c r="B2353" t="inlineStr">
        <is>
          <t/>
        </is>
      </c>
      <c r="C2353" t="inlineStr">
        <is>
          <t/>
        </is>
      </c>
    </row>
    <row r="2354">
      <c r="A2354" t="inlineStr">
        <is>
          <t/>
        </is>
      </c>
      <c r="B2354" t="inlineStr">
        <is>
          <t>The estimation of net economic benefits and economic impacts of trips to the VCT is part</t>
        </is>
      </c>
    </row>
    <row r="2355">
      <c r="A2355" t="inlineStr">
        <is>
          <t>of a larger project to determine the economic impacts and benefits of trails in the state of</t>
        </is>
      </c>
    </row>
    <row r="2356">
      <c r="A2356" t="inlineStr">
        <is>
          <t>Virginia.</t>
        </is>
      </c>
      <c r="B2356" t="inlineStr">
        <is>
          <t>Four representative trail types were chosen for the study.</t>
        </is>
      </c>
      <c r="C2356" t="inlineStr">
        <is>
          <t>Based on the estimates of</t>
        </is>
      </c>
    </row>
    <row r="2357">
      <c r="A2357" t="inlineStr">
        <is>
          <t/>
        </is>
      </c>
      <c r="B2357" t="inlineStr">
        <is>
          <t>99</t>
        </is>
      </c>
      <c r="C2357" t="inlineStr">
        <is>
          <t/>
        </is>
      </c>
    </row>
    <row r="2358">
      <c r="A2358" t="inlineStr">
        <is>
          <t>net economic value and economic impact of the VCT, policy makers can estimate the value and</t>
        </is>
      </c>
    </row>
    <row r="2359">
      <c r="A2359" t="inlineStr">
        <is>
          <t>impacts of trails with similar characteristics to the VCT.</t>
        </is>
      </c>
      <c r="C2359" t="inlineStr">
        <is>
          <t>This provides proponents of trail based</t>
        </is>
      </c>
    </row>
    <row r="2360">
      <c r="A2360" t="inlineStr">
        <is>
          <t>recreation and communities information on the effects that trail based recreation generate.</t>
        </is>
      </c>
      <c r="C2360" t="inlineStr">
        <is>
          <t>This</t>
        </is>
      </c>
    </row>
    <row r="2361">
      <c r="A2361" t="inlineStr">
        <is>
          <t>information provides a starting point to evaluate whether or not the benefits of trail recreation are</t>
        </is>
      </c>
    </row>
    <row r="2362">
      <c r="A2362" t="inlineStr">
        <is>
          <t>worth the costs of development and maintenance.</t>
        </is>
      </c>
      <c r="C2362" t="inlineStr">
        <is>
          <t/>
        </is>
      </c>
    </row>
    <row r="2363">
      <c r="A2363" t="inlineStr">
        <is>
          <t/>
        </is>
      </c>
      <c r="B2363" t="inlineStr">
        <is>
          <t>This thesis also adds to the literature estimating the net value and economic impact of rail</t>
        </is>
      </c>
    </row>
    <row r="2364">
      <c r="A2364" t="inlineStr">
        <is>
          <t>trails.</t>
        </is>
      </c>
      <c r="B2364" t="inlineStr">
        <is>
          <t>This is important because currently there are only a small amount of studies that look</t>
        </is>
      </c>
    </row>
    <row r="2365">
      <c r="A2365" t="inlineStr">
        <is>
          <t>specifically at the value and impact of rail trails.</t>
        </is>
      </c>
      <c r="C2365" t="inlineStr">
        <is>
          <t/>
        </is>
      </c>
    </row>
    <row r="2366">
      <c r="A2366" t="inlineStr">
        <is>
          <t/>
        </is>
      </c>
      <c r="B2366" t="inlineStr">
        <is>
          <t>Study Limitations and Future Research</t>
        </is>
      </c>
      <c r="C2366" t="inlineStr">
        <is>
          <t/>
        </is>
      </c>
    </row>
    <row r="2367">
      <c r="A2367" t="inlineStr">
        <is>
          <t/>
        </is>
      </c>
      <c r="B2367" t="inlineStr">
        <is>
          <t>This section presents some of the possible limitations of this thesis.</t>
        </is>
      </c>
      <c r="C2367" t="inlineStr">
        <is>
          <t>Also included in this</t>
        </is>
      </c>
    </row>
    <row r="2368">
      <c r="A2368" t="inlineStr">
        <is>
          <t>section, are suggestions for improvement in future research.</t>
        </is>
      </c>
      <c r="C2368" t="inlineStr">
        <is>
          <t>An issue that may affect the survey</t>
        </is>
      </c>
    </row>
    <row r="2369">
      <c r="A2369" t="inlineStr">
        <is>
          <t>is “trap shyness.”</t>
        </is>
      </c>
      <c r="B2369" t="inlineStr">
        <is>
          <t>This occurs when a person who has already been sampled avoids filling out</t>
        </is>
      </c>
    </row>
    <row r="2370">
      <c r="A2370" t="inlineStr">
        <is>
          <t>the survey in the future.</t>
        </is>
      </c>
      <c r="B2370" t="inlineStr">
        <is>
          <t>“Trap shyness” is something that could be problematic with frequent</t>
        </is>
      </c>
    </row>
    <row r="2371">
      <c r="A2371" t="inlineStr">
        <is>
          <t>visitors.</t>
        </is>
      </c>
      <c r="B2371" t="inlineStr">
        <is>
          <t>In this case “trap shyness” may have a downward bias on the percentage of local users</t>
        </is>
      </c>
    </row>
    <row r="2372">
      <c r="A2372" t="inlineStr">
        <is>
          <t>to nonlocal users.</t>
        </is>
      </c>
      <c r="B2372" t="inlineStr">
        <is>
          <t>In future studies involving on-site surveying, one thing that may help</t>
        </is>
      </c>
      <c r="C2372" t="inlineStr">
        <is>
          <t/>
        </is>
      </c>
    </row>
    <row r="2373">
      <c r="A2373" t="inlineStr">
        <is>
          <t>minimize this problem is to provide some type of incentive to get frequent users to repeat the</t>
        </is>
      </c>
    </row>
    <row r="2374">
      <c r="A2374" t="inlineStr">
        <is>
          <t>survey process.</t>
        </is>
      </c>
      <c r="B2374" t="inlineStr">
        <is>
          <t>This incentive could be a trivial gift or an appeal that their additional</t>
        </is>
      </c>
      <c r="C2374" t="inlineStr">
        <is>
          <t/>
        </is>
      </c>
    </row>
    <row r="2375">
      <c r="A2375" t="inlineStr">
        <is>
          <t>information will be useful and benefit future trail use.</t>
        </is>
      </c>
      <c r="C2375" t="inlineStr">
        <is>
          <t>In providing an incentive the researcher</t>
        </is>
      </c>
    </row>
    <row r="2376">
      <c r="A2376" t="inlineStr">
        <is>
          <t>should be careful not to provide an incentive that induces the user to alter their behavior in order</t>
        </is>
      </c>
    </row>
    <row r="2377">
      <c r="A2377" t="inlineStr">
        <is>
          <t>to receive additional gifts.</t>
        </is>
      </c>
      <c r="B2377" t="inlineStr">
        <is>
          <t/>
        </is>
      </c>
      <c r="C2377" t="inlineStr">
        <is>
          <t/>
        </is>
      </c>
    </row>
    <row r="2378">
      <c r="A2378" t="inlineStr">
        <is>
          <t/>
        </is>
      </c>
      <c r="B2378" t="inlineStr">
        <is>
          <t>There are also potential problems with the economic modeling.</t>
        </is>
      </c>
      <c r="C2378" t="inlineStr">
        <is>
          <t>The travel cost method</t>
        </is>
      </c>
    </row>
    <row r="2379">
      <c r="A2379" t="inlineStr">
        <is>
          <t>has some inherent methodological concerns.</t>
        </is>
      </c>
      <c r="B2379" t="inlineStr">
        <is>
          <t>Consistent issues that arise with travel cost</t>
        </is>
      </c>
      <c r="C2379" t="inlineStr">
        <is>
          <t/>
        </is>
      </c>
    </row>
    <row r="2380">
      <c r="A2380" t="inlineStr">
        <is>
          <t/>
        </is>
      </c>
      <c r="B2380" t="inlineStr">
        <is>
          <t>100</t>
        </is>
      </c>
      <c r="C2380" t="inlineStr">
        <is>
          <t/>
        </is>
      </c>
    </row>
    <row r="2381">
      <c r="A2381" t="inlineStr">
        <is>
          <t>modeling include treatment of durable good investment, multi-purpose recreation trips,</t>
        </is>
      </c>
    </row>
    <row r="2382">
      <c r="A2382" t="inlineStr">
        <is>
          <t>discretionary expenditures, the treatment of substitutes, choice of travel cost, and accounting for</t>
        </is>
      </c>
    </row>
    <row r="2383">
      <c r="A2383" t="inlineStr">
        <is>
          <t>the opportunity cost of time (Randall 1994).</t>
        </is>
      </c>
      <c r="B2383" t="inlineStr">
        <is>
          <t>The underlying concern set forth by Randall (1994)</t>
        </is>
      </c>
    </row>
    <row r="2384">
      <c r="A2384" t="inlineStr">
        <is>
          <t>is whether or not a third party observer can define what an average trip is considering the many</t>
        </is>
      </c>
    </row>
    <row r="2385">
      <c r="A2385" t="inlineStr">
        <is>
          <t>choices and decisions and unpredictable factors that go into the household trip production</t>
        </is>
      </c>
    </row>
    <row r="2386">
      <c r="A2386" t="inlineStr">
        <is>
          <t>process.</t>
        </is>
      </c>
      <c r="B2386" t="inlineStr">
        <is>
          <t/>
        </is>
      </c>
      <c r="C2386" t="inlineStr">
        <is>
          <t/>
        </is>
      </c>
    </row>
    <row r="2387">
      <c r="A2387" t="inlineStr">
        <is>
          <t/>
        </is>
      </c>
      <c r="B2387" t="inlineStr">
        <is>
          <t>In the travel cost models used in this thesis, the substitute variable could be a potential</t>
        </is>
      </c>
    </row>
    <row r="2388">
      <c r="A2388" t="inlineStr">
        <is>
          <t>limitation.</t>
        </is>
      </c>
      <c r="B2388" t="inlineStr">
        <is>
          <t>It would be ideal to have each user identify a substitute site.</t>
        </is>
      </c>
      <c r="C2388" t="inlineStr">
        <is>
          <t>The dataset used in this</t>
        </is>
      </c>
    </row>
    <row r="2389">
      <c r="A2389" t="inlineStr">
        <is>
          <t>thesis asked nonlocal users to give the name and state of a substitute rail trail.</t>
        </is>
      </c>
      <c r="C2389" t="inlineStr">
        <is>
          <t>However, the</t>
        </is>
      </c>
    </row>
    <row r="2390">
      <c r="A2390" t="inlineStr">
        <is>
          <t>response to this question was less than 40%.</t>
        </is>
      </c>
      <c r="B2390" t="inlineStr">
        <is>
          <t>A binary variable was created instead.</t>
        </is>
      </c>
      <c r="C2390" t="inlineStr">
        <is>
          <t>This</t>
        </is>
      </c>
    </row>
    <row r="2391">
      <c r="A2391" t="inlineStr">
        <is>
          <t>variable was found to be positive and insignificant in the models used in this thesis.</t>
        </is>
      </c>
      <c r="C2391" t="inlineStr">
        <is>
          <t>This is</t>
        </is>
      </c>
    </row>
    <row r="2392">
      <c r="A2392" t="inlineStr">
        <is>
          <t>counter-intuitive to what economic theory suggests.</t>
        </is>
      </c>
      <c r="C2392" t="inlineStr">
        <is>
          <t>In using a binary variable it is not clear</t>
        </is>
      </c>
    </row>
    <row r="2393">
      <c r="A2393" t="inlineStr">
        <is>
          <t>what the user is substituting activity or site characteristics. In future demand studies it may prove</t>
        </is>
      </c>
    </row>
    <row r="2394">
      <c r="A2394" t="inlineStr">
        <is>
          <t>beneficial to find out if the user would substitute activity or site characteristics and create a</t>
        </is>
      </c>
    </row>
    <row r="2395">
      <c r="A2395" t="inlineStr">
        <is>
          <t>substitute based on these findings.</t>
        </is>
      </c>
      <c r="B2395" t="inlineStr">
        <is>
          <t/>
        </is>
      </c>
      <c r="C2395" t="inlineStr">
        <is>
          <t/>
        </is>
      </c>
    </row>
    <row r="2396">
      <c r="A2396" t="inlineStr">
        <is>
          <t/>
        </is>
      </c>
      <c r="B2396" t="inlineStr">
        <is>
          <t>Another issue in travel cost modeling that is consistently an issue is how to measure time</t>
        </is>
      </c>
    </row>
    <row r="2397">
      <c r="A2397" t="inlineStr">
        <is>
          <t>costs.</t>
        </is>
      </c>
      <c r="B2397" t="inlineStr">
        <is>
          <t>There is little consensus on how to measure time costs.</t>
        </is>
      </c>
      <c r="C2397" t="inlineStr">
        <is>
          <t>This thesis chose to follow</t>
        </is>
      </c>
    </row>
    <row r="2398">
      <c r="A2398" t="inlineStr">
        <is>
          <t>precedence set in the literature by using a portion of the wage rate as a measure of the time cost</t>
        </is>
      </c>
    </row>
    <row r="2399">
      <c r="A2399" t="inlineStr">
        <is>
          <t>associated with a VCT trip.</t>
        </is>
      </c>
      <c r="B2399" t="inlineStr">
        <is>
          <t>An issue has been raised in the literature regarding the use of a</t>
        </is>
      </c>
    </row>
    <row r="2400">
      <c r="A2400" t="inlineStr">
        <is>
          <t>portion of the wage rate to represent time cost.</t>
        </is>
      </c>
      <c r="B2400" t="inlineStr">
        <is>
          <t>Some individuals cannot trade work for leisure</t>
        </is>
      </c>
    </row>
    <row r="2401">
      <c r="A2401" t="inlineStr">
        <is>
          <t>hours due to restrictions of a forty-hour workweek.</t>
        </is>
      </c>
      <c r="C2401" t="inlineStr">
        <is>
          <t>In this case a portion of the wage rate may</t>
        </is>
      </c>
    </row>
    <row r="2402">
      <c r="A2402" t="inlineStr">
        <is>
          <t>not be the appropriate time cost measure.</t>
        </is>
      </c>
      <c r="B2402" t="inlineStr">
        <is>
          <t>This may potentially be an issue in this study where</t>
        </is>
      </c>
    </row>
    <row r="2403">
      <c r="A2403" t="inlineStr">
        <is>
          <t>the local population may have a high percentage of retired individuals.</t>
        </is>
      </c>
      <c r="C2403" t="inlineStr">
        <is>
          <t>Some studies have asked</t>
        </is>
      </c>
    </row>
    <row r="2404">
      <c r="A2404" t="inlineStr">
        <is>
          <t/>
        </is>
      </c>
      <c r="B2404" t="inlineStr">
        <is>
          <t>101</t>
        </is>
      </c>
      <c r="C2404" t="inlineStr">
        <is>
          <t/>
        </is>
      </c>
    </row>
    <row r="2405">
      <c r="A2405" t="inlineStr">
        <is>
          <t>respondents directly whether or not they could or would trade work for leisure hours.</t>
        </is>
      </c>
      <c r="C2405" t="inlineStr">
        <is>
          <t>This could</t>
        </is>
      </c>
    </row>
    <row r="2406">
      <c r="A2406" t="inlineStr">
        <is>
          <t>prove helpful in determining how to include time costs in the travel cost model.</t>
        </is>
      </c>
      <c r="C2406" t="inlineStr">
        <is>
          <t/>
        </is>
      </c>
      <c r="D2406" t="inlineStr">
        <is>
          <t/>
        </is>
      </c>
    </row>
    <row r="2407">
      <c r="A2407" t="inlineStr">
        <is>
          <t>In this thesis, both locals and nonlocals were included in the travel cost model. It was</t>
        </is>
      </c>
    </row>
    <row r="2408">
      <c r="A2408" t="inlineStr">
        <is>
          <t>found that these user populations had distinctly different use patterns.</t>
        </is>
      </c>
      <c r="C2408" t="inlineStr">
        <is>
          <t>To account for this, a</t>
        </is>
      </c>
    </row>
    <row r="2409">
      <c r="A2409" t="inlineStr">
        <is>
          <t>binary variable defining high users was incorporated.</t>
        </is>
      </c>
      <c r="C2409" t="inlineStr">
        <is>
          <t>This may cause some potential problems.</t>
        </is>
      </c>
    </row>
    <row r="2410">
      <c r="A2410" t="inlineStr">
        <is>
          <t>The local users show avidity for the trial that creates problems when trying to model trip</t>
        </is>
      </c>
      <c r="D2410" t="inlineStr">
        <is>
          <t/>
        </is>
      </c>
    </row>
    <row r="2411">
      <c r="A2411" t="inlineStr">
        <is>
          <t>behavior.</t>
        </is>
      </c>
      <c r="B2411" t="inlineStr">
        <is>
          <t>The literature in trail demand studies primarily focus on the nonlocal trail users.</t>
        </is>
      </c>
      <c r="D2411" t="inlineStr">
        <is>
          <t>It</t>
        </is>
      </c>
    </row>
    <row r="2412">
      <c r="A2412" t="inlineStr">
        <is>
          <t>needs to be determined whether or not you can use a modeling technique can be designed to</t>
        </is>
      </c>
    </row>
    <row r="2413">
      <c r="A2413" t="inlineStr">
        <is>
          <t>model nonlocal travel behavior to explain the demand by local users.</t>
        </is>
      </c>
      <c r="C2413" t="inlineStr">
        <is>
          <t>The literature does not</t>
        </is>
      </c>
    </row>
    <row r="2414">
      <c r="A2414" t="inlineStr">
        <is>
          <t>mention the use of locals in demand estimation.</t>
        </is>
      </c>
      <c r="B2414" t="inlineStr">
        <is>
          <t>One option in future studies may be to use</t>
        </is>
      </c>
    </row>
    <row r="2415">
      <c r="A2415" t="inlineStr">
        <is>
          <t>different techniques for the two populations.</t>
        </is>
      </c>
      <c r="B2415" t="inlineStr">
        <is>
          <t>For example, employ a travel cost model for</t>
        </is>
      </c>
      <c r="D2415" t="inlineStr">
        <is>
          <t/>
        </is>
      </c>
    </row>
    <row r="2416">
      <c r="A2416" t="inlineStr">
        <is>
          <t>nonlocals and a contingent valuation model for locals.</t>
        </is>
      </c>
      <c r="C2416" t="inlineStr">
        <is>
          <t/>
        </is>
      </c>
      <c r="D2416" t="inlineStr">
        <is>
          <t/>
        </is>
      </c>
    </row>
    <row r="2417">
      <c r="A2417" t="inlineStr">
        <is>
          <t>An issue that may be of concern in estimating the total economic impacts is double</t>
        </is>
      </c>
      <c r="D2417" t="inlineStr">
        <is>
          <t/>
        </is>
      </c>
    </row>
    <row r="2418">
      <c r="A2418" t="inlineStr">
        <is>
          <t>counting.</t>
        </is>
      </c>
      <c r="B2418" t="inlineStr">
        <is>
          <t>Double counting adds in the effect of expenditures on total economic impact, by the</t>
        </is>
      </c>
    </row>
    <row r="2419">
      <c r="A2419" t="inlineStr">
        <is>
          <t>same person or user type more than once.</t>
        </is>
      </c>
      <c r="B2419" t="inlineStr">
        <is>
          <t>For example, in this thesis there were primary and</t>
        </is>
      </c>
    </row>
    <row r="2420">
      <c r="A2420" t="inlineStr">
        <is>
          <t>nonprimary user types.</t>
        </is>
      </c>
      <c r="B2420" t="inlineStr">
        <is>
          <t>The primary user types had all of there expenditures attributed to the</t>
        </is>
      </c>
    </row>
    <row r="2421">
      <c r="A2421" t="inlineStr">
        <is>
          <t>VCT, 100%, while nonprimary expenditures were apportioned ad hoc by the ratio of total trail</t>
        </is>
      </c>
    </row>
    <row r="2422">
      <c r="A2422" t="inlineStr">
        <is>
          <t>time to total time spent in the area.</t>
        </is>
      </c>
      <c r="B2422" t="inlineStr">
        <is>
          <t>Assume this is 10% of expenditures for the nonprimary user.</t>
        </is>
      </c>
    </row>
    <row r="2423">
      <c r="A2423" t="inlineStr">
        <is>
          <t>If you add up the expenditures associated with VCT trips for primary and nonprimary trips the</t>
        </is>
      </c>
    </row>
    <row r="2424">
      <c r="A2424" t="inlineStr">
        <is>
          <t>total is 110%.</t>
        </is>
      </c>
      <c r="B2424" t="inlineStr">
        <is>
          <t>Now, since the nonprimary VCT user is in the area for another purpose only 90%</t>
        </is>
      </c>
    </row>
    <row r="2425">
      <c r="A2425" t="inlineStr">
        <is>
          <t>of his expenditures can be attributed to that primary purpose.</t>
        </is>
      </c>
      <c r="C2425" t="inlineStr">
        <is>
          <t>As well, if the primary purpose</t>
        </is>
      </c>
    </row>
    <row r="2426">
      <c r="A2426" t="inlineStr">
        <is>
          <t>VCT user chose to visit this other place, none of his expenditures would be attributed to this use.</t>
        </is>
      </c>
    </row>
    <row r="2427">
      <c r="A2427" t="inlineStr">
        <is>
          <t>In total, 90% of expenditures would be associated with this other place.</t>
        </is>
      </c>
      <c r="C2427" t="inlineStr">
        <is>
          <t>In this case more</t>
        </is>
      </c>
      <c r="D2427" t="inlineStr">
        <is>
          <t/>
        </is>
      </c>
    </row>
    <row r="2428">
      <c r="A2428" t="inlineStr">
        <is>
          <t/>
        </is>
      </c>
      <c r="B2428" t="inlineStr">
        <is>
          <t>102</t>
        </is>
      </c>
      <c r="C2428" t="inlineStr">
        <is>
          <t/>
        </is>
      </c>
      <c r="D2428" t="inlineStr">
        <is>
          <t/>
        </is>
      </c>
    </row>
    <row r="2429">
      <c r="A2429" t="inlineStr">
        <is>
          <t>expenditures are being associated with VCT use than may be appropriate.</t>
        </is>
      </c>
      <c r="B2429" t="inlineStr">
        <is>
          <t>While it is beyond the</t>
        </is>
      </c>
    </row>
    <row r="2430">
      <c r="A2430" t="inlineStr">
        <is>
          <t>scope of this thesis to determine the correct portioning scheme, this may be something to</t>
        </is>
      </c>
    </row>
    <row r="2431">
      <c r="A2431" t="inlineStr">
        <is>
          <t>consider in future research when estimating total economic impacts.</t>
        </is>
      </c>
      <c r="B2431" t="inlineStr">
        <is>
          <t/>
        </is>
      </c>
    </row>
    <row r="2432">
      <c r="A2432" t="inlineStr">
        <is>
          <t>103</t>
        </is>
      </c>
      <c r="B2432" t="inlineStr">
        <is>
          <t/>
        </is>
      </c>
    </row>
    <row r="2433">
      <c r="A2433" t="inlineStr">
        <is>
          <t/>
        </is>
      </c>
      <c r="B2433" t="inlineStr">
        <is>
          <t>REFERENCES CITED</t>
        </is>
      </c>
      <c r="D2433" t="inlineStr">
        <is>
          <t/>
        </is>
      </c>
      <c r="E2433" t="inlineStr">
        <is>
          <t/>
        </is>
      </c>
    </row>
    <row r="2434">
      <c r="A2434" t="inlineStr">
        <is>
          <t>“About our Town.”</t>
        </is>
      </c>
      <c r="B2434" t="inlineStr">
        <is>
          <t>Information brief located at www.damascus.org. 2003.</t>
        </is>
      </c>
      <c r="E2434" t="inlineStr">
        <is>
          <t/>
        </is>
      </c>
    </row>
    <row r="2435">
      <c r="A2435" t="inlineStr">
        <is>
          <t>Becker, Gary S. “A Theory of the Allocation of Time.” Economic Journal.</t>
        </is>
      </c>
      <c r="E2435" t="inlineStr">
        <is>
          <t>75: 493-517,</t>
        </is>
      </c>
    </row>
    <row r="2436">
      <c r="A2436" t="inlineStr">
        <is>
          <t>1965.</t>
        </is>
      </c>
      <c r="B2436" t="inlineStr">
        <is>
          <t/>
        </is>
      </c>
      <c r="C2436" t="inlineStr">
        <is>
          <t/>
        </is>
      </c>
      <c r="D2436" t="inlineStr">
        <is>
          <t/>
        </is>
      </c>
      <c r="E2436" t="inlineStr">
        <is>
          <t/>
        </is>
      </c>
    </row>
    <row r="2437">
      <c r="A2437" t="inlineStr">
        <is>
          <t>Bergstrom, John, Jeffery H. Dorfman, and John B. Loomis.</t>
        </is>
      </c>
      <c r="D2437" t="inlineStr">
        <is>
          <t>“Estuary Management</t>
        </is>
      </c>
      <c r="E2437" t="inlineStr">
        <is>
          <t/>
        </is>
      </c>
    </row>
    <row r="2438">
      <c r="A2438" t="inlineStr">
        <is>
          <t>and Recreational Fishing Benefits.”</t>
        </is>
      </c>
      <c r="C2438" t="inlineStr">
        <is>
          <t>Coastal Management.</t>
        </is>
      </c>
      <c r="D2438" t="inlineStr">
        <is>
          <t>2004.</t>
        </is>
      </c>
      <c r="E2438" t="inlineStr">
        <is>
          <t/>
        </is>
      </c>
    </row>
    <row r="2439">
      <c r="A2439" t="inlineStr">
        <is>
          <t>Bergstrom, John C.</t>
        </is>
      </c>
      <c r="B2439" t="inlineStr">
        <is>
          <t>“Concepts and Measures of the Economic Value of Environmental</t>
        </is>
      </c>
    </row>
    <row r="2440">
      <c r="A2440" t="inlineStr">
        <is>
          <t>Quality: A Review.”</t>
        </is>
      </c>
      <c r="B2440" t="inlineStr">
        <is>
          <t>Journal Of Environmental Management.</t>
        </is>
      </c>
      <c r="D2440" t="inlineStr">
        <is>
          <t>31: 215-228.</t>
        </is>
      </c>
      <c r="E2440" t="inlineStr">
        <is>
          <t/>
        </is>
      </c>
    </row>
    <row r="2441">
      <c r="A2441" t="inlineStr">
        <is>
          <t>1990.</t>
        </is>
      </c>
      <c r="B2441" t="inlineStr">
        <is>
          <t/>
        </is>
      </c>
      <c r="C2441" t="inlineStr">
        <is>
          <t/>
        </is>
      </c>
      <c r="D2441" t="inlineStr">
        <is>
          <t/>
        </is>
      </c>
      <c r="E2441" t="inlineStr">
        <is>
          <t/>
        </is>
      </c>
    </row>
    <row r="2442">
      <c r="A2442" t="inlineStr">
        <is>
          <t>Bergstrom, John C., H. Ken Cordell, Alan E. Watson, and Gregory A. Ashley.</t>
        </is>
      </c>
      <c r="E2442" t="inlineStr">
        <is>
          <t/>
        </is>
      </c>
    </row>
    <row r="2443">
      <c r="A2443" t="inlineStr">
        <is>
          <t>“Economic Impacts of State Parks on State Economies in the South.”</t>
        </is>
      </c>
      <c r="E2443" t="inlineStr">
        <is>
          <t>Southern Journal</t>
        </is>
      </c>
    </row>
    <row r="2444">
      <c r="A2444" t="inlineStr">
        <is>
          <t>of Agricultural Economics.</t>
        </is>
      </c>
      <c r="B2444" t="inlineStr">
        <is>
          <t>1990.</t>
        </is>
      </c>
      <c r="C2444" t="inlineStr">
        <is>
          <t/>
        </is>
      </c>
      <c r="D2444" t="inlineStr">
        <is>
          <t/>
        </is>
      </c>
      <c r="E2444" t="inlineStr">
        <is>
          <t/>
        </is>
      </c>
    </row>
    <row r="2445">
      <c r="A2445" t="inlineStr">
        <is>
          <t>Betz, Carter J., John C. Bergstrom and J. M. Bowker. “A Contingent Trip Model for</t>
        </is>
      </c>
      <c r="E2445" t="inlineStr">
        <is>
          <t/>
        </is>
      </c>
    </row>
    <row r="2446">
      <c r="A2446" t="inlineStr">
        <is>
          <t>Estimating Rail-trail Demand.” Journal of Environmental Planning and</t>
        </is>
      </c>
      <c r="E2446" t="inlineStr">
        <is>
          <t/>
        </is>
      </c>
    </row>
    <row r="2447">
      <c r="A2447" t="inlineStr">
        <is>
          <t>Management.</t>
        </is>
      </c>
      <c r="B2447" t="inlineStr">
        <is>
          <t>46(1): 79-96, 2003.</t>
        </is>
      </c>
      <c r="C2447" t="inlineStr">
        <is>
          <t/>
        </is>
      </c>
      <c r="D2447" t="inlineStr">
        <is>
          <t/>
        </is>
      </c>
      <c r="E2447" t="inlineStr">
        <is>
          <t/>
        </is>
      </c>
    </row>
    <row r="2448">
      <c r="A2448" t="inlineStr">
        <is>
          <t>Bhat, Gajanan, John Bergstrom, R. Jeff Teasley, J.M. Bowker, and H. Ken Cordell.</t>
        </is>
      </c>
      <c r="E2448" t="inlineStr">
        <is>
          <t>“An</t>
        </is>
      </c>
    </row>
    <row r="2449">
      <c r="A2449" t="inlineStr">
        <is>
          <t>Ecoregional Approach to the Economic Valuation of Land-and Water-Based</t>
        </is>
      </c>
      <c r="E2449" t="inlineStr">
        <is>
          <t/>
        </is>
      </c>
    </row>
    <row r="2450">
      <c r="A2450" t="inlineStr">
        <is>
          <t>Recreation in the United States.” Environmental Management.</t>
        </is>
      </c>
      <c r="D2450" t="inlineStr">
        <is>
          <t>22(1): 69-77,</t>
        </is>
      </c>
      <c r="E2450" t="inlineStr">
        <is>
          <t/>
        </is>
      </c>
    </row>
    <row r="2451">
      <c r="A2451" t="inlineStr">
        <is>
          <t>1998.</t>
        </is>
      </c>
      <c r="B2451" t="inlineStr">
        <is>
          <t/>
        </is>
      </c>
      <c r="C2451" t="inlineStr">
        <is>
          <t/>
        </is>
      </c>
      <c r="D2451" t="inlineStr">
        <is>
          <t/>
        </is>
      </c>
      <c r="E2451" t="inlineStr">
        <is>
          <t/>
        </is>
      </c>
    </row>
    <row r="2452">
      <c r="A2452" t="inlineStr">
        <is>
          <t>Blundell, Richard, Rachel Griffith and John Van Reenen. “Dynamic Count Data Models</t>
        </is>
      </c>
    </row>
    <row r="2453">
      <c r="A2453" t="inlineStr">
        <is>
          <t>of Technological Innovation.” The Economic Journal.</t>
        </is>
      </c>
      <c r="D2453" t="inlineStr">
        <is>
          <t>105: 333-344, 1995.</t>
        </is>
      </c>
      <c r="E2453" t="inlineStr">
        <is>
          <t/>
        </is>
      </c>
    </row>
    <row r="2454">
      <c r="A2454" t="inlineStr">
        <is>
          <t>Bowker, J. M., Donald B. K. English and Jason A. Donovan. “Toward a Value for</t>
        </is>
      </c>
      <c r="E2454" t="inlineStr">
        <is>
          <t/>
        </is>
      </c>
    </row>
    <row r="2455">
      <c r="A2455" t="inlineStr">
        <is>
          <t>Guided Rafting on Southern Rivers.” Journal of Agricultural and Applied Economics.</t>
        </is>
      </c>
    </row>
    <row r="2456">
      <c r="A2456" t="inlineStr">
        <is>
          <t>28(2): 423-432, 1996.</t>
        </is>
      </c>
      <c r="B2456" t="inlineStr">
        <is>
          <t/>
        </is>
      </c>
      <c r="C2456" t="inlineStr">
        <is>
          <t/>
        </is>
      </c>
      <c r="D2456" t="inlineStr">
        <is>
          <t/>
        </is>
      </c>
      <c r="E2456" t="inlineStr">
        <is>
          <t/>
        </is>
      </c>
    </row>
    <row r="2457">
      <c r="A2457" t="inlineStr">
        <is>
          <t>Bowker, J. M. and V. R. Leeworthy.</t>
        </is>
      </c>
      <c r="B2457" t="inlineStr">
        <is>
          <t>“Accounting For Ethnicity in Recreation</t>
        </is>
      </c>
      <c r="E2457" t="inlineStr">
        <is>
          <t/>
        </is>
      </c>
    </row>
    <row r="2458">
      <c r="A2458" t="inlineStr">
        <is>
          <t>Demand:</t>
        </is>
      </c>
      <c r="B2458" t="inlineStr">
        <is>
          <t>A Flexible Count Data Approach.”</t>
        </is>
      </c>
      <c r="D2458" t="inlineStr">
        <is>
          <t>Journal of Leisure Research.</t>
        </is>
      </c>
      <c r="E2458" t="inlineStr">
        <is>
          <t>30(1): 64-</t>
        </is>
      </c>
    </row>
    <row r="2459">
      <c r="A2459" t="inlineStr">
        <is>
          <t>78, 1998.</t>
        </is>
      </c>
      <c r="B2459" t="inlineStr">
        <is>
          <t/>
        </is>
      </c>
      <c r="C2459" t="inlineStr">
        <is>
          <t/>
        </is>
      </c>
      <c r="D2459" t="inlineStr">
        <is>
          <t/>
        </is>
      </c>
      <c r="E2459" t="inlineStr">
        <is>
          <t/>
        </is>
      </c>
    </row>
    <row r="2460">
      <c r="A2460" t="inlineStr">
        <is>
          <t>Bowker, J. M.</t>
        </is>
      </c>
      <c r="B2460" t="inlineStr">
        <is>
          <t>“Virginia Creeper Trail Sampling Methods, Data, and Visitation.”</t>
        </is>
      </c>
      <c r="E2460" t="inlineStr">
        <is>
          <t/>
        </is>
      </c>
    </row>
    <row r="2461">
      <c r="A2461" t="inlineStr">
        <is>
          <t>Unpublished manuscript.</t>
        </is>
      </c>
      <c r="B2461" t="inlineStr">
        <is>
          <t>2004.</t>
        </is>
      </c>
      <c r="C2461" t="inlineStr">
        <is>
          <t/>
        </is>
      </c>
      <c r="D2461" t="inlineStr">
        <is>
          <t/>
        </is>
      </c>
      <c r="E2461" t="inlineStr">
        <is>
          <t/>
        </is>
      </c>
    </row>
    <row r="2462">
      <c r="A2462" t="inlineStr">
        <is>
          <t/>
        </is>
      </c>
      <c r="B2462" t="inlineStr">
        <is>
          <t/>
        </is>
      </c>
      <c r="C2462" t="inlineStr">
        <is>
          <t>104</t>
        </is>
      </c>
      <c r="D2462" t="inlineStr">
        <is>
          <t/>
        </is>
      </c>
      <c r="E2462" t="inlineStr">
        <is>
          <t/>
        </is>
      </c>
    </row>
    <row r="2463">
      <c r="A2463" t="inlineStr">
        <is>
          <t>Cesario, Frank J.</t>
        </is>
      </c>
      <c r="B2463" t="inlineStr">
        <is>
          <t>“Value of Time in Recreation Benefit Studies.” Land Economics.</t>
        </is>
      </c>
      <c r="E2463" t="inlineStr">
        <is>
          <t/>
        </is>
      </c>
    </row>
    <row r="2464">
      <c r="A2464" t="inlineStr">
        <is>
          <t>52(1): 32-41, 1976.</t>
        </is>
      </c>
      <c r="B2464" t="inlineStr">
        <is>
          <t/>
        </is>
      </c>
      <c r="C2464" t="inlineStr">
        <is>
          <t/>
        </is>
      </c>
      <c r="D2464" t="inlineStr">
        <is>
          <t/>
        </is>
      </c>
      <c r="E2464" t="inlineStr">
        <is>
          <t/>
        </is>
      </c>
    </row>
    <row r="2465">
      <c r="A2465" t="inlineStr">
        <is>
          <t>Cochran, W.G. Sampling Techniques. 2nd Edition. John Wiley &amp; Sons, New York.</t>
        </is>
      </c>
      <c r="E2465" t="inlineStr">
        <is>
          <t>1963.</t>
        </is>
      </c>
    </row>
    <row r="2466">
      <c r="A2466" t="inlineStr">
        <is>
          <t>Cochran, W.G. Sampling Techniques. 3rd Edition. John Wiley &amp; Sons, New York.</t>
        </is>
      </c>
      <c r="E2466" t="inlineStr">
        <is>
          <t>1977.</t>
        </is>
      </c>
    </row>
    <row r="2467">
      <c r="A2467" t="inlineStr">
        <is>
          <t>Cordell, H. Ken, John C. Bergstrom, Gregory A. Ashley, and John Karish.</t>
        </is>
      </c>
      <c r="E2467" t="inlineStr">
        <is>
          <t>“Economic</t>
        </is>
      </c>
    </row>
    <row r="2468">
      <c r="A2468" t="inlineStr">
        <is>
          <t>Effects of River Recreation on Local Economies.”</t>
        </is>
      </c>
      <c r="D2468" t="inlineStr">
        <is>
          <t>Water Resources Bulletin. 26: 53-60,</t>
        </is>
      </c>
    </row>
    <row r="2469">
      <c r="A2469" t="inlineStr">
        <is>
          <t>1990.</t>
        </is>
      </c>
      <c r="B2469" t="inlineStr">
        <is>
          <t/>
        </is>
      </c>
      <c r="C2469" t="inlineStr">
        <is>
          <t/>
        </is>
      </c>
      <c r="D2469" t="inlineStr">
        <is>
          <t/>
        </is>
      </c>
      <c r="E2469" t="inlineStr">
        <is>
          <t/>
        </is>
      </c>
    </row>
    <row r="2470">
      <c r="A2470" t="inlineStr">
        <is>
          <t>Creel, Michael D. and John B. Loomis. “Theoretical and Empirical Advantages of</t>
        </is>
      </c>
      <c r="E2470" t="inlineStr">
        <is>
          <t/>
        </is>
      </c>
    </row>
    <row r="2471">
      <c r="A2471" t="inlineStr">
        <is>
          <t>Truncated Count Data Estimators for Analysis of Deer Hunting in California.”</t>
        </is>
      </c>
    </row>
    <row r="2472">
      <c r="A2472" t="inlineStr">
        <is>
          <t>American Journal of</t>
        </is>
      </c>
      <c r="B2472" t="inlineStr">
        <is>
          <t>Agricultural Economics.</t>
        </is>
      </c>
      <c r="D2472" t="inlineStr">
        <is>
          <t>72: 434-441, 1990.</t>
        </is>
      </c>
      <c r="E2472" t="inlineStr">
        <is>
          <t/>
        </is>
      </c>
    </row>
    <row r="2473">
      <c r="A2473" t="inlineStr">
        <is>
          <t>Davis, Edward H., Morgan, Edward B.</t>
        </is>
      </c>
      <c r="C2473" t="inlineStr">
        <is>
          <t>The Virginia Creeper Trail Companion: Nature</t>
        </is>
      </c>
    </row>
    <row r="2474">
      <c r="A2474" t="inlineStr">
        <is>
          <t>and History along Southwest Virginia’s National Recreation Trail.</t>
        </is>
      </c>
      <c r="E2474" t="inlineStr">
        <is>
          <t>Johnson City,</t>
        </is>
      </c>
    </row>
    <row r="2475">
      <c r="A2475" t="inlineStr">
        <is>
          <t>Tn: The Overmountain Press.</t>
        </is>
      </c>
      <c r="B2475" t="inlineStr">
        <is>
          <t>1997.</t>
        </is>
      </c>
      <c r="D2475" t="inlineStr">
        <is>
          <t/>
        </is>
      </c>
      <c r="E2475" t="inlineStr">
        <is>
          <t/>
        </is>
      </c>
    </row>
    <row r="2476">
      <c r="A2476" t="inlineStr">
        <is>
          <t>Englin, J. and Shonkwiler, J.S.</t>
        </is>
      </c>
      <c r="B2476" t="inlineStr">
        <is>
          <t>“Estimating social welfare using count data</t>
        </is>
      </c>
      <c r="E2476" t="inlineStr">
        <is>
          <t/>
        </is>
      </c>
    </row>
    <row r="2477">
      <c r="A2477" t="inlineStr">
        <is>
          <t>models:</t>
        </is>
      </c>
      <c r="B2477" t="inlineStr">
        <is>
          <t>an application to long-run recreation demand under conditions of endogenous</t>
        </is>
      </c>
    </row>
    <row r="2478">
      <c r="A2478" t="inlineStr">
        <is>
          <t>stratification and truncation.” Review of Economics and Statistics. 77: 104-112, 1995.</t>
        </is>
      </c>
    </row>
    <row r="2479">
      <c r="A2479" t="inlineStr">
        <is>
          <t>English, Donald B.K., Warren Kriesel, Vernon Leeworthy, and Peter C. Wiley.</t>
        </is>
      </c>
      <c r="E2479" t="inlineStr">
        <is>
          <t>“Economic</t>
        </is>
      </c>
    </row>
    <row r="2480">
      <c r="A2480" t="inlineStr">
        <is>
          <t>Contribution of Recreating Visitors to The Florida Keys/Key West.” Silver Spring,</t>
        </is>
      </c>
    </row>
    <row r="2481">
      <c r="A2481" t="inlineStr">
        <is>
          <t>MD: National Oceanic and Atmospheric Administration, Strategic Environmental</t>
        </is>
      </c>
    </row>
    <row r="2482">
      <c r="A2482" t="inlineStr">
        <is>
          <t>Assessments Division. 1996.</t>
        </is>
      </c>
      <c r="B2482" t="inlineStr">
        <is>
          <t/>
        </is>
      </c>
      <c r="C2482" t="inlineStr">
        <is>
          <t/>
        </is>
      </c>
      <c r="D2482" t="inlineStr">
        <is>
          <t/>
        </is>
      </c>
      <c r="E2482" t="inlineStr">
        <is>
          <t/>
        </is>
      </c>
    </row>
    <row r="2483">
      <c r="A2483" t="inlineStr">
        <is>
          <t>English, Donald B. K. and J. M. Bowker.</t>
        </is>
      </c>
      <c r="C2483" t="inlineStr">
        <is>
          <t>“Economic Impacts of Guided Whitewater</t>
        </is>
      </c>
    </row>
    <row r="2484">
      <c r="A2484" t="inlineStr">
        <is>
          <t>Rafting: A Study of Five Rivers.”</t>
        </is>
      </c>
      <c r="C2484" t="inlineStr">
        <is>
          <t>Journal of the American Water Resources Association.</t>
        </is>
      </c>
    </row>
    <row r="2485">
      <c r="A2485" t="inlineStr">
        <is>
          <t>32: 1319-1328, 1996.</t>
        </is>
      </c>
      <c r="B2485" t="inlineStr">
        <is>
          <t/>
        </is>
      </c>
      <c r="C2485" t="inlineStr">
        <is>
          <t/>
        </is>
      </c>
      <c r="D2485" t="inlineStr">
        <is>
          <t/>
        </is>
      </c>
      <c r="E2485" t="inlineStr">
        <is>
          <t/>
        </is>
      </c>
    </row>
    <row r="2486">
      <c r="A2486" t="inlineStr">
        <is>
          <t>English, D.B.K., Kocis, S.M., Zarnoch, S.J., Arnold, J.R. Forest Service National Visitor Use</t>
        </is>
      </c>
    </row>
    <row r="2487">
      <c r="A2487" t="inlineStr">
        <is>
          <t>Monitoring Process: Research Method Documentation. General Technical Report SRS-</t>
        </is>
      </c>
    </row>
    <row r="2488">
      <c r="A2488" t="inlineStr">
        <is>
          <t>57, p.14. USDA, Forest Service, Southern Research Station: Asheville, NC.</t>
        </is>
      </c>
      <c r="E2488" t="inlineStr">
        <is>
          <t>2002.</t>
        </is>
      </c>
    </row>
    <row r="2489">
      <c r="A2489" t="inlineStr">
        <is>
          <t>Fix, Peter and John B. Loomis.</t>
        </is>
      </c>
      <c r="B2489" t="inlineStr">
        <is>
          <t>“Comparing the Economic Value of Mountain Biking Estimated</t>
        </is>
      </c>
    </row>
    <row r="2490">
      <c r="A2490" t="inlineStr">
        <is>
          <t>Using Revealed and Stated Preference.”</t>
        </is>
      </c>
      <c r="D2490" t="inlineStr">
        <is>
          <t>Journal of Environmental Planning and</t>
        </is>
      </c>
    </row>
    <row r="2491">
      <c r="A2491" t="inlineStr">
        <is>
          <t>Management.</t>
        </is>
      </c>
      <c r="B2491" t="inlineStr">
        <is>
          <t>41(2): 227-236.</t>
        </is>
      </c>
      <c r="C2491" t="inlineStr">
        <is>
          <t>1998.</t>
        </is>
      </c>
      <c r="D2491" t="inlineStr">
        <is>
          <t/>
        </is>
      </c>
      <c r="E2491" t="inlineStr">
        <is>
          <t/>
        </is>
      </c>
    </row>
    <row r="2492">
      <c r="A2492" t="inlineStr">
        <is>
          <t>Fix, Peter and John B. Loomis.</t>
        </is>
      </c>
      <c r="B2492" t="inlineStr">
        <is>
          <t>“The Economic Benefits of Mountain Biking at One of Its</t>
        </is>
      </c>
    </row>
    <row r="2493">
      <c r="A2493" t="inlineStr">
        <is>
          <t>Meccas: An Application of the Travel Cost Method to Mountain Biking in Moab, Utah.”</t>
        </is>
      </c>
    </row>
    <row r="2494">
      <c r="A2494" t="inlineStr">
        <is>
          <t>Journal of Leisure Research.</t>
        </is>
      </c>
      <c r="B2494" t="inlineStr">
        <is>
          <t>29(3): 342-352.</t>
        </is>
      </c>
      <c r="D2494" t="inlineStr">
        <is>
          <t>1997.</t>
        </is>
      </c>
      <c r="E2494" t="inlineStr">
        <is>
          <t/>
        </is>
      </c>
    </row>
    <row r="2495">
      <c r="A2495" t="inlineStr">
        <is>
          <t>Forster, Bruce A.</t>
        </is>
      </c>
      <c r="B2495" t="inlineStr">
        <is>
          <t>“Valuing Outdoor Recreational Activity: A Methodological Survey.”</t>
        </is>
      </c>
    </row>
    <row r="2496">
      <c r="A2496" t="inlineStr">
        <is>
          <t>Journal of Leisure Research.</t>
        </is>
      </c>
      <c r="B2496" t="inlineStr">
        <is>
          <t>21(2): 181-201, 1989.</t>
        </is>
      </c>
      <c r="E2496" t="inlineStr">
        <is>
          <t/>
        </is>
      </c>
    </row>
    <row r="2497">
      <c r="A2497" t="inlineStr">
        <is>
          <t/>
        </is>
      </c>
      <c r="B2497" t="inlineStr">
        <is>
          <t/>
        </is>
      </c>
      <c r="C2497" t="inlineStr">
        <is>
          <t>105</t>
        </is>
      </c>
      <c r="D2497" t="inlineStr">
        <is>
          <t/>
        </is>
      </c>
      <c r="E2497" t="inlineStr">
        <is>
          <t/>
        </is>
      </c>
    </row>
    <row r="2498">
      <c r="A2498" t="inlineStr">
        <is>
          <t>Freeman, A. Myrick III.</t>
        </is>
      </c>
      <c r="C2498" t="inlineStr">
        <is>
          <t>The Measurement of Environmental and Resource Values.</t>
        </is>
      </c>
    </row>
    <row r="2499">
      <c r="A2499" t="inlineStr">
        <is>
          <t>Washington: Resources for the Future.</t>
        </is>
      </c>
      <c r="D2499" t="inlineStr">
        <is>
          <t>1993.</t>
        </is>
      </c>
      <c r="E2499" t="inlineStr">
        <is>
          <t/>
        </is>
      </c>
      <c r="F2499" t="inlineStr">
        <is>
          <t/>
        </is>
      </c>
    </row>
    <row r="2500">
      <c r="A2500" t="inlineStr">
        <is>
          <t>Gujarati, Damon N.</t>
        </is>
      </c>
      <c r="C2500" t="inlineStr">
        <is>
          <t>Basic Econometrics.</t>
        </is>
      </c>
      <c r="D2500" t="inlineStr">
        <is>
          <t>2 nd Edition.</t>
        </is>
      </c>
      <c r="E2500" t="inlineStr">
        <is>
          <t>McGraw-Hill, New York.</t>
        </is>
      </c>
      <c r="F2500" t="inlineStr">
        <is>
          <t>1988.</t>
        </is>
      </c>
    </row>
    <row r="2501">
      <c r="A2501" t="inlineStr">
        <is>
          <t>Hof, John.</t>
        </is>
      </c>
      <c r="B2501" t="inlineStr">
        <is>
          <t>Coactive Forest Management.</t>
        </is>
      </c>
      <c r="D2501" t="inlineStr">
        <is>
          <t>San Diego: Academic Press, Inc. 1993.</t>
        </is>
      </c>
      <c r="F2501" t="inlineStr">
        <is>
          <t/>
        </is>
      </c>
    </row>
    <row r="2502">
      <c r="A2502" t="inlineStr">
        <is>
          <t>Howser, Beth Miller.</t>
        </is>
      </c>
      <c r="C2502" t="inlineStr">
        <is>
          <t>“Putting Value on Rail-Trails.” Public Management. 79(4): 4-9,</t>
        </is>
      </c>
    </row>
    <row r="2503">
      <c r="A2503" t="inlineStr">
        <is>
          <t>1997.</t>
        </is>
      </c>
      <c r="B2503" t="inlineStr">
        <is>
          <t/>
        </is>
      </c>
      <c r="C2503" t="inlineStr">
        <is>
          <t/>
        </is>
      </c>
      <c r="D2503" t="inlineStr">
        <is>
          <t/>
        </is>
      </c>
      <c r="E2503" t="inlineStr">
        <is>
          <t/>
        </is>
      </c>
      <c r="F2503" t="inlineStr">
        <is>
          <t/>
        </is>
      </c>
    </row>
    <row r="2504">
      <c r="A2504" t="inlineStr">
        <is>
          <t>Johnson, Cassandra Y., J.M. Bowker, H. Ken Cordell.</t>
        </is>
      </c>
      <c r="E2504" t="inlineStr">
        <is>
          <t>“Outdoor Recreation Constraints:</t>
        </is>
      </c>
    </row>
    <row r="2505">
      <c r="A2505" t="inlineStr">
        <is>
          <t>An Examination of Race, Gender and Rural Dwelling.”</t>
        </is>
      </c>
      <c r="E2505" t="inlineStr">
        <is>
          <t>Journal of Rural Sociology. 17:</t>
        </is>
      </c>
    </row>
    <row r="2506">
      <c r="A2506" t="inlineStr">
        <is>
          <t>111-113, 2001.</t>
        </is>
      </c>
      <c r="C2506" t="inlineStr">
        <is>
          <t/>
        </is>
      </c>
      <c r="D2506" t="inlineStr">
        <is>
          <t/>
        </is>
      </c>
      <c r="E2506" t="inlineStr">
        <is>
          <t/>
        </is>
      </c>
      <c r="F2506" t="inlineStr">
        <is>
          <t/>
        </is>
      </c>
    </row>
    <row r="2507">
      <c r="A2507" t="inlineStr">
        <is>
          <t>Karasin, Leslie.</t>
        </is>
      </c>
      <c r="B2507" t="inlineStr">
        <is>
          <t>“The Travel Cost Method: Background, Summary, Explanation, and</t>
        </is>
      </c>
    </row>
    <row r="2508">
      <c r="A2508" t="inlineStr">
        <is>
          <t>Discussion.” Information brief found at</t>
        </is>
      </c>
      <c r="E2508" t="inlineStr">
        <is>
          <t/>
        </is>
      </c>
      <c r="F2508" t="inlineStr">
        <is>
          <t/>
        </is>
      </c>
    </row>
    <row r="2509">
      <c r="A2509" t="inlineStr">
        <is>
          <t>www.ulb.ac.be/ceese/PAPERS/TCM/TCM.</t>
        </is>
      </c>
      <c r="E2509" t="inlineStr">
        <is>
          <t/>
        </is>
      </c>
      <c r="F2509" t="inlineStr">
        <is>
          <t/>
        </is>
      </c>
    </row>
    <row r="2510">
      <c r="A2510" t="inlineStr">
        <is>
          <t>Kementa, Jan.</t>
        </is>
      </c>
      <c r="B2510" t="inlineStr">
        <is>
          <t>Elements of Econometrics.</t>
        </is>
      </c>
      <c r="D2510" t="inlineStr">
        <is>
          <t>2 nd Edition.</t>
        </is>
      </c>
      <c r="E2510" t="inlineStr">
        <is>
          <t>New York: Macmillan</t>
        </is>
      </c>
      <c r="F2510" t="inlineStr">
        <is>
          <t/>
        </is>
      </c>
    </row>
    <row r="2511">
      <c r="A2511" t="inlineStr">
        <is>
          <t>Publishing Company.</t>
        </is>
      </c>
      <c r="C2511" t="inlineStr">
        <is>
          <t>1986.</t>
        </is>
      </c>
      <c r="D2511" t="inlineStr">
        <is>
          <t/>
        </is>
      </c>
      <c r="E2511" t="inlineStr">
        <is>
          <t/>
        </is>
      </c>
      <c r="F2511" t="inlineStr">
        <is>
          <t/>
        </is>
      </c>
    </row>
    <row r="2512">
      <c r="A2512" t="inlineStr">
        <is>
          <t>Kennedy, Peter. A Guide to Econometrics. 4 th Edition.</t>
        </is>
      </c>
      <c r="E2512" t="inlineStr">
        <is>
          <t>Cambridge, Ma: The MIT Press.</t>
        </is>
      </c>
    </row>
    <row r="2513">
      <c r="A2513" t="inlineStr">
        <is>
          <t>1998.</t>
        </is>
      </c>
      <c r="B2513" t="inlineStr">
        <is>
          <t/>
        </is>
      </c>
      <c r="C2513" t="inlineStr">
        <is>
          <t/>
        </is>
      </c>
      <c r="D2513" t="inlineStr">
        <is>
          <t/>
        </is>
      </c>
      <c r="E2513" t="inlineStr">
        <is>
          <t/>
        </is>
      </c>
      <c r="F2513" t="inlineStr">
        <is>
          <t/>
        </is>
      </c>
    </row>
    <row r="2514">
      <c r="A2514" t="inlineStr">
        <is>
          <t>Leeworthy, V.R. and J. M. Bowker. “Nonmarket Economic User Values of The</t>
        </is>
      </c>
    </row>
    <row r="2515">
      <c r="A2515" t="inlineStr">
        <is>
          <t>Florida Keys/Key West.” Silver Spring, MD: National Oceanic and Atmospheric</t>
        </is>
      </c>
    </row>
    <row r="2516">
      <c r="A2516" t="inlineStr">
        <is>
          <t>Administration, Strategic Environmental Assessments Division. 1997.</t>
        </is>
      </c>
      <c r="F2516" t="inlineStr">
        <is>
          <t/>
        </is>
      </c>
    </row>
    <row r="2517">
      <c r="A2517" t="inlineStr">
        <is>
          <t>Little, Charles E.</t>
        </is>
      </c>
      <c r="B2517" t="inlineStr">
        <is>
          <t>Greenways For America.</t>
        </is>
      </c>
      <c r="D2517" t="inlineStr">
        <is>
          <t>Baltimore, Md: Johns Hopkins University</t>
        </is>
      </c>
    </row>
    <row r="2518">
      <c r="A2518" t="inlineStr">
        <is>
          <t>Press.</t>
        </is>
      </c>
      <c r="B2518" t="inlineStr">
        <is>
          <t>1990.</t>
        </is>
      </c>
      <c r="C2518" t="inlineStr">
        <is>
          <t/>
        </is>
      </c>
      <c r="D2518" t="inlineStr">
        <is>
          <t/>
        </is>
      </c>
      <c r="E2518" t="inlineStr">
        <is>
          <t/>
        </is>
      </c>
      <c r="F2518" t="inlineStr">
        <is>
          <t/>
        </is>
      </c>
    </row>
    <row r="2519">
      <c r="A2519" t="inlineStr">
        <is>
          <t>Loomis, John B. and Richard G. Walsh.</t>
        </is>
      </c>
      <c r="D2519" t="inlineStr">
        <is>
          <t>Recreation Economic Decisions: Comparing</t>
        </is>
      </c>
    </row>
    <row r="2520">
      <c r="A2520" t="inlineStr">
        <is>
          <t>Benefits and Costs. 2 nd Edition.</t>
        </is>
      </c>
      <c r="D2520" t="inlineStr">
        <is>
          <t>State College, Pa: Venture Publishing, Inc. 1997.</t>
        </is>
      </c>
    </row>
    <row r="2521">
      <c r="A2521" t="inlineStr">
        <is>
          <t>Loomis, John.</t>
        </is>
      </c>
      <c r="B2521" t="inlineStr">
        <is>
          <t>Integrated Public Lands Management: Principles and Applications to</t>
        </is>
      </c>
    </row>
    <row r="2522">
      <c r="A2522" t="inlineStr">
        <is>
          <t>National Forests, Parks, Wildlife Refuges, and BLM Lands.</t>
        </is>
      </c>
      <c r="E2522" t="inlineStr">
        <is>
          <t>New York:</t>
        </is>
      </c>
      <c r="F2522" t="inlineStr">
        <is>
          <t/>
        </is>
      </c>
    </row>
    <row r="2523">
      <c r="A2523" t="inlineStr">
        <is>
          <t>Columbia University Press. 1993.</t>
        </is>
      </c>
      <c r="D2523" t="inlineStr">
        <is>
          <t/>
        </is>
      </c>
      <c r="E2523" t="inlineStr">
        <is>
          <t/>
        </is>
      </c>
      <c r="F2523" t="inlineStr">
        <is>
          <t/>
        </is>
      </c>
    </row>
    <row r="2524">
      <c r="A2524" t="inlineStr">
        <is>
          <t>McConnell, Kenneth E. and Ivar Strand.</t>
        </is>
      </c>
      <c r="D2524" t="inlineStr">
        <is>
          <t>“Measuring the Cost of Time in Recreation Demand</t>
        </is>
      </c>
    </row>
    <row r="2525">
      <c r="A2525" t="inlineStr">
        <is>
          <t>Analysis: An Application to Sportfishing.”</t>
        </is>
      </c>
      <c r="E2525" t="inlineStr">
        <is>
          <t>American Journal of Agricultural Economics.</t>
        </is>
      </c>
    </row>
    <row r="2526">
      <c r="A2526" t="inlineStr">
        <is>
          <t>153-156, 1981.</t>
        </is>
      </c>
      <c r="C2526" t="inlineStr">
        <is>
          <t/>
        </is>
      </c>
      <c r="D2526" t="inlineStr">
        <is>
          <t/>
        </is>
      </c>
      <c r="E2526" t="inlineStr">
        <is>
          <t/>
        </is>
      </c>
      <c r="F2526" t="inlineStr">
        <is>
          <t/>
        </is>
      </c>
    </row>
    <row r="2527">
      <c r="A2527" t="inlineStr">
        <is>
          <t>Moore, Roger L., Richard J. Gitelson, and Alan R. Graefe.</t>
        </is>
      </c>
      <c r="E2527" t="inlineStr">
        <is>
          <t>“The Economic Impact of</t>
        </is>
      </c>
    </row>
    <row r="2528">
      <c r="A2528" t="inlineStr">
        <is>
          <t>Rail-Trails.” Journal of Park and Recreation Administration.</t>
        </is>
      </c>
      <c r="E2528" t="inlineStr">
        <is>
          <t>12(2): 63-72, 1994.</t>
        </is>
      </c>
    </row>
    <row r="2529">
      <c r="A2529" t="inlineStr">
        <is>
          <t/>
        </is>
      </c>
      <c r="B2529" t="inlineStr">
        <is>
          <t/>
        </is>
      </c>
      <c r="C2529" t="inlineStr">
        <is>
          <t/>
        </is>
      </c>
      <c r="D2529" t="inlineStr">
        <is>
          <t>106</t>
        </is>
      </c>
      <c r="E2529" t="inlineStr">
        <is>
          <t/>
        </is>
      </c>
      <c r="F2529" t="inlineStr">
        <is>
          <t/>
        </is>
      </c>
    </row>
    <row r="2530">
      <c r="A2530" t="inlineStr">
        <is>
          <t>Omnibus Survey.</t>
        </is>
      </c>
      <c r="B2530" t="inlineStr">
        <is>
          <t>2002 National Survey of Pedestrian and Bicyclist Attitudes and</t>
        </is>
      </c>
    </row>
    <row r="2531">
      <c r="A2531" t="inlineStr">
        <is>
          <t>Behaviors.</t>
        </is>
      </c>
      <c r="B2531" t="inlineStr">
        <is>
          <t>Bureau of Transportation Statistics.</t>
        </is>
      </c>
      <c r="D2531" t="inlineStr">
        <is>
          <t/>
        </is>
      </c>
      <c r="E2531" t="inlineStr">
        <is>
          <t/>
        </is>
      </c>
      <c r="F2531" t="inlineStr">
        <is>
          <t/>
        </is>
      </c>
    </row>
    <row r="2532">
      <c r="A2532" t="inlineStr">
        <is>
          <t>Ovaskainen, Ville, Jarmo Mikkola, and Eija Pouta.</t>
        </is>
      </c>
      <c r="D2532" t="inlineStr">
        <is>
          <t>“Estimating Recreation Demand with</t>
        </is>
      </c>
    </row>
    <row r="2533">
      <c r="A2533" t="inlineStr">
        <is>
          <t>On-Site Data: An Application of Truncated and Endogenously Stratified Count Data</t>
        </is>
      </c>
    </row>
    <row r="2534">
      <c r="A2534" t="inlineStr">
        <is>
          <t>Models.”</t>
        </is>
      </c>
      <c r="B2534" t="inlineStr">
        <is>
          <t>Journal of Forest Economics.</t>
        </is>
      </c>
      <c r="D2534" t="inlineStr">
        <is>
          <t>7(2): 125-144, 2001.</t>
        </is>
      </c>
      <c r="F2534" t="inlineStr">
        <is>
          <t/>
        </is>
      </c>
    </row>
    <row r="2535">
      <c r="A2535" t="inlineStr">
        <is>
          <t>Rails-to-Trails Conservancy.</t>
        </is>
      </c>
      <c r="C2535" t="inlineStr">
        <is>
          <t>“Trail Facts and Information.”</t>
        </is>
      </c>
      <c r="D2535" t="inlineStr">
        <is>
          <t>Information brief located at</t>
        </is>
      </c>
    </row>
    <row r="2536">
      <c r="A2536" t="inlineStr">
        <is>
          <t>www.railtrails.org.</t>
        </is>
      </c>
      <c r="B2536" t="inlineStr">
        <is>
          <t>2003a.</t>
        </is>
      </c>
      <c r="C2536" t="inlineStr">
        <is>
          <t/>
        </is>
      </c>
      <c r="D2536" t="inlineStr">
        <is>
          <t/>
        </is>
      </c>
      <c r="E2536" t="inlineStr">
        <is>
          <t/>
        </is>
      </c>
      <c r="F2536" t="inlineStr">
        <is>
          <t/>
        </is>
      </c>
    </row>
    <row r="2537">
      <c r="A2537" t="inlineStr">
        <is>
          <t>Rails-to-Trails Conservancy.</t>
        </is>
      </c>
      <c r="C2537" t="inlineStr">
        <is>
          <t>“Railbanking-Keeping Corridors Intact.”</t>
        </is>
      </c>
      <c r="F2537" t="inlineStr">
        <is>
          <t>Information brief</t>
        </is>
      </c>
    </row>
    <row r="2538">
      <c r="A2538" t="inlineStr">
        <is>
          <t>located at www.railtrails.org.</t>
        </is>
      </c>
      <c r="C2538" t="inlineStr">
        <is>
          <t>2003b.</t>
        </is>
      </c>
      <c r="D2538" t="inlineStr">
        <is>
          <t/>
        </is>
      </c>
      <c r="E2538" t="inlineStr">
        <is>
          <t/>
        </is>
      </c>
      <c r="F2538" t="inlineStr">
        <is>
          <t/>
        </is>
      </c>
    </row>
    <row r="2539">
      <c r="A2539" t="inlineStr">
        <is>
          <t>Rails-to-Trails Conservancy.</t>
        </is>
      </c>
      <c r="C2539" t="inlineStr">
        <is>
          <t>“National Transportation Enhancements Clearinghouse.”</t>
        </is>
      </c>
    </row>
    <row r="2540">
      <c r="A2540" t="inlineStr">
        <is>
          <t>Information brief located at www.railtrails.org.</t>
        </is>
      </c>
      <c r="D2540" t="inlineStr">
        <is>
          <t>2003c.</t>
        </is>
      </c>
      <c r="E2540" t="inlineStr">
        <is>
          <t/>
        </is>
      </c>
      <c r="F2540" t="inlineStr">
        <is>
          <t/>
        </is>
      </c>
    </row>
    <row r="2541">
      <c r="A2541" t="inlineStr">
        <is>
          <t>Rails-to-Trails Conservancy.</t>
        </is>
      </c>
      <c r="C2541" t="inlineStr">
        <is>
          <t>“ISTEA and Trails: Enhancement Funding for Bicycling</t>
        </is>
      </c>
    </row>
    <row r="2542">
      <c r="A2542" t="inlineStr">
        <is>
          <t>and Walking.”</t>
        </is>
      </c>
      <c r="B2542" t="inlineStr">
        <is>
          <t>1995.</t>
        </is>
      </c>
      <c r="C2542" t="inlineStr">
        <is>
          <t/>
        </is>
      </c>
      <c r="D2542" t="inlineStr">
        <is>
          <t/>
        </is>
      </c>
      <c r="E2542" t="inlineStr">
        <is>
          <t/>
        </is>
      </c>
      <c r="F2542" t="inlineStr">
        <is>
          <t/>
        </is>
      </c>
    </row>
    <row r="2543">
      <c r="A2543" t="inlineStr">
        <is>
          <t>Randall, Alan.</t>
        </is>
      </c>
      <c r="B2543" t="inlineStr">
        <is>
          <t>Resource Economics: An Economic Approach to Natural Resource and</t>
        </is>
      </c>
    </row>
    <row r="2544">
      <c r="A2544" t="inlineStr">
        <is>
          <t>Environmental Policy. Columbus: Grid Publishing, Inc.</t>
        </is>
      </c>
      <c r="E2544" t="inlineStr">
        <is>
          <t>1981.</t>
        </is>
      </c>
      <c r="F2544" t="inlineStr">
        <is>
          <t/>
        </is>
      </c>
    </row>
    <row r="2545">
      <c r="A2545" t="inlineStr">
        <is>
          <t>Randall, Alan.</t>
        </is>
      </c>
      <c r="B2545" t="inlineStr">
        <is>
          <t>Resource Economics: An Economic Approach to Natural Resource and</t>
        </is>
      </c>
    </row>
    <row r="2546">
      <c r="A2546" t="inlineStr">
        <is>
          <t>Environmental Policy. 2nd Edition.</t>
        </is>
      </c>
      <c r="C2546" t="inlineStr">
        <is>
          <t>Toronto: John Wiley &amp; Sons, Inc. 1987.</t>
        </is>
      </c>
    </row>
    <row r="2547">
      <c r="A2547" t="inlineStr">
        <is>
          <t>Randall, Alan.</t>
        </is>
      </c>
      <c r="B2547" t="inlineStr">
        <is>
          <t>“A Difficulty with the Travel Cost Method.”</t>
        </is>
      </c>
      <c r="D2547" t="inlineStr">
        <is>
          <t>Land Economics.</t>
        </is>
      </c>
      <c r="F2547" t="inlineStr">
        <is>
          <t>70(1): 88-96,</t>
        </is>
      </c>
    </row>
    <row r="2548">
      <c r="A2548" t="inlineStr">
        <is>
          <t>1994</t>
        </is>
      </c>
      <c r="B2548" t="inlineStr">
        <is>
          <t/>
        </is>
      </c>
      <c r="C2548" t="inlineStr">
        <is>
          <t/>
        </is>
      </c>
      <c r="D2548" t="inlineStr">
        <is>
          <t/>
        </is>
      </c>
      <c r="E2548" t="inlineStr">
        <is>
          <t/>
        </is>
      </c>
      <c r="F2548" t="inlineStr">
        <is>
          <t/>
        </is>
      </c>
    </row>
    <row r="2549">
      <c r="A2549" t="inlineStr">
        <is>
          <t>Roper Starch, Inc.</t>
        </is>
      </c>
      <c r="B2549" t="inlineStr">
        <is>
          <t>Outdoor Recreation in America 2003: The Family and the</t>
        </is>
      </c>
      <c r="F2549" t="inlineStr">
        <is>
          <t/>
        </is>
      </c>
    </row>
    <row r="2550">
      <c r="A2550" t="inlineStr">
        <is>
          <t>Environment.</t>
        </is>
      </c>
      <c r="B2550" t="inlineStr">
        <is>
          <t>Report prepared for The Recreation Roundtable.</t>
        </is>
      </c>
      <c r="F2550" t="inlineStr">
        <is>
          <t>American Recreation</t>
        </is>
      </c>
    </row>
    <row r="2551">
      <c r="A2551" t="inlineStr">
        <is>
          <t>Coalition.</t>
        </is>
      </c>
      <c r="B2551" t="inlineStr">
        <is>
          <t>Washington, DC.</t>
        </is>
      </c>
      <c r="C2551" t="inlineStr">
        <is>
          <t/>
        </is>
      </c>
      <c r="D2551" t="inlineStr">
        <is>
          <t/>
        </is>
      </c>
      <c r="E2551" t="inlineStr">
        <is>
          <t/>
        </is>
      </c>
      <c r="F2551" t="inlineStr">
        <is>
          <t/>
        </is>
      </c>
    </row>
    <row r="2552">
      <c r="A2552" t="inlineStr">
        <is>
          <t>Siderelis, Christos and Roger Moore. “Outdoor Recreation Net Benefits of Rail-trails.”</t>
        </is>
      </c>
    </row>
    <row r="2553">
      <c r="A2553" t="inlineStr">
        <is>
          <t>Journal of Leisure Studies.</t>
        </is>
      </c>
      <c r="C2553" t="inlineStr">
        <is>
          <t>27: 344-359, 1995.</t>
        </is>
      </c>
      <c r="D2553" t="inlineStr">
        <is>
          <t/>
        </is>
      </c>
      <c r="E2553" t="inlineStr">
        <is>
          <t/>
        </is>
      </c>
      <c r="F2553" t="inlineStr">
        <is>
          <t/>
        </is>
      </c>
    </row>
    <row r="2554">
      <c r="A2554" t="inlineStr">
        <is>
          <t>Stoll, John R., John C. Bergstrom, and Lonnie L. Jones.</t>
        </is>
      </c>
      <c r="D2554" t="inlineStr">
        <is>
          <t>“Recreational Boating and Its Economic</t>
        </is>
      </c>
    </row>
    <row r="2555">
      <c r="A2555" t="inlineStr">
        <is>
          <t>Impact in Texas.”</t>
        </is>
      </c>
      <c r="B2555" t="inlineStr">
        <is>
          <t>Leisure Sciences.</t>
        </is>
      </c>
      <c r="C2555" t="inlineStr">
        <is>
          <t>10:51-67, 1988.</t>
        </is>
      </c>
      <c r="E2555" t="inlineStr">
        <is>
          <t/>
        </is>
      </c>
      <c r="F2555" t="inlineStr">
        <is>
          <t/>
        </is>
      </c>
    </row>
    <row r="2556">
      <c r="A2556" t="inlineStr">
        <is>
          <t>Stoll, John R., “Recreational Activities and Nonmarket Valuation: The Conceptualization</t>
        </is>
      </c>
    </row>
    <row r="2557">
      <c r="A2557" t="inlineStr">
        <is>
          <t>Issue.” Southern Journal of Agricultural Economics.</t>
        </is>
      </c>
      <c r="D2557" t="inlineStr">
        <is>
          <t>pp. 119-125.</t>
        </is>
      </c>
      <c r="F2557" t="inlineStr">
        <is>
          <t>December</t>
        </is>
      </c>
    </row>
    <row r="2558">
      <c r="A2558" t="inlineStr">
        <is>
          <t>1983.</t>
        </is>
      </c>
      <c r="B2558" t="inlineStr">
        <is>
          <t/>
        </is>
      </c>
      <c r="C2558" t="inlineStr">
        <is>
          <t/>
        </is>
      </c>
      <c r="D2558" t="inlineStr">
        <is>
          <t/>
        </is>
      </c>
      <c r="E2558" t="inlineStr">
        <is>
          <t/>
        </is>
      </c>
      <c r="F2558" t="inlineStr">
        <is>
          <t/>
        </is>
      </c>
    </row>
    <row r="2559">
      <c r="A2559" t="inlineStr">
        <is>
          <t>Stynes, Daniel.</t>
        </is>
      </c>
      <c r="B2559" t="inlineStr">
        <is>
          <t>“Economic Impacts or Recreation and Tourism.” Information brief found</t>
        </is>
      </c>
    </row>
    <row r="2560">
      <c r="A2560" t="inlineStr">
        <is>
          <t>at www.msu.edu/course/prr/840/econimpact.</t>
        </is>
      </c>
      <c r="D2560" t="inlineStr">
        <is>
          <t/>
        </is>
      </c>
      <c r="E2560" t="inlineStr">
        <is>
          <t/>
        </is>
      </c>
      <c r="F2560" t="inlineStr">
        <is>
          <t/>
        </is>
      </c>
    </row>
    <row r="2561">
      <c r="A2561" t="inlineStr">
        <is>
          <t/>
        </is>
      </c>
      <c r="B2561" t="inlineStr">
        <is>
          <t/>
        </is>
      </c>
      <c r="C2561" t="inlineStr">
        <is>
          <t>107</t>
        </is>
      </c>
      <c r="D2561" t="inlineStr">
        <is>
          <t/>
        </is>
      </c>
      <c r="E2561" t="inlineStr">
        <is>
          <t/>
        </is>
      </c>
      <c r="F2561" t="inlineStr">
        <is>
          <t/>
        </is>
      </c>
    </row>
    <row r="2562">
      <c r="A2562" t="inlineStr">
        <is>
          <t>Trochim, William H.</t>
        </is>
      </c>
      <c r="B2562" t="inlineStr">
        <is>
          <t>http://trochim.human.cornell.edu/kb/stat_t.htm. 2002.</t>
        </is>
      </c>
    </row>
    <row r="2563">
      <c r="A2563" t="inlineStr">
        <is>
          <t>The Virginia Creeper Trail Club.</t>
        </is>
      </c>
      <c r="B2563" t="inlineStr">
        <is>
          <t>www.vacreepertrail.org.</t>
        </is>
      </c>
      <c r="D2563" t="inlineStr">
        <is>
          <t>2004.</t>
        </is>
      </c>
      <c r="E2563" t="inlineStr">
        <is>
          <t/>
        </is>
      </c>
    </row>
    <row r="2564">
      <c r="A2564" t="inlineStr">
        <is>
          <t>Turco, Douglas, Laura Gallagher, and Kerri Lee.</t>
        </is>
      </c>
      <c r="C2564" t="inlineStr">
        <is>
          <t>“Resident Attitudes Towards Rail-Trail</t>
        </is>
      </c>
    </row>
    <row r="2565">
      <c r="A2565" t="inlineStr">
        <is>
          <t>Development.”</t>
        </is>
      </c>
      <c r="B2565" t="inlineStr">
        <is>
          <t>Parks and Recreation.</t>
        </is>
      </c>
      <c r="C2565" t="inlineStr">
        <is>
          <t>33(4): 48-52, 1998.</t>
        </is>
      </c>
      <c r="E2565" t="inlineStr">
        <is>
          <t/>
        </is>
      </c>
    </row>
    <row r="2566">
      <c r="A2566" t="inlineStr">
        <is>
          <t>University of Florence, Department of Statistics.</t>
        </is>
      </c>
      <c r="C2566" t="inlineStr">
        <is>
          <t/>
        </is>
      </c>
      <c r="D2566" t="inlineStr">
        <is>
          <t/>
        </is>
      </c>
      <c r="E2566" t="inlineStr">
        <is>
          <t/>
        </is>
      </c>
    </row>
    <row r="2567">
      <c r="A2567" t="inlineStr">
        <is>
          <t>http://www.ds.unifi.it/VL/VL_EN/special/special3.html.</t>
        </is>
      </c>
      <c r="D2567" t="inlineStr">
        <is>
          <t>2004.</t>
        </is>
      </c>
      <c r="E2567" t="inlineStr">
        <is>
          <t/>
        </is>
      </c>
    </row>
    <row r="2568">
      <c r="A2568" t="inlineStr">
        <is>
          <t>Varian, Hal R.</t>
        </is>
      </c>
      <c r="B2568" t="inlineStr">
        <is>
          <t>Intermediate Economics: A Modern Approach.</t>
        </is>
      </c>
      <c r="D2568" t="inlineStr">
        <is>
          <t>5th Edition.</t>
        </is>
      </c>
      <c r="E2568" t="inlineStr">
        <is>
          <t>New York:</t>
        </is>
      </c>
    </row>
    <row r="2569">
      <c r="A2569" t="inlineStr">
        <is>
          <t>W.W. Norton and Co.</t>
        </is>
      </c>
      <c r="B2569" t="inlineStr">
        <is>
          <t>1999.</t>
        </is>
      </c>
      <c r="C2569" t="inlineStr">
        <is>
          <t/>
        </is>
      </c>
      <c r="D2569" t="inlineStr">
        <is>
          <t/>
        </is>
      </c>
      <c r="E2569" t="inlineStr">
        <is>
          <t/>
        </is>
      </c>
    </row>
    <row r="2570">
      <c r="A2570" t="inlineStr">
        <is>
          <t>Willig, Ralph D.</t>
        </is>
      </c>
      <c r="B2570" t="inlineStr">
        <is>
          <t>“Consumer Surplus Without Apology.”</t>
        </is>
      </c>
      <c r="D2570" t="inlineStr">
        <is>
          <t>American Economic Review.</t>
        </is>
      </c>
    </row>
    <row r="2571">
      <c r="A2571" t="inlineStr">
        <is>
          <t>58: 589-597, 1976.</t>
        </is>
      </c>
      <c r="B2571" t="inlineStr">
        <is>
          <t/>
        </is>
      </c>
      <c r="C2571" t="inlineStr">
        <is>
          <t/>
        </is>
      </c>
      <c r="D2571" t="inlineStr">
        <is>
          <t/>
        </is>
      </c>
      <c r="E2571" t="inlineStr">
        <is>
          <t/>
        </is>
      </c>
    </row>
    <row r="2572">
      <c r="A2572" t="inlineStr">
        <is>
          <t>Yen, Steven T. and Wiktor L. Adamowicz.</t>
        </is>
      </c>
      <c r="C2572" t="inlineStr">
        <is>
          <t>“Statistical Properties of Welfare Measures</t>
        </is>
      </c>
    </row>
    <row r="2573">
      <c r="A2573" t="inlineStr">
        <is>
          <t>From Count Data Models of Recreation Demand.”</t>
        </is>
      </c>
      <c r="D2573" t="inlineStr">
        <is>
          <t>Review of Agricultural Economics.</t>
        </is>
      </c>
    </row>
    <row r="2574">
      <c r="A2574" t="inlineStr">
        <is>
          <t>15(2): 203-215, 1993.</t>
        </is>
      </c>
      <c r="B2574" t="inlineStr">
        <is>
          <t/>
        </is>
      </c>
      <c r="C2574" t="inlineStr">
        <is>
          <t/>
        </is>
      </c>
      <c r="D2574" t="inlineStr">
        <is>
          <t/>
        </is>
      </c>
      <c r="E2574" t="inlineStr">
        <is>
          <t/>
        </is>
      </c>
    </row>
    <row r="2575">
      <c r="A2575" t="inlineStr">
        <is>
          <t>Zawacki, William T., Allan Marsinko and J. M. Bowker. “A Travel Cost Analysis of</t>
        </is>
      </c>
    </row>
    <row r="2576">
      <c r="A2576" t="inlineStr">
        <is>
          <t>Nonconsumptive Wildlife-Associated Recreation in the United States.” Forest Science.</t>
        </is>
      </c>
    </row>
    <row r="2577">
      <c r="A2577" t="inlineStr">
        <is>
          <t>46(4): 496-505, 2000.</t>
        </is>
      </c>
      <c r="B2577" t="inlineStr">
        <is>
          <t/>
        </is>
      </c>
      <c r="C2577" t="inlineStr">
        <is>
          <t/>
        </is>
      </c>
      <c r="D2577" t="inlineStr">
        <is>
          <t/>
        </is>
      </c>
      <c r="E2577" t="inlineStr">
        <is>
          <t/>
        </is>
      </c>
    </row>
    <row r="2578">
      <c r="A2578" t="inlineStr">
        <is>
          <t/>
        </is>
      </c>
      <c r="B2578" t="inlineStr">
        <is>
          <t/>
        </is>
      </c>
      <c r="C2578" t="inlineStr">
        <is>
          <t>108</t>
        </is>
      </c>
      <c r="D2578" t="inlineStr">
        <is>
          <t/>
        </is>
      </c>
      <c r="E2578" t="inlineStr">
        <is>
          <t/>
        </is>
      </c>
    </row>
    <row r="2579">
      <c r="A2579" t="inlineStr">
        <is>
          <t>APPENDIX</t>
        </is>
      </c>
    </row>
    <row r="2580">
      <c r="A2580" t="inlineStr">
        <is>
          <t>109</t>
        </is>
      </c>
    </row>
    <row r="2581">
      <c r="A2581" t="inlineStr">
        <is>
          <t>Appendix A – Survey Instrument</t>
        </is>
      </c>
      <c r="D2581" t="inlineStr">
        <is>
          <t/>
        </is>
      </c>
      <c r="E2581" t="inlineStr">
        <is>
          <t/>
        </is>
      </c>
      <c r="F2581" t="inlineStr">
        <is>
          <t/>
        </is>
      </c>
      <c r="G2581" t="inlineStr">
        <is>
          <t/>
        </is>
      </c>
      <c r="H2581" t="inlineStr">
        <is>
          <t/>
        </is>
      </c>
      <c r="I2581" t="inlineStr">
        <is>
          <t/>
        </is>
      </c>
      <c r="J2581" t="inlineStr">
        <is>
          <t/>
        </is>
      </c>
      <c r="K2581" t="inlineStr">
        <is>
          <t/>
        </is>
      </c>
      <c r="L2581" t="inlineStr">
        <is>
          <t/>
        </is>
      </c>
      <c r="M2581" t="inlineStr">
        <is>
          <t/>
        </is>
      </c>
      <c r="N2581" t="inlineStr">
        <is>
          <t/>
        </is>
      </c>
      <c r="O2581" t="inlineStr">
        <is>
          <t/>
        </is>
      </c>
    </row>
    <row r="2582">
      <c r="A2582" t="inlineStr">
        <is>
          <t>Virginia Creeper Screener Questionnaire</t>
        </is>
      </c>
      <c r="F2582" t="inlineStr">
        <is>
          <t/>
        </is>
      </c>
      <c r="G2582" t="inlineStr">
        <is>
          <t/>
        </is>
      </c>
      <c r="H2582" t="inlineStr">
        <is>
          <t/>
        </is>
      </c>
      <c r="I2582" t="inlineStr">
        <is>
          <t/>
        </is>
      </c>
      <c r="J2582" t="inlineStr">
        <is>
          <t/>
        </is>
      </c>
      <c r="K2582" t="inlineStr">
        <is>
          <t/>
        </is>
      </c>
      <c r="L2582" t="inlineStr">
        <is>
          <t/>
        </is>
      </c>
      <c r="M2582" t="inlineStr">
        <is>
          <t/>
        </is>
      </c>
      <c r="N2582" t="inlineStr">
        <is>
          <t/>
        </is>
      </c>
      <c r="O2582" t="inlineStr">
        <is>
          <t/>
        </is>
      </c>
    </row>
    <row r="2583">
      <c r="O2583" t="inlineStr">
        <is>
          <t/>
        </is>
      </c>
      <c r="A2583" t="inlineStr">
        <is>
          <t>1. Survey # ____________</t>
        </is>
      </c>
      <c r="C2583" t="inlineStr">
        <is>
          <t>2. Interviewer:</t>
        </is>
      </c>
      <c r="F2583" t="inlineStr">
        <is>
          <t>_____________</t>
        </is>
      </c>
      <c r="I2583" t="inlineStr">
        <is>
          <t>3. Interview Site:____________</t>
        </is>
      </c>
    </row>
    <row r="2584">
      <c r="A2584" t="inlineStr">
        <is>
          <t>4. Date:</t>
        </is>
      </c>
      <c r="B2584" t="inlineStr">
        <is>
          <t>______________</t>
        </is>
      </c>
      <c r="C2584" t="inlineStr">
        <is>
          <t>5.</t>
        </is>
      </c>
      <c r="D2584" t="inlineStr">
        <is>
          <t>Activity/Mode:</t>
        </is>
      </c>
      <c r="G2584" t="inlineStr">
        <is>
          <t>Bike</t>
        </is>
      </c>
      <c r="H2584" t="inlineStr">
        <is>
          <t>Walk</t>
        </is>
      </c>
      <c r="I2584" t="inlineStr">
        <is>
          <t>Jog</t>
        </is>
      </c>
      <c r="J2584" t="inlineStr">
        <is>
          <t>Pet</t>
        </is>
      </c>
      <c r="L2584" t="inlineStr">
        <is>
          <t>Equestrian</t>
        </is>
      </c>
      <c r="M2584" t="inlineStr">
        <is>
          <t>Fish</t>
        </is>
      </c>
      <c r="O2584" t="inlineStr">
        <is>
          <t/>
        </is>
      </c>
    </row>
    <row r="2585">
      <c r="A2585" t="inlineStr">
        <is>
          <t/>
        </is>
      </c>
      <c r="B2585" t="inlineStr">
        <is>
          <t/>
        </is>
      </c>
      <c r="C2585" t="inlineStr">
        <is>
          <t/>
        </is>
      </c>
      <c r="D2585" t="inlineStr">
        <is>
          <t/>
        </is>
      </c>
      <c r="E2585" t="inlineStr">
        <is>
          <t/>
        </is>
      </c>
      <c r="F2585" t="inlineStr">
        <is>
          <t>Hike</t>
        </is>
      </c>
      <c r="G2585" t="inlineStr">
        <is>
          <t/>
        </is>
      </c>
      <c r="H2585" t="inlineStr">
        <is>
          <t>Camp</t>
        </is>
      </c>
      <c r="I2585" t="inlineStr">
        <is>
          <t>Other ______________</t>
        </is>
      </c>
      <c r="N2585" t="inlineStr">
        <is>
          <t/>
        </is>
      </c>
      <c r="O2585" t="inlineStr">
        <is>
          <t/>
        </is>
      </c>
    </row>
    <row r="2586">
      <c r="A2586" t="inlineStr">
        <is>
          <t>6. Time: ___________</t>
        </is>
      </c>
      <c r="C2586" t="inlineStr">
        <is>
          <t>7. Race: W</t>
        </is>
      </c>
      <c r="E2586" t="inlineStr">
        <is>
          <t>B</t>
        </is>
      </c>
      <c r="F2586" t="inlineStr">
        <is>
          <t>O</t>
        </is>
      </c>
      <c r="G2586" t="inlineStr">
        <is>
          <t/>
        </is>
      </c>
      <c r="H2586" t="inlineStr">
        <is>
          <t>8. Gender:</t>
        </is>
      </c>
      <c r="J2586" t="inlineStr">
        <is>
          <t>M</t>
        </is>
      </c>
      <c r="K2586" t="inlineStr">
        <is>
          <t>F</t>
        </is>
      </c>
      <c r="L2586" t="inlineStr">
        <is>
          <t/>
        </is>
      </c>
      <c r="M2586" t="inlineStr">
        <is>
          <t>9. Age</t>
        </is>
      </c>
      <c r="N2586" t="inlineStr">
        <is>
          <t>
    </t>
        </is>
      </c>
      <c r="O2586" t="inlineStr">
        <is>
          <t>&gt;16</t>
        </is>
      </c>
    </row>
    <row r="2587">
      <c r="A2587" t="inlineStr">
        <is>
          <t>10. Group Size: __________</t>
        </is>
      </c>
      <c r="C2587" t="inlineStr">
        <is>
          <t/>
        </is>
      </c>
      <c r="D2587" t="inlineStr">
        <is>
          <t/>
        </is>
      </c>
      <c r="E2587" t="inlineStr">
        <is>
          <t/>
        </is>
      </c>
      <c r="F2587" t="inlineStr">
        <is>
          <t/>
        </is>
      </c>
      <c r="G2587" t="inlineStr">
        <is>
          <t/>
        </is>
      </c>
      <c r="H2587" t="inlineStr">
        <is>
          <t/>
        </is>
      </c>
      <c r="I2587" t="inlineStr">
        <is>
          <t/>
        </is>
      </c>
      <c r="J2587" t="inlineStr">
        <is>
          <t/>
        </is>
      </c>
      <c r="K2587" t="inlineStr">
        <is>
          <t/>
        </is>
      </c>
      <c r="L2587" t="inlineStr">
        <is>
          <t/>
        </is>
      </c>
      <c r="M2587" t="inlineStr">
        <is>
          <t/>
        </is>
      </c>
      <c r="N2587" t="inlineStr">
        <is>
          <t/>
        </is>
      </c>
      <c r="O2587" t="inlineStr">
        <is>
          <t/>
        </is>
      </c>
    </row>
    <row r="2588">
      <c r="A2588" t="inlineStr">
        <is>
          <t>READ INTRODUCTION B I am a volunteer conducting a survey on behalf of Virginia Trails, the US Forest</t>
        </is>
      </c>
    </row>
    <row r="2589">
      <c r="A2589" t="inlineStr">
        <is>
          <t>Service, the Virginia Creeper, and the state of Virginia. I would like to ask you about your trail use.</t>
        </is>
      </c>
      <c r="O2589" t="inlineStr">
        <is>
          <t>This</t>
        </is>
      </c>
    </row>
    <row r="2590">
      <c r="A2590" t="inlineStr">
        <is>
          <t>information will help managers develop better plans for trails throughout Virginia.</t>
        </is>
      </c>
      <c r="M2590" t="inlineStr">
        <is>
          <t/>
        </is>
      </c>
      <c r="N2590" t="inlineStr">
        <is>
          <t/>
        </is>
      </c>
      <c r="O2590" t="inlineStr">
        <is>
          <t/>
        </is>
      </c>
    </row>
    <row r="2591">
      <c r="A2591" t="inlineStr">
        <is>
          <t>9. Do you live or work within Grayson or Washington County?</t>
        </is>
      </c>
      <c r="H2591" t="inlineStr">
        <is>
          <t/>
        </is>
      </c>
      <c r="I2591" t="inlineStr">
        <is>
          <t>Y</t>
        </is>
      </c>
      <c r="J2591" t="inlineStr">
        <is>
          <t/>
        </is>
      </c>
      <c r="K2591" t="inlineStr">
        <is>
          <t/>
        </is>
      </c>
      <c r="L2591" t="inlineStr">
        <is>
          <t>N</t>
        </is>
      </c>
      <c r="M2591" t="inlineStr">
        <is>
          <t/>
        </is>
      </c>
      <c r="N2591" t="inlineStr">
        <is>
          <t/>
        </is>
      </c>
      <c r="O2591" t="inlineStr">
        <is>
          <t/>
        </is>
      </c>
    </row>
    <row r="2592">
      <c r="A2592" t="inlineStr">
        <is>
          <t>10. Could we ask you about 5 minutes of questions?</t>
        </is>
      </c>
      <c r="F2592" t="inlineStr">
        <is>
          <t/>
        </is>
      </c>
      <c r="G2592" t="inlineStr">
        <is>
          <t/>
        </is>
      </c>
      <c r="H2592" t="inlineStr">
        <is>
          <t>Y</t>
        </is>
      </c>
      <c r="I2592" t="inlineStr">
        <is>
          <t>N</t>
        </is>
      </c>
      <c r="J2592" t="inlineStr">
        <is>
          <t/>
        </is>
      </c>
      <c r="K2592" t="inlineStr">
        <is>
          <t/>
        </is>
      </c>
      <c r="L2592" t="inlineStr">
        <is>
          <t/>
        </is>
      </c>
      <c r="M2592" t="inlineStr">
        <is>
          <t/>
        </is>
      </c>
      <c r="N2592" t="inlineStr">
        <is>
          <t/>
        </is>
      </c>
      <c r="O2592" t="inlineStr">
        <is>
          <t/>
        </is>
      </c>
    </row>
    <row r="2593">
      <c r="A2593" t="inlineStr">
        <is>
          <t>IF</t>
        </is>
      </c>
      <c r="B2593" t="inlineStr">
        <is>
          <t>9=Y AND 10=Y</t>
        </is>
      </c>
      <c r="C2593" t="inlineStr">
        <is>
          <t>Æ LOCAL QUESTIONNAIRE</t>
        </is>
      </c>
      <c r="G2593" t="inlineStr">
        <is>
          <t/>
        </is>
      </c>
      <c r="H2593" t="inlineStr">
        <is>
          <t/>
        </is>
      </c>
      <c r="I2593" t="inlineStr">
        <is>
          <t/>
        </is>
      </c>
      <c r="J2593" t="inlineStr">
        <is>
          <t/>
        </is>
      </c>
      <c r="K2593" t="inlineStr">
        <is>
          <t/>
        </is>
      </c>
      <c r="L2593" t="inlineStr">
        <is>
          <t/>
        </is>
      </c>
      <c r="M2593" t="inlineStr">
        <is>
          <t/>
        </is>
      </c>
      <c r="N2593" t="inlineStr">
        <is>
          <t/>
        </is>
      </c>
      <c r="O2593" t="inlineStr">
        <is>
          <t/>
        </is>
      </c>
    </row>
    <row r="2594">
      <c r="A2594" t="inlineStr">
        <is>
          <t>IF</t>
        </is>
      </c>
      <c r="B2594" t="inlineStr">
        <is>
          <t>9=N AND 10=Y</t>
        </is>
      </c>
      <c r="C2594" t="inlineStr">
        <is>
          <t>Æ NONLOCAL QUESTONNAIRE</t>
        </is>
      </c>
      <c r="G2594" t="inlineStr">
        <is>
          <t/>
        </is>
      </c>
      <c r="H2594" t="inlineStr">
        <is>
          <t/>
        </is>
      </c>
      <c r="I2594" t="inlineStr">
        <is>
          <t/>
        </is>
      </c>
      <c r="J2594" t="inlineStr">
        <is>
          <t/>
        </is>
      </c>
      <c r="K2594" t="inlineStr">
        <is>
          <t/>
        </is>
      </c>
      <c r="L2594" t="inlineStr">
        <is>
          <t/>
        </is>
      </c>
      <c r="M2594" t="inlineStr">
        <is>
          <t/>
        </is>
      </c>
      <c r="N2594" t="inlineStr">
        <is>
          <t/>
        </is>
      </c>
      <c r="O2594" t="inlineStr">
        <is>
          <t/>
        </is>
      </c>
    </row>
    <row r="2595">
      <c r="A2595" t="inlineStr">
        <is>
          <t>11. Is there a reason why you cannot help us?</t>
        </is>
      </c>
      <c r="D2595" t="inlineStr">
        <is>
          <t/>
        </is>
      </c>
      <c r="E2595" t="inlineStr">
        <is>
          <t/>
        </is>
      </c>
      <c r="F2595" t="inlineStr">
        <is>
          <t/>
        </is>
      </c>
      <c r="G2595" t="inlineStr">
        <is>
          <t/>
        </is>
      </c>
      <c r="H2595" t="inlineStr">
        <is>
          <t/>
        </is>
      </c>
      <c r="I2595" t="inlineStr">
        <is>
          <t/>
        </is>
      </c>
      <c r="J2595" t="inlineStr">
        <is>
          <t/>
        </is>
      </c>
      <c r="K2595" t="inlineStr">
        <is>
          <t/>
        </is>
      </c>
      <c r="L2595" t="inlineStr">
        <is>
          <t/>
        </is>
      </c>
      <c r="M2595" t="inlineStr">
        <is>
          <t/>
        </is>
      </c>
      <c r="N2595" t="inlineStr">
        <is>
          <t/>
        </is>
      </c>
      <c r="O2595" t="inlineStr">
        <is>
          <t/>
        </is>
      </c>
    </row>
    <row r="2596">
      <c r="A2596" t="inlineStr">
        <is>
          <t/>
        </is>
      </c>
      <c r="B2596" t="inlineStr">
        <is>
          <t>A. No time</t>
        </is>
      </c>
      <c r="C2596" t="inlineStr">
        <is>
          <t/>
        </is>
      </c>
      <c r="D2596" t="inlineStr">
        <is>
          <t/>
        </is>
      </c>
      <c r="E2596" t="inlineStr">
        <is>
          <t/>
        </is>
      </c>
      <c r="F2596" t="inlineStr">
        <is>
          <t/>
        </is>
      </c>
      <c r="G2596" t="inlineStr">
        <is>
          <t/>
        </is>
      </c>
      <c r="H2596" t="inlineStr">
        <is>
          <t/>
        </is>
      </c>
      <c r="I2596" t="inlineStr">
        <is>
          <t/>
        </is>
      </c>
      <c r="J2596" t="inlineStr">
        <is>
          <t/>
        </is>
      </c>
      <c r="K2596" t="inlineStr">
        <is>
          <t/>
        </is>
      </c>
      <c r="L2596" t="inlineStr">
        <is>
          <t/>
        </is>
      </c>
      <c r="M2596" t="inlineStr">
        <is>
          <t/>
        </is>
      </c>
      <c r="N2596" t="inlineStr">
        <is>
          <t/>
        </is>
      </c>
      <c r="O2596" t="inlineStr">
        <is>
          <t/>
        </is>
      </c>
    </row>
    <row r="2597">
      <c r="A2597" t="inlineStr">
        <is>
          <t/>
        </is>
      </c>
      <c r="B2597" t="inlineStr">
        <is>
          <t>B. No interest</t>
        </is>
      </c>
      <c r="C2597" t="inlineStr">
        <is>
          <t/>
        </is>
      </c>
      <c r="D2597" t="inlineStr">
        <is>
          <t/>
        </is>
      </c>
      <c r="E2597" t="inlineStr">
        <is>
          <t/>
        </is>
      </c>
      <c r="F2597" t="inlineStr">
        <is>
          <t/>
        </is>
      </c>
      <c r="G2597" t="inlineStr">
        <is>
          <t/>
        </is>
      </c>
      <c r="H2597" t="inlineStr">
        <is>
          <t/>
        </is>
      </c>
      <c r="I2597" t="inlineStr">
        <is>
          <t/>
        </is>
      </c>
      <c r="J2597" t="inlineStr">
        <is>
          <t/>
        </is>
      </c>
      <c r="K2597" t="inlineStr">
        <is>
          <t/>
        </is>
      </c>
      <c r="L2597" t="inlineStr">
        <is>
          <t/>
        </is>
      </c>
      <c r="M2597" t="inlineStr">
        <is>
          <t/>
        </is>
      </c>
      <c r="N2597" t="inlineStr">
        <is>
          <t/>
        </is>
      </c>
      <c r="O2597" t="inlineStr">
        <is>
          <t/>
        </is>
      </c>
    </row>
    <row r="2598">
      <c r="A2598" t="inlineStr">
        <is>
          <t/>
        </is>
      </c>
      <c r="B2598" t="inlineStr">
        <is>
          <t>C. Already been surveyed</t>
        </is>
      </c>
      <c r="C2598" t="inlineStr">
        <is>
          <t/>
        </is>
      </c>
      <c r="D2598" t="inlineStr">
        <is>
          <t/>
        </is>
      </c>
      <c r="E2598" t="inlineStr">
        <is>
          <t/>
        </is>
      </c>
      <c r="F2598" t="inlineStr">
        <is>
          <t/>
        </is>
      </c>
      <c r="G2598" t="inlineStr">
        <is>
          <t/>
        </is>
      </c>
      <c r="H2598" t="inlineStr">
        <is>
          <t/>
        </is>
      </c>
      <c r="I2598" t="inlineStr">
        <is>
          <t/>
        </is>
      </c>
      <c r="J2598" t="inlineStr">
        <is>
          <t/>
        </is>
      </c>
      <c r="K2598" t="inlineStr">
        <is>
          <t/>
        </is>
      </c>
      <c r="L2598" t="inlineStr">
        <is>
          <t/>
        </is>
      </c>
      <c r="M2598" t="inlineStr">
        <is>
          <t/>
        </is>
      </c>
      <c r="N2598" t="inlineStr">
        <is>
          <t/>
        </is>
      </c>
      <c r="O2598" t="inlineStr">
        <is>
          <t/>
        </is>
      </c>
    </row>
    <row r="2599">
      <c r="A2599" t="inlineStr">
        <is>
          <t>D. Other ___________________________________</t>
        </is>
      </c>
      <c r="G2599" t="inlineStr">
        <is>
          <t/>
        </is>
      </c>
      <c r="H2599" t="inlineStr">
        <is>
          <t/>
        </is>
      </c>
      <c r="I2599" t="inlineStr">
        <is>
          <t/>
        </is>
      </c>
      <c r="J2599" t="inlineStr">
        <is>
          <t/>
        </is>
      </c>
      <c r="K2599" t="inlineStr">
        <is>
          <t/>
        </is>
      </c>
      <c r="L2599" t="inlineStr">
        <is>
          <t/>
        </is>
      </c>
      <c r="M2599" t="inlineStr">
        <is>
          <t/>
        </is>
      </c>
      <c r="N2599" t="inlineStr">
        <is>
          <t/>
        </is>
      </c>
      <c r="O2599" t="inlineStr">
        <is>
          <t/>
        </is>
      </c>
    </row>
    <row r="2600">
      <c r="A2600" t="inlineStr">
        <is>
          <t>Virginia Creeper On-Site Local Questionnaire</t>
        </is>
      </c>
      <c r="G2600" t="inlineStr">
        <is>
          <t/>
        </is>
      </c>
      <c r="H2600" t="inlineStr">
        <is>
          <t/>
        </is>
      </c>
      <c r="I2600" t="inlineStr">
        <is>
          <t/>
        </is>
      </c>
      <c r="J2600" t="inlineStr">
        <is>
          <t/>
        </is>
      </c>
      <c r="K2600" t="inlineStr">
        <is>
          <t/>
        </is>
      </c>
      <c r="L2600" t="inlineStr">
        <is>
          <t/>
        </is>
      </c>
      <c r="M2600" t="inlineStr">
        <is>
          <t/>
        </is>
      </c>
      <c r="N2600" t="inlineStr">
        <is>
          <t/>
        </is>
      </c>
      <c r="O2600" t="inlineStr">
        <is>
          <t/>
        </is>
      </c>
    </row>
    <row r="2601">
      <c r="A2601" t="inlineStr">
        <is>
          <t>1. Survey # __________</t>
        </is>
      </c>
      <c r="C2601" t="inlineStr">
        <is>
          <t/>
        </is>
      </c>
      <c r="D2601" t="inlineStr">
        <is>
          <t/>
        </is>
      </c>
      <c r="E2601" t="inlineStr">
        <is>
          <t/>
        </is>
      </c>
      <c r="F2601" t="inlineStr">
        <is>
          <t/>
        </is>
      </c>
      <c r="G2601" t="inlineStr">
        <is>
          <t/>
        </is>
      </c>
      <c r="H2601" t="inlineStr">
        <is>
          <t/>
        </is>
      </c>
      <c r="I2601" t="inlineStr">
        <is>
          <t/>
        </is>
      </c>
      <c r="J2601" t="inlineStr">
        <is>
          <t/>
        </is>
      </c>
      <c r="K2601" t="inlineStr">
        <is>
          <t/>
        </is>
      </c>
      <c r="L2601" t="inlineStr">
        <is>
          <t/>
        </is>
      </c>
      <c r="M2601" t="inlineStr">
        <is>
          <t/>
        </is>
      </c>
      <c r="N2601" t="inlineStr">
        <is>
          <t/>
        </is>
      </c>
      <c r="O2601" t="inlineStr">
        <is>
          <t/>
        </is>
      </c>
    </row>
    <row r="2602">
      <c r="A2602" t="inlineStr">
        <is>
          <t>2. What is your residence Zip Code?</t>
        </is>
      </c>
      <c r="C2602" t="inlineStr">
        <is>
          <t>________________</t>
        </is>
      </c>
      <c r="G2602" t="inlineStr">
        <is>
          <t/>
        </is>
      </c>
      <c r="H2602" t="inlineStr">
        <is>
          <t/>
        </is>
      </c>
      <c r="I2602" t="inlineStr">
        <is>
          <t/>
        </is>
      </c>
      <c r="J2602" t="inlineStr">
        <is>
          <t/>
        </is>
      </c>
      <c r="K2602" t="inlineStr">
        <is>
          <t/>
        </is>
      </c>
      <c r="L2602" t="inlineStr">
        <is>
          <t/>
        </is>
      </c>
      <c r="M2602" t="inlineStr">
        <is>
          <t/>
        </is>
      </c>
      <c r="N2602" t="inlineStr">
        <is>
          <t/>
        </is>
      </c>
      <c r="O2602" t="inlineStr">
        <is>
          <t/>
        </is>
      </c>
    </row>
    <row r="2603">
      <c r="A2603" t="inlineStr">
        <is>
          <t>3. Where did you enter the Creeper today?</t>
        </is>
      </c>
      <c r="D2603" t="inlineStr">
        <is>
          <t>A. Abingdon</t>
        </is>
      </c>
      <c r="G2603" t="inlineStr">
        <is>
          <t>B. Damascus</t>
        </is>
      </c>
      <c r="I2603" t="inlineStr">
        <is>
          <t>C. Whitetop</t>
        </is>
      </c>
      <c r="M2603" t="inlineStr">
        <is>
          <t>D. Watauga</t>
        </is>
      </c>
      <c r="O2603" t="inlineStr">
        <is>
          <t/>
        </is>
      </c>
    </row>
    <row r="2604">
      <c r="A2604" t="inlineStr">
        <is>
          <t>E. Alvarado</t>
        </is>
      </c>
      <c r="B2604" t="inlineStr">
        <is>
          <t>F. Creek Jct</t>
        </is>
      </c>
      <c r="C2604" t="inlineStr">
        <is>
          <t>G. Green Cove</t>
        </is>
      </c>
      <c r="D2604" t="inlineStr">
        <is>
          <t>H. Taylor’s Valley</t>
        </is>
      </c>
      <c r="H2604" t="inlineStr">
        <is>
          <t>I. Straight Branch</t>
        </is>
      </c>
      <c r="L2604" t="inlineStr">
        <is>
          <t>J. Other ___________</t>
        </is>
      </c>
      <c r="O2604" t="inlineStr">
        <is>
          <t/>
        </is>
      </c>
    </row>
    <row r="2605">
      <c r="A2605" t="inlineStr">
        <is>
          <t>4. How long did it take to get from home/work to where you entered the trail?</t>
        </is>
      </c>
      <c r="K2605" t="inlineStr">
        <is>
          <t>__________minutes</t>
        </is>
      </c>
      <c r="O2605" t="inlineStr">
        <is>
          <t/>
        </is>
      </c>
    </row>
    <row r="2606">
      <c r="A2606" t="inlineStr">
        <is>
          <t>6. What is your primary reason for being on the trail today?</t>
        </is>
      </c>
      <c r="G2606" t="inlineStr">
        <is>
          <t>A. Biking</t>
        </is>
      </c>
      <c r="I2606" t="inlineStr">
        <is>
          <t>B. Walking</t>
        </is>
      </c>
      <c r="M2606" t="inlineStr">
        <is>
          <t>C. Jogging</t>
        </is>
      </c>
      <c r="N2606" t="inlineStr">
        <is>
          <t/>
        </is>
      </c>
      <c r="O2606" t="inlineStr">
        <is>
          <t/>
        </is>
      </c>
    </row>
    <row r="2607">
      <c r="A2607" t="inlineStr">
        <is>
          <t>D. Camping</t>
        </is>
      </c>
      <c r="B2607" t="inlineStr">
        <is>
          <t>E. View Nature</t>
        </is>
      </c>
      <c r="C2607" t="inlineStr">
        <is>
          <t>F. Horse Riding</t>
        </is>
      </c>
      <c r="F2607" t="inlineStr">
        <is>
          <t>G. Fishing</t>
        </is>
      </c>
      <c r="H2607" t="inlineStr">
        <is>
          <t/>
        </is>
      </c>
      <c r="I2607" t="inlineStr">
        <is>
          <t>H. Other __________</t>
        </is>
      </c>
      <c r="M2607" t="inlineStr">
        <is>
          <t/>
        </is>
      </c>
      <c r="N2607" t="inlineStr">
        <is>
          <t/>
        </is>
      </c>
      <c r="O2607" t="inlineStr">
        <is>
          <t/>
        </is>
      </c>
    </row>
    <row r="2608">
      <c r="A2608" t="inlineStr">
        <is>
          <t>7. How much time did you spend on the trail</t>
        </is>
      </c>
      <c r="D2608" t="inlineStr">
        <is>
          <t>__________hours</t>
        </is>
      </c>
      <c r="H2608" t="inlineStr">
        <is>
          <t>__________minutes</t>
        </is>
      </c>
      <c r="M2608" t="inlineStr">
        <is>
          <t/>
        </is>
      </c>
      <c r="N2608" t="inlineStr">
        <is>
          <t/>
        </is>
      </c>
      <c r="O2608" t="inlineStr">
        <is>
          <t/>
        </is>
      </c>
    </row>
    <row r="2609">
      <c r="A2609" t="inlineStr">
        <is>
          <t>8. How far did you go (roundtrip)? ___________miles</t>
        </is>
      </c>
      <c r="G2609" t="inlineStr">
        <is>
          <t/>
        </is>
      </c>
      <c r="H2609" t="inlineStr">
        <is>
          <t/>
        </is>
      </c>
      <c r="I2609" t="inlineStr">
        <is>
          <t/>
        </is>
      </c>
      <c r="J2609" t="inlineStr">
        <is>
          <t/>
        </is>
      </c>
      <c r="K2609" t="inlineStr">
        <is>
          <t/>
        </is>
      </c>
      <c r="L2609" t="inlineStr">
        <is>
          <t/>
        </is>
      </c>
      <c r="M2609" t="inlineStr">
        <is>
          <t/>
        </is>
      </c>
      <c r="N2609" t="inlineStr">
        <is>
          <t/>
        </is>
      </c>
      <c r="O2609" t="inlineStr">
        <is>
          <t/>
        </is>
      </c>
    </row>
    <row r="2610">
      <c r="A2610" t="inlineStr">
        <is>
          <t>9. How many, including yourself, were in your group? ______________ people</t>
        </is>
      </c>
      <c r="L2610" t="inlineStr">
        <is>
          <t/>
        </is>
      </c>
      <c r="M2610" t="inlineStr">
        <is>
          <t/>
        </is>
      </c>
      <c r="N2610" t="inlineStr">
        <is>
          <t/>
        </is>
      </c>
      <c r="O2610" t="inlineStr">
        <is>
          <t/>
        </is>
      </c>
    </row>
    <row r="2611">
      <c r="A2611" t="inlineStr">
        <is>
          <t>10.Were you part of an organized group?</t>
        </is>
      </c>
      <c r="D2611" t="inlineStr">
        <is>
          <t>Yes</t>
        </is>
      </c>
      <c r="E2611" t="inlineStr">
        <is>
          <t/>
        </is>
      </c>
      <c r="F2611" t="inlineStr">
        <is>
          <t>No</t>
        </is>
      </c>
      <c r="G2611" t="inlineStr">
        <is>
          <t/>
        </is>
      </c>
      <c r="H2611" t="inlineStr">
        <is>
          <t>Group name ____________________________</t>
        </is>
      </c>
    </row>
    <row r="2612">
      <c r="A2612" t="inlineStr">
        <is>
          <t>11. What seasons do you use the Creeper?</t>
        </is>
      </c>
      <c r="D2612" t="inlineStr">
        <is>
          <t>A. Spring</t>
        </is>
      </c>
      <c r="G2612" t="inlineStr">
        <is>
          <t/>
        </is>
      </c>
      <c r="H2612" t="inlineStr">
        <is>
          <t>B. Summer</t>
        </is>
      </c>
      <c r="J2612" t="inlineStr">
        <is>
          <t/>
        </is>
      </c>
      <c r="K2612" t="inlineStr">
        <is>
          <t/>
        </is>
      </c>
      <c r="L2612" t="inlineStr">
        <is>
          <t>C. Fall</t>
        </is>
      </c>
      <c r="M2612" t="inlineStr">
        <is>
          <t/>
        </is>
      </c>
      <c r="N2612" t="inlineStr">
        <is>
          <t>D. Winter</t>
        </is>
      </c>
    </row>
    <row r="2613">
      <c r="A2613" t="inlineStr">
        <is>
          <t/>
        </is>
      </c>
      <c r="B2613" t="inlineStr">
        <is>
          <t/>
        </is>
      </c>
      <c r="C2613" t="inlineStr">
        <is>
          <t/>
        </is>
      </c>
      <c r="D2613" t="inlineStr">
        <is>
          <t/>
        </is>
      </c>
      <c r="E2613" t="inlineStr">
        <is>
          <t/>
        </is>
      </c>
      <c r="F2613" t="inlineStr">
        <is>
          <t/>
        </is>
      </c>
      <c r="G2613" t="inlineStr">
        <is>
          <t>110</t>
        </is>
      </c>
      <c r="H2613" t="inlineStr">
        <is>
          <t/>
        </is>
      </c>
      <c r="I2613" t="inlineStr">
        <is>
          <t/>
        </is>
      </c>
      <c r="J2613" t="inlineStr">
        <is>
          <t/>
        </is>
      </c>
      <c r="K2613" t="inlineStr">
        <is>
          <t/>
        </is>
      </c>
      <c r="L2613" t="inlineStr">
        <is>
          <t/>
        </is>
      </c>
      <c r="M2613" t="inlineStr">
        <is>
          <t/>
        </is>
      </c>
      <c r="N2613" t="inlineStr">
        <is>
          <t/>
        </is>
      </c>
      <c r="O2613" t="inlineStr">
        <is>
          <t/>
        </is>
      </c>
    </row>
    <row r="2614">
      <c r="A2614" t="inlineStr">
        <is>
          <t>12. Counting this visit, how many times have you visited the Creeper in the past 30 days?</t>
        </is>
      </c>
      <c r="K2614" t="inlineStr">
        <is>
          <t>A. 1</t>
        </is>
      </c>
      <c r="L2614" t="inlineStr">
        <is>
          <t>B. 2 - 5</t>
        </is>
      </c>
      <c r="M2614" t="inlineStr">
        <is>
          <t/>
        </is>
      </c>
    </row>
    <row r="2615">
      <c r="A2615" t="inlineStr">
        <is>
          <t/>
        </is>
      </c>
      <c r="B2615" t="inlineStr">
        <is>
          <t>C.</t>
        </is>
      </c>
      <c r="C2615" t="inlineStr">
        <is>
          <t>6-10</t>
        </is>
      </c>
      <c r="D2615" t="inlineStr">
        <is>
          <t>D. 11- 15</t>
        </is>
      </c>
      <c r="F2615" t="inlineStr">
        <is>
          <t>E. 16-25</t>
        </is>
      </c>
      <c r="G2615" t="inlineStr">
        <is>
          <t/>
        </is>
      </c>
      <c r="H2615" t="inlineStr">
        <is>
          <t>F. 26-35</t>
        </is>
      </c>
      <c r="I2615" t="inlineStr">
        <is>
          <t/>
        </is>
      </c>
      <c r="J2615" t="inlineStr">
        <is>
          <t>G. 36-45</t>
        </is>
      </c>
      <c r="K2615" t="inlineStr">
        <is>
          <t/>
        </is>
      </c>
      <c r="L2615" t="inlineStr">
        <is>
          <t>H. More than 45</t>
        </is>
      </c>
    </row>
    <row r="2616">
      <c r="A2616" t="inlineStr">
        <is>
          <t>13. In the past 30 days, what percent of your visits to the CREEPER were on weekends/holidays?</t>
        </is>
      </c>
      <c r="L2616" t="inlineStr">
        <is>
          <t/>
        </is>
      </c>
      <c r="M2616" t="inlineStr">
        <is>
          <t/>
        </is>
      </c>
    </row>
    <row r="2617">
      <c r="A2617" t="inlineStr">
        <is>
          <t>__________percent.</t>
        </is>
      </c>
      <c r="D2617" t="inlineStr">
        <is>
          <t/>
        </is>
      </c>
      <c r="E2617" t="inlineStr">
        <is>
          <t/>
        </is>
      </c>
      <c r="F2617" t="inlineStr">
        <is>
          <t/>
        </is>
      </c>
      <c r="G2617" t="inlineStr">
        <is>
          <t/>
        </is>
      </c>
      <c r="H2617" t="inlineStr">
        <is>
          <t/>
        </is>
      </c>
      <c r="I2617" t="inlineStr">
        <is>
          <t/>
        </is>
      </c>
      <c r="J2617" t="inlineStr">
        <is>
          <t/>
        </is>
      </c>
      <c r="K2617" t="inlineStr">
        <is>
          <t/>
        </is>
      </c>
      <c r="L2617" t="inlineStr">
        <is>
          <t/>
        </is>
      </c>
      <c r="M2617" t="inlineStr">
        <is>
          <t/>
        </is>
      </c>
    </row>
    <row r="2618">
      <c r="A2618" t="inlineStr">
        <is>
          <t>14. In the past 30 days, how many trips have you made to other rail trails like the CREEPER?</t>
        </is>
      </c>
      <c r="L2618" t="inlineStr">
        <is>
          <t>A. None</t>
        </is>
      </c>
    </row>
    <row r="2619">
      <c r="A2619" t="inlineStr">
        <is>
          <t/>
        </is>
      </c>
      <c r="B2619" t="inlineStr">
        <is>
          <t>B. 1</t>
        </is>
      </c>
      <c r="C2619" t="inlineStr">
        <is>
          <t>C.</t>
        </is>
      </c>
      <c r="D2619" t="inlineStr">
        <is>
          <t>2 - 5</t>
        </is>
      </c>
      <c r="E2619" t="inlineStr">
        <is>
          <t>D. 5 - 10</t>
        </is>
      </c>
      <c r="G2619" t="inlineStr">
        <is>
          <t>E. 10 - 20</t>
        </is>
      </c>
      <c r="H2619" t="inlineStr">
        <is>
          <t/>
        </is>
      </c>
      <c r="I2619" t="inlineStr">
        <is>
          <t>F. More than 20</t>
        </is>
      </c>
      <c r="K2619" t="inlineStr">
        <is>
          <t/>
        </is>
      </c>
      <c r="L2619" t="inlineStr">
        <is>
          <t/>
        </is>
      </c>
      <c r="M2619" t="inlineStr">
        <is>
          <t/>
        </is>
      </c>
    </row>
    <row r="2620">
      <c r="A2620" t="inlineStr">
        <is>
          <t>15. About how much do you spend each year on goods and services related to your use of the CREEPER?</t>
        </is>
      </c>
      <c r="M2620" t="inlineStr">
        <is>
          <t/>
        </is>
      </c>
    </row>
    <row r="2621">
      <c r="A2621" t="inlineStr">
        <is>
          <t>A. less than $50</t>
        </is>
      </c>
      <c r="C2621" t="inlineStr">
        <is>
          <t>B. $50-100</t>
        </is>
      </c>
      <c r="E2621" t="inlineStr">
        <is>
          <t>C.</t>
        </is>
      </c>
      <c r="F2621" t="inlineStr">
        <is>
          <t>$100-250</t>
        </is>
      </c>
      <c r="G2621" t="inlineStr">
        <is>
          <t>D. $250-500</t>
        </is>
      </c>
      <c r="I2621" t="inlineStr">
        <is>
          <t>E. $500-1000</t>
        </is>
      </c>
      <c r="K2621" t="inlineStr">
        <is>
          <t>H. More than $1000</t>
        </is>
      </c>
    </row>
    <row r="2622">
      <c r="A2622" t="inlineStr">
        <is>
          <t>16. About how much of this money is spent Washington or Grayson County?</t>
        </is>
      </c>
      <c r="J2622" t="inlineStr">
        <is>
          <t>A. more than</t>
        </is>
      </c>
      <c r="L2622" t="inlineStr">
        <is>
          <t>75%</t>
        </is>
      </c>
      <c r="M2622" t="inlineStr">
        <is>
          <t>B. 50-</t>
        </is>
      </c>
    </row>
    <row r="2623">
      <c r="A2623" t="inlineStr">
        <is>
          <t>75%</t>
        </is>
      </c>
      <c r="B2623" t="inlineStr">
        <is>
          <t>C. 25-50%</t>
        </is>
      </c>
      <c r="D2623" t="inlineStr">
        <is>
          <t>D. less than 25%</t>
        </is>
      </c>
      <c r="G2623" t="inlineStr">
        <is>
          <t/>
        </is>
      </c>
      <c r="H2623" t="inlineStr">
        <is>
          <t/>
        </is>
      </c>
      <c r="I2623" t="inlineStr">
        <is>
          <t/>
        </is>
      </c>
      <c r="J2623" t="inlineStr">
        <is>
          <t/>
        </is>
      </c>
      <c r="K2623" t="inlineStr">
        <is>
          <t/>
        </is>
      </c>
      <c r="L2623" t="inlineStr">
        <is>
          <t/>
        </is>
      </c>
      <c r="M2623" t="inlineStr">
        <is>
          <t/>
        </is>
      </c>
    </row>
    <row r="2624">
      <c r="A2624" t="inlineStr">
        <is>
          <t>Please rate the degree to which you receive the following benefits from the Creeper.</t>
        </is>
      </c>
      <c r="K2624" t="inlineStr">
        <is>
          <t/>
        </is>
      </c>
      <c r="L2624" t="inlineStr">
        <is>
          <t/>
        </is>
      </c>
      <c r="M2624" t="inlineStr">
        <is>
          <t/>
        </is>
      </c>
    </row>
    <row r="2625">
      <c r="A2625" t="inlineStr">
        <is>
          <t>1. Health &amp; fitness</t>
        </is>
      </c>
      <c r="D2625" t="inlineStr">
        <is>
          <t/>
        </is>
      </c>
      <c r="E2625" t="inlineStr">
        <is>
          <t/>
        </is>
      </c>
      <c r="F2625" t="inlineStr">
        <is>
          <t>High</t>
        </is>
      </c>
      <c r="G2625" t="inlineStr">
        <is>
          <t>Med</t>
        </is>
      </c>
      <c r="H2625" t="inlineStr">
        <is>
          <t>Low</t>
        </is>
      </c>
      <c r="I2625" t="inlineStr">
        <is>
          <t>None</t>
        </is>
      </c>
      <c r="J2625" t="inlineStr">
        <is>
          <t/>
        </is>
      </c>
      <c r="K2625" t="inlineStr">
        <is>
          <t/>
        </is>
      </c>
      <c r="L2625" t="inlineStr">
        <is>
          <t/>
        </is>
      </c>
      <c r="M2625" t="inlineStr">
        <is>
          <t/>
        </is>
      </c>
    </row>
    <row r="2626">
      <c r="A2626" t="inlineStr">
        <is>
          <t>2. Opportunity to view nature</t>
        </is>
      </c>
      <c r="E2626" t="inlineStr">
        <is>
          <t/>
        </is>
      </c>
      <c r="F2626" t="inlineStr">
        <is>
          <t>High</t>
        </is>
      </c>
      <c r="G2626" t="inlineStr">
        <is>
          <t>Med</t>
        </is>
      </c>
      <c r="H2626" t="inlineStr">
        <is>
          <t>Low</t>
        </is>
      </c>
      <c r="I2626" t="inlineStr">
        <is>
          <t>None</t>
        </is>
      </c>
      <c r="J2626" t="inlineStr">
        <is>
          <t/>
        </is>
      </c>
      <c r="K2626" t="inlineStr">
        <is>
          <t/>
        </is>
      </c>
      <c r="L2626" t="inlineStr">
        <is>
          <t/>
        </is>
      </c>
      <c r="M2626" t="inlineStr">
        <is>
          <t/>
        </is>
      </c>
    </row>
    <row r="2627">
      <c r="A2627" t="inlineStr">
        <is>
          <t>3. A place to take my pets/animals</t>
        </is>
      </c>
      <c r="F2627" t="inlineStr">
        <is>
          <t>High</t>
        </is>
      </c>
      <c r="G2627" t="inlineStr">
        <is>
          <t>Med</t>
        </is>
      </c>
      <c r="H2627" t="inlineStr">
        <is>
          <t>Low</t>
        </is>
      </c>
      <c r="I2627" t="inlineStr">
        <is>
          <t>None</t>
        </is>
      </c>
      <c r="J2627" t="inlineStr">
        <is>
          <t/>
        </is>
      </c>
      <c r="K2627" t="inlineStr">
        <is>
          <t/>
        </is>
      </c>
      <c r="L2627" t="inlineStr">
        <is>
          <t/>
        </is>
      </c>
      <c r="M2627" t="inlineStr">
        <is>
          <t/>
        </is>
      </c>
    </row>
    <row r="2628">
      <c r="A2628" t="inlineStr">
        <is>
          <t>4. Provides a sense of community</t>
        </is>
      </c>
      <c r="E2628" t="inlineStr">
        <is>
          <t/>
        </is>
      </c>
      <c r="F2628" t="inlineStr">
        <is>
          <t>High</t>
        </is>
      </c>
      <c r="G2628" t="inlineStr">
        <is>
          <t>Med</t>
        </is>
      </c>
      <c r="H2628" t="inlineStr">
        <is>
          <t>Low</t>
        </is>
      </c>
      <c r="I2628" t="inlineStr">
        <is>
          <t>None</t>
        </is>
      </c>
      <c r="J2628" t="inlineStr">
        <is>
          <t/>
        </is>
      </c>
      <c r="K2628" t="inlineStr">
        <is>
          <t/>
        </is>
      </c>
      <c r="L2628" t="inlineStr">
        <is>
          <t/>
        </is>
      </c>
      <c r="M2628" t="inlineStr">
        <is>
          <t/>
        </is>
      </c>
    </row>
    <row r="2629">
      <c r="A2629" t="inlineStr">
        <is>
          <t>5. Other _________________________</t>
        </is>
      </c>
      <c r="F2629" t="inlineStr">
        <is>
          <t>High</t>
        </is>
      </c>
      <c r="G2629" t="inlineStr">
        <is>
          <t>Med</t>
        </is>
      </c>
      <c r="H2629" t="inlineStr">
        <is>
          <t>Low</t>
        </is>
      </c>
      <c r="I2629" t="inlineStr">
        <is>
          <t>None</t>
        </is>
      </c>
      <c r="J2629" t="inlineStr">
        <is>
          <t/>
        </is>
      </c>
      <c r="K2629" t="inlineStr">
        <is>
          <t/>
        </is>
      </c>
      <c r="L2629" t="inlineStr">
        <is>
          <t/>
        </is>
      </c>
      <c r="M2629" t="inlineStr">
        <is>
          <t/>
        </is>
      </c>
    </row>
    <row r="2630">
      <c r="A2630" t="inlineStr">
        <is>
          <t>Please rate the following trail issues: first importance to you and then conditions you observed today.</t>
        </is>
      </c>
      <c r="M2630" t="inlineStr">
        <is>
          <t/>
        </is>
      </c>
    </row>
    <row r="2631">
      <c r="A2631" t="inlineStr">
        <is>
          <t>Trail Issues:</t>
        </is>
      </c>
      <c r="C2631" t="inlineStr">
        <is>
          <t/>
        </is>
      </c>
      <c r="D2631" t="inlineStr">
        <is>
          <t/>
        </is>
      </c>
      <c r="E2631" t="inlineStr">
        <is>
          <t/>
        </is>
      </c>
      <c r="F2631" t="inlineStr">
        <is>
          <t>Importance to you</t>
        </is>
      </c>
      <c r="H2631" t="inlineStr">
        <is>
          <t/>
        </is>
      </c>
      <c r="I2631" t="inlineStr">
        <is>
          <t/>
        </is>
      </c>
      <c r="J2631" t="inlineStr">
        <is>
          <t>Current conditions</t>
        </is>
      </c>
      <c r="M2631" t="inlineStr">
        <is>
          <t/>
        </is>
      </c>
    </row>
    <row r="2632">
      <c r="A2632" t="inlineStr">
        <is>
          <t>1. Safety/security</t>
        </is>
      </c>
      <c r="D2632" t="inlineStr">
        <is>
          <t/>
        </is>
      </c>
      <c r="E2632" t="inlineStr">
        <is>
          <t>High</t>
        </is>
      </c>
      <c r="F2632" t="inlineStr">
        <is>
          <t>Med</t>
        </is>
      </c>
      <c r="G2632" t="inlineStr">
        <is>
          <t>Low</t>
        </is>
      </c>
      <c r="H2632" t="inlineStr">
        <is>
          <t>None</t>
        </is>
      </c>
      <c r="I2632" t="inlineStr">
        <is>
          <t/>
        </is>
      </c>
      <c r="J2632" t="inlineStr">
        <is>
          <t>Excel</t>
        </is>
      </c>
      <c r="K2632" t="inlineStr">
        <is>
          <t>Good</t>
        </is>
      </c>
      <c r="L2632" t="inlineStr">
        <is>
          <t>Fair</t>
        </is>
      </c>
      <c r="M2632" t="inlineStr">
        <is>
          <t>Poor</t>
        </is>
      </c>
    </row>
    <row r="2633">
      <c r="A2633" t="inlineStr">
        <is>
          <t>2. Amount of crowding</t>
        </is>
      </c>
      <c r="D2633" t="inlineStr">
        <is>
          <t/>
        </is>
      </c>
      <c r="E2633" t="inlineStr">
        <is>
          <t>High</t>
        </is>
      </c>
      <c r="F2633" t="inlineStr">
        <is>
          <t>Med</t>
        </is>
      </c>
      <c r="G2633" t="inlineStr">
        <is>
          <t>Low</t>
        </is>
      </c>
      <c r="H2633" t="inlineStr">
        <is>
          <t>None</t>
        </is>
      </c>
      <c r="I2633" t="inlineStr">
        <is>
          <t/>
        </is>
      </c>
      <c r="J2633" t="inlineStr">
        <is>
          <t>Excel</t>
        </is>
      </c>
      <c r="K2633" t="inlineStr">
        <is>
          <t>Good</t>
        </is>
      </c>
      <c r="L2633" t="inlineStr">
        <is>
          <t>Fair</t>
        </is>
      </c>
      <c r="M2633" t="inlineStr">
        <is>
          <t>Poor</t>
        </is>
      </c>
    </row>
    <row r="2634">
      <c r="A2634" t="inlineStr">
        <is>
          <t>3. Parking</t>
        </is>
      </c>
      <c r="C2634" t="inlineStr">
        <is>
          <t/>
        </is>
      </c>
      <c r="D2634" t="inlineStr">
        <is>
          <t/>
        </is>
      </c>
      <c r="E2634" t="inlineStr">
        <is>
          <t>High</t>
        </is>
      </c>
      <c r="F2634" t="inlineStr">
        <is>
          <t>Med</t>
        </is>
      </c>
      <c r="G2634" t="inlineStr">
        <is>
          <t>Low</t>
        </is>
      </c>
      <c r="H2634" t="inlineStr">
        <is>
          <t>None</t>
        </is>
      </c>
      <c r="I2634" t="inlineStr">
        <is>
          <t/>
        </is>
      </c>
      <c r="J2634" t="inlineStr">
        <is>
          <t>Excel</t>
        </is>
      </c>
      <c r="K2634" t="inlineStr">
        <is>
          <t>Good</t>
        </is>
      </c>
      <c r="L2634" t="inlineStr">
        <is>
          <t>Fair</t>
        </is>
      </c>
      <c r="M2634" t="inlineStr">
        <is>
          <t>Poor</t>
        </is>
      </c>
    </row>
    <row r="2635">
      <c r="A2635" t="inlineStr">
        <is>
          <t>4. Natural scenery</t>
        </is>
      </c>
      <c r="D2635" t="inlineStr">
        <is>
          <t/>
        </is>
      </c>
      <c r="E2635" t="inlineStr">
        <is>
          <t>High</t>
        </is>
      </c>
      <c r="F2635" t="inlineStr">
        <is>
          <t>Med</t>
        </is>
      </c>
      <c r="G2635" t="inlineStr">
        <is>
          <t>Low</t>
        </is>
      </c>
      <c r="H2635" t="inlineStr">
        <is>
          <t>None</t>
        </is>
      </c>
      <c r="I2635" t="inlineStr">
        <is>
          <t/>
        </is>
      </c>
      <c r="J2635" t="inlineStr">
        <is>
          <t>Excel</t>
        </is>
      </c>
      <c r="K2635" t="inlineStr">
        <is>
          <t>Good</t>
        </is>
      </c>
      <c r="L2635" t="inlineStr">
        <is>
          <t>Fair</t>
        </is>
      </c>
      <c r="M2635" t="inlineStr">
        <is>
          <t>Poor</t>
        </is>
      </c>
    </row>
    <row r="2636">
      <c r="A2636" t="inlineStr">
        <is>
          <t>5. Restrooms</t>
        </is>
      </c>
      <c r="C2636" t="inlineStr">
        <is>
          <t/>
        </is>
      </c>
      <c r="D2636" t="inlineStr">
        <is>
          <t/>
        </is>
      </c>
      <c r="E2636" t="inlineStr">
        <is>
          <t>High</t>
        </is>
      </c>
      <c r="F2636" t="inlineStr">
        <is>
          <t>Med</t>
        </is>
      </c>
      <c r="G2636" t="inlineStr">
        <is>
          <t>Low</t>
        </is>
      </c>
      <c r="H2636" t="inlineStr">
        <is>
          <t>None</t>
        </is>
      </c>
      <c r="I2636" t="inlineStr">
        <is>
          <t/>
        </is>
      </c>
      <c r="J2636" t="inlineStr">
        <is>
          <t>Excel</t>
        </is>
      </c>
      <c r="K2636" t="inlineStr">
        <is>
          <t>Good</t>
        </is>
      </c>
      <c r="L2636" t="inlineStr">
        <is>
          <t>Fair</t>
        </is>
      </c>
      <c r="M2636" t="inlineStr">
        <is>
          <t>Poor</t>
        </is>
      </c>
    </row>
    <row r="2637">
      <c r="A2637" t="inlineStr">
        <is>
          <t>6. No conflicts with others</t>
        </is>
      </c>
      <c r="E2637" t="inlineStr">
        <is>
          <t>High</t>
        </is>
      </c>
      <c r="F2637" t="inlineStr">
        <is>
          <t>Med</t>
        </is>
      </c>
      <c r="G2637" t="inlineStr">
        <is>
          <t>Low</t>
        </is>
      </c>
      <c r="H2637" t="inlineStr">
        <is>
          <t>None</t>
        </is>
      </c>
      <c r="I2637" t="inlineStr">
        <is>
          <t/>
        </is>
      </c>
      <c r="J2637" t="inlineStr">
        <is>
          <t>Excel</t>
        </is>
      </c>
      <c r="K2637" t="inlineStr">
        <is>
          <t>Good</t>
        </is>
      </c>
      <c r="L2637" t="inlineStr">
        <is>
          <t>Fair</t>
        </is>
      </c>
      <c r="M2637" t="inlineStr">
        <is>
          <t>Poor</t>
        </is>
      </c>
    </row>
    <row r="2638">
      <c r="A2638" t="inlineStr">
        <is>
          <t>user type:________________</t>
        </is>
      </c>
      <c r="E2638" t="inlineStr">
        <is>
          <t/>
        </is>
      </c>
      <c r="F2638" t="inlineStr">
        <is>
          <t/>
        </is>
      </c>
      <c r="G2638" t="inlineStr">
        <is>
          <t/>
        </is>
      </c>
      <c r="H2638" t="inlineStr">
        <is>
          <t/>
        </is>
      </c>
      <c r="I2638" t="inlineStr">
        <is>
          <t/>
        </is>
      </c>
      <c r="J2638" t="inlineStr">
        <is>
          <t/>
        </is>
      </c>
      <c r="K2638" t="inlineStr">
        <is>
          <t/>
        </is>
      </c>
      <c r="L2638" t="inlineStr">
        <is>
          <t/>
        </is>
      </c>
      <c r="M2638" t="inlineStr">
        <is>
          <t/>
        </is>
      </c>
    </row>
    <row r="2639">
      <c r="A2639" t="inlineStr">
        <is>
          <t>7. Trail surfaces</t>
        </is>
      </c>
      <c r="C2639" t="inlineStr">
        <is>
          <t/>
        </is>
      </c>
      <c r="D2639" t="inlineStr">
        <is>
          <t/>
        </is>
      </c>
      <c r="E2639" t="inlineStr">
        <is>
          <t>High</t>
        </is>
      </c>
      <c r="F2639" t="inlineStr">
        <is>
          <t>Med</t>
        </is>
      </c>
      <c r="G2639" t="inlineStr">
        <is>
          <t>Low</t>
        </is>
      </c>
      <c r="H2639" t="inlineStr">
        <is>
          <t>None</t>
        </is>
      </c>
      <c r="I2639" t="inlineStr">
        <is>
          <t/>
        </is>
      </c>
      <c r="J2639" t="inlineStr">
        <is>
          <t>Excel</t>
        </is>
      </c>
      <c r="K2639" t="inlineStr">
        <is>
          <t>Good</t>
        </is>
      </c>
      <c r="L2639" t="inlineStr">
        <is>
          <t>Fair</t>
        </is>
      </c>
      <c r="M2639" t="inlineStr">
        <is>
          <t>Poor</t>
        </is>
      </c>
    </row>
    <row r="2640">
      <c r="A2640" t="inlineStr">
        <is>
          <t>8. Structures / Bridges</t>
        </is>
      </c>
      <c r="D2640" t="inlineStr">
        <is>
          <t/>
        </is>
      </c>
      <c r="E2640" t="inlineStr">
        <is>
          <t>High</t>
        </is>
      </c>
      <c r="F2640" t="inlineStr">
        <is>
          <t>Med</t>
        </is>
      </c>
      <c r="G2640" t="inlineStr">
        <is>
          <t>Low</t>
        </is>
      </c>
      <c r="H2640" t="inlineStr">
        <is>
          <t>None</t>
        </is>
      </c>
      <c r="I2640" t="inlineStr">
        <is>
          <t/>
        </is>
      </c>
      <c r="J2640" t="inlineStr">
        <is>
          <t>Excel</t>
        </is>
      </c>
      <c r="K2640" t="inlineStr">
        <is>
          <t>Good</t>
        </is>
      </c>
      <c r="L2640" t="inlineStr">
        <is>
          <t>Fair</t>
        </is>
      </c>
      <c r="M2640" t="inlineStr">
        <is>
          <t>Poor</t>
        </is>
      </c>
    </row>
    <row r="2641">
      <c r="A2641" t="inlineStr">
        <is>
          <t>Please rate these area features: first importance to you and then conditions</t>
        </is>
      </c>
      <c r="J2641" t="inlineStr">
        <is>
          <t>(only if they apply).</t>
        </is>
      </c>
      <c r="L2641" t="inlineStr">
        <is>
          <t/>
        </is>
      </c>
      <c r="M2641" t="inlineStr">
        <is>
          <t/>
        </is>
      </c>
    </row>
    <row r="2642">
      <c r="A2642" t="inlineStr">
        <is>
          <t>Area Features:</t>
        </is>
      </c>
      <c r="C2642" t="inlineStr">
        <is>
          <t/>
        </is>
      </c>
      <c r="D2642" t="inlineStr">
        <is>
          <t/>
        </is>
      </c>
      <c r="E2642" t="inlineStr">
        <is>
          <t>Importance to you</t>
        </is>
      </c>
      <c r="G2642" t="inlineStr">
        <is>
          <t/>
        </is>
      </c>
      <c r="H2642" t="inlineStr">
        <is>
          <t/>
        </is>
      </c>
      <c r="I2642" t="inlineStr">
        <is>
          <t>Current conditions</t>
        </is>
      </c>
      <c r="L2642" t="inlineStr">
        <is>
          <t/>
        </is>
      </c>
      <c r="M2642" t="inlineStr">
        <is>
          <t/>
        </is>
      </c>
    </row>
    <row r="2643">
      <c r="A2643" t="inlineStr">
        <is>
          <t>1. Lodging</t>
        </is>
      </c>
      <c r="C2643" t="inlineStr">
        <is>
          <t/>
        </is>
      </c>
      <c r="D2643" t="inlineStr">
        <is>
          <t>High</t>
        </is>
      </c>
      <c r="E2643" t="inlineStr">
        <is>
          <t>Med</t>
        </is>
      </c>
      <c r="F2643" t="inlineStr">
        <is>
          <t>Low</t>
        </is>
      </c>
      <c r="G2643" t="inlineStr">
        <is>
          <t>None</t>
        </is>
      </c>
      <c r="H2643" t="inlineStr">
        <is>
          <t/>
        </is>
      </c>
      <c r="I2643" t="inlineStr">
        <is>
          <t>Excel</t>
        </is>
      </c>
      <c r="J2643" t="inlineStr">
        <is>
          <t>Good</t>
        </is>
      </c>
      <c r="K2643" t="inlineStr">
        <is>
          <t>Fair</t>
        </is>
      </c>
      <c r="L2643" t="inlineStr">
        <is>
          <t>Poor</t>
        </is>
      </c>
      <c r="M2643" t="inlineStr">
        <is>
          <t/>
        </is>
      </c>
    </row>
    <row r="2644">
      <c r="A2644" t="inlineStr">
        <is>
          <t>2. Trail camping</t>
        </is>
      </c>
      <c r="C2644" t="inlineStr">
        <is>
          <t/>
        </is>
      </c>
      <c r="D2644" t="inlineStr">
        <is>
          <t>High</t>
        </is>
      </c>
      <c r="E2644" t="inlineStr">
        <is>
          <t>Med</t>
        </is>
      </c>
      <c r="F2644" t="inlineStr">
        <is>
          <t>Low</t>
        </is>
      </c>
      <c r="G2644" t="inlineStr">
        <is>
          <t>None</t>
        </is>
      </c>
      <c r="H2644" t="inlineStr">
        <is>
          <t/>
        </is>
      </c>
      <c r="I2644" t="inlineStr">
        <is>
          <t>Excel</t>
        </is>
      </c>
      <c r="J2644" t="inlineStr">
        <is>
          <t>Good</t>
        </is>
      </c>
      <c r="K2644" t="inlineStr">
        <is>
          <t>Fair</t>
        </is>
      </c>
      <c r="L2644" t="inlineStr">
        <is>
          <t>Poor</t>
        </is>
      </c>
      <c r="M2644" t="inlineStr">
        <is>
          <t/>
        </is>
      </c>
    </row>
    <row r="2645">
      <c r="A2645" t="inlineStr">
        <is>
          <t>3. Campgrounds</t>
        </is>
      </c>
      <c r="C2645" t="inlineStr">
        <is>
          <t/>
        </is>
      </c>
      <c r="D2645" t="inlineStr">
        <is>
          <t>High</t>
        </is>
      </c>
      <c r="E2645" t="inlineStr">
        <is>
          <t>Med</t>
        </is>
      </c>
      <c r="F2645" t="inlineStr">
        <is>
          <t>Low</t>
        </is>
      </c>
      <c r="G2645" t="inlineStr">
        <is>
          <t>None</t>
        </is>
      </c>
      <c r="H2645" t="inlineStr">
        <is>
          <t/>
        </is>
      </c>
      <c r="I2645" t="inlineStr">
        <is>
          <t>Excel</t>
        </is>
      </c>
      <c r="J2645" t="inlineStr">
        <is>
          <t>Good</t>
        </is>
      </c>
      <c r="K2645" t="inlineStr">
        <is>
          <t>Fair</t>
        </is>
      </c>
      <c r="L2645" t="inlineStr">
        <is>
          <t>Poor</t>
        </is>
      </c>
      <c r="M2645" t="inlineStr">
        <is>
          <t/>
        </is>
      </c>
    </row>
    <row r="2646">
      <c r="A2646" t="inlineStr">
        <is>
          <t>4. Eating places</t>
        </is>
      </c>
      <c r="C2646" t="inlineStr">
        <is>
          <t/>
        </is>
      </c>
      <c r="D2646" t="inlineStr">
        <is>
          <t>High</t>
        </is>
      </c>
      <c r="E2646" t="inlineStr">
        <is>
          <t>Med</t>
        </is>
      </c>
      <c r="F2646" t="inlineStr">
        <is>
          <t>Low</t>
        </is>
      </c>
      <c r="G2646" t="inlineStr">
        <is>
          <t>None</t>
        </is>
      </c>
      <c r="H2646" t="inlineStr">
        <is>
          <t/>
        </is>
      </c>
      <c r="I2646" t="inlineStr">
        <is>
          <t>Excel</t>
        </is>
      </c>
      <c r="J2646" t="inlineStr">
        <is>
          <t>Good</t>
        </is>
      </c>
      <c r="K2646" t="inlineStr">
        <is>
          <t>Fair</t>
        </is>
      </c>
      <c r="L2646" t="inlineStr">
        <is>
          <t>Poor</t>
        </is>
      </c>
      <c r="M2646" t="inlineStr">
        <is>
          <t/>
        </is>
      </c>
    </row>
    <row r="2647">
      <c r="A2647" t="inlineStr">
        <is>
          <t>5. Shopping for gifts</t>
        </is>
      </c>
      <c r="D2647" t="inlineStr">
        <is>
          <t>High</t>
        </is>
      </c>
      <c r="E2647" t="inlineStr">
        <is>
          <t>Med</t>
        </is>
      </c>
      <c r="F2647" t="inlineStr">
        <is>
          <t>Low</t>
        </is>
      </c>
      <c r="G2647" t="inlineStr">
        <is>
          <t>None</t>
        </is>
      </c>
      <c r="H2647" t="inlineStr">
        <is>
          <t/>
        </is>
      </c>
      <c r="I2647" t="inlineStr">
        <is>
          <t>Excel</t>
        </is>
      </c>
      <c r="J2647" t="inlineStr">
        <is>
          <t>Good</t>
        </is>
      </c>
      <c r="K2647" t="inlineStr">
        <is>
          <t>Fair</t>
        </is>
      </c>
      <c r="L2647" t="inlineStr">
        <is>
          <t>Poor</t>
        </is>
      </c>
      <c r="M2647" t="inlineStr">
        <is>
          <t/>
        </is>
      </c>
    </row>
    <row r="2648">
      <c r="A2648" t="inlineStr">
        <is>
          <t>6. Historical attractions</t>
        </is>
      </c>
      <c r="D2648" t="inlineStr">
        <is>
          <t>High</t>
        </is>
      </c>
      <c r="E2648" t="inlineStr">
        <is>
          <t>Med</t>
        </is>
      </c>
      <c r="F2648" t="inlineStr">
        <is>
          <t>Low</t>
        </is>
      </c>
      <c r="G2648" t="inlineStr">
        <is>
          <t>None</t>
        </is>
      </c>
      <c r="H2648" t="inlineStr">
        <is>
          <t/>
        </is>
      </c>
      <c r="I2648" t="inlineStr">
        <is>
          <t>Excel</t>
        </is>
      </c>
      <c r="J2648" t="inlineStr">
        <is>
          <t>Good</t>
        </is>
      </c>
      <c r="K2648" t="inlineStr">
        <is>
          <t>Fair</t>
        </is>
      </c>
      <c r="L2648" t="inlineStr">
        <is>
          <t>Poor</t>
        </is>
      </c>
      <c r="M2648" t="inlineStr">
        <is>
          <t/>
        </is>
      </c>
    </row>
    <row r="2649">
      <c r="A2649" t="inlineStr">
        <is>
          <t>7. Outdoor attractions</t>
        </is>
      </c>
      <c r="D2649" t="inlineStr">
        <is>
          <t>High</t>
        </is>
      </c>
      <c r="E2649" t="inlineStr">
        <is>
          <t>Med</t>
        </is>
      </c>
      <c r="F2649" t="inlineStr">
        <is>
          <t>Low</t>
        </is>
      </c>
      <c r="G2649" t="inlineStr">
        <is>
          <t>None</t>
        </is>
      </c>
      <c r="H2649" t="inlineStr">
        <is>
          <t/>
        </is>
      </c>
      <c r="I2649" t="inlineStr">
        <is>
          <t>Excel</t>
        </is>
      </c>
      <c r="J2649" t="inlineStr">
        <is>
          <t>Good</t>
        </is>
      </c>
      <c r="K2649" t="inlineStr">
        <is>
          <t>Fair</t>
        </is>
      </c>
      <c r="L2649" t="inlineStr">
        <is>
          <t>Poor</t>
        </is>
      </c>
      <c r="M2649" t="inlineStr">
        <is>
          <t/>
        </is>
      </c>
    </row>
    <row r="2650">
      <c r="A2650" t="inlineStr">
        <is>
          <t>8. Shuttle/ bike rentals</t>
        </is>
      </c>
      <c r="D2650" t="inlineStr">
        <is>
          <t>High</t>
        </is>
      </c>
      <c r="E2650" t="inlineStr">
        <is>
          <t>Med</t>
        </is>
      </c>
      <c r="F2650" t="inlineStr">
        <is>
          <t>Low</t>
        </is>
      </c>
      <c r="G2650" t="inlineStr">
        <is>
          <t>None</t>
        </is>
      </c>
      <c r="H2650" t="inlineStr">
        <is>
          <t/>
        </is>
      </c>
      <c r="I2650" t="inlineStr">
        <is>
          <t>Excel</t>
        </is>
      </c>
      <c r="J2650" t="inlineStr">
        <is>
          <t>Good</t>
        </is>
      </c>
      <c r="K2650" t="inlineStr">
        <is>
          <t>Fair</t>
        </is>
      </c>
      <c r="L2650" t="inlineStr">
        <is>
          <t>Poor</t>
        </is>
      </c>
      <c r="M2650" t="inlineStr">
        <is>
          <t/>
        </is>
      </c>
    </row>
    <row r="2651">
      <c r="A2651" t="inlineStr">
        <is>
          <t>9. Guide services</t>
        </is>
      </c>
      <c r="D2651" t="inlineStr">
        <is>
          <t>High</t>
        </is>
      </c>
      <c r="E2651" t="inlineStr">
        <is>
          <t>Med</t>
        </is>
      </c>
      <c r="F2651" t="inlineStr">
        <is>
          <t>Low</t>
        </is>
      </c>
      <c r="G2651" t="inlineStr">
        <is>
          <t>None</t>
        </is>
      </c>
      <c r="H2651" t="inlineStr">
        <is>
          <t/>
        </is>
      </c>
      <c r="I2651" t="inlineStr">
        <is>
          <t>Excel</t>
        </is>
      </c>
      <c r="J2651" t="inlineStr">
        <is>
          <t>Good</t>
        </is>
      </c>
      <c r="K2651" t="inlineStr">
        <is>
          <t>Fair</t>
        </is>
      </c>
      <c r="L2651" t="inlineStr">
        <is>
          <t>Poor</t>
        </is>
      </c>
      <c r="M2651" t="inlineStr">
        <is>
          <t/>
        </is>
      </c>
    </row>
    <row r="2652">
      <c r="A2652" t="inlineStr">
        <is>
          <t/>
        </is>
      </c>
      <c r="B2652" t="inlineStr">
        <is>
          <t/>
        </is>
      </c>
      <c r="C2652" t="inlineStr">
        <is>
          <t/>
        </is>
      </c>
      <c r="D2652" t="inlineStr">
        <is>
          <t/>
        </is>
      </c>
      <c r="E2652" t="inlineStr">
        <is>
          <t/>
        </is>
      </c>
      <c r="F2652" t="inlineStr">
        <is>
          <t/>
        </is>
      </c>
      <c r="G2652" t="inlineStr">
        <is>
          <t>111</t>
        </is>
      </c>
      <c r="H2652" t="inlineStr">
        <is>
          <t/>
        </is>
      </c>
      <c r="I2652" t="inlineStr">
        <is>
          <t/>
        </is>
      </c>
      <c r="J2652" t="inlineStr">
        <is>
          <t/>
        </is>
      </c>
      <c r="K2652" t="inlineStr">
        <is>
          <t/>
        </is>
      </c>
      <c r="L2652" t="inlineStr">
        <is>
          <t/>
        </is>
      </c>
      <c r="M2652" t="inlineStr">
        <is>
          <t/>
        </is>
      </c>
    </row>
    <row r="2653">
      <c r="A2653" t="inlineStr">
        <is>
          <t>Please state whether you Strongly Agree, Agree, Disagree, or are Uncertain about the following 5 statements:</t>
        </is>
      </c>
    </row>
    <row r="2654">
      <c r="A2654" t="inlineStr">
        <is>
          <t>1.</t>
        </is>
      </c>
      <c r="B2654" t="inlineStr">
        <is>
          <t>It is important to maintain the Creeper in good condition to continue to attract visitors to the region.</t>
        </is>
      </c>
    </row>
    <row r="2655">
      <c r="A2655" t="inlineStr">
        <is>
          <t/>
        </is>
      </c>
      <c r="B2655" t="inlineStr">
        <is>
          <t>SA</t>
        </is>
      </c>
      <c r="C2655" t="inlineStr">
        <is>
          <t>A</t>
        </is>
      </c>
      <c r="D2655" t="inlineStr">
        <is>
          <t>D</t>
        </is>
      </c>
      <c r="E2655" t="inlineStr">
        <is>
          <t>U</t>
        </is>
      </c>
      <c r="F2655" t="inlineStr">
        <is>
          <t/>
        </is>
      </c>
      <c r="G2655" t="inlineStr">
        <is>
          <t/>
        </is>
      </c>
      <c r="H2655" t="inlineStr">
        <is>
          <t/>
        </is>
      </c>
      <c r="I2655" t="inlineStr">
        <is>
          <t/>
        </is>
      </c>
      <c r="J2655" t="inlineStr">
        <is>
          <t/>
        </is>
      </c>
      <c r="K2655" t="inlineStr">
        <is>
          <t/>
        </is>
      </c>
      <c r="L2655" t="inlineStr">
        <is>
          <t/>
        </is>
      </c>
      <c r="M2655" t="inlineStr">
        <is>
          <t/>
        </is>
      </c>
    </row>
    <row r="2656">
      <c r="A2656" t="inlineStr">
        <is>
          <t>2.</t>
        </is>
      </c>
      <c r="B2656" t="inlineStr">
        <is>
          <t>A use fee for the Creeper would be a good way to provide funds for maintenance/improvements.</t>
        </is>
      </c>
      <c r="M2656" t="inlineStr">
        <is>
          <t/>
        </is>
      </c>
    </row>
    <row r="2657">
      <c r="A2657" t="inlineStr">
        <is>
          <t/>
        </is>
      </c>
      <c r="B2657" t="inlineStr">
        <is>
          <t>SA</t>
        </is>
      </c>
      <c r="C2657" t="inlineStr">
        <is>
          <t>A</t>
        </is>
      </c>
      <c r="D2657" t="inlineStr">
        <is>
          <t>D</t>
        </is>
      </c>
      <c r="E2657" t="inlineStr">
        <is>
          <t>U</t>
        </is>
      </c>
      <c r="F2657" t="inlineStr">
        <is>
          <t/>
        </is>
      </c>
      <c r="G2657" t="inlineStr">
        <is>
          <t/>
        </is>
      </c>
      <c r="H2657" t="inlineStr">
        <is>
          <t/>
        </is>
      </c>
      <c r="I2657" t="inlineStr">
        <is>
          <t/>
        </is>
      </c>
      <c r="J2657" t="inlineStr">
        <is>
          <t/>
        </is>
      </c>
      <c r="K2657" t="inlineStr">
        <is>
          <t/>
        </is>
      </c>
      <c r="L2657" t="inlineStr">
        <is>
          <t/>
        </is>
      </c>
      <c r="M2657" t="inlineStr">
        <is>
          <t/>
        </is>
      </c>
    </row>
    <row r="2658">
      <c r="A2658" t="inlineStr">
        <is>
          <t>3.</t>
        </is>
      </c>
      <c r="B2658" t="inlineStr">
        <is>
          <t>Local tax revenues should be used to help fund maintenance on the Creeper.</t>
        </is>
      </c>
      <c r="M2658" t="inlineStr">
        <is>
          <t/>
        </is>
      </c>
    </row>
    <row r="2659">
      <c r="A2659" t="inlineStr">
        <is>
          <t/>
        </is>
      </c>
      <c r="B2659" t="inlineStr">
        <is>
          <t>SA</t>
        </is>
      </c>
      <c r="C2659" t="inlineStr">
        <is>
          <t>A</t>
        </is>
      </c>
      <c r="D2659" t="inlineStr">
        <is>
          <t>D</t>
        </is>
      </c>
      <c r="E2659" t="inlineStr">
        <is>
          <t>U</t>
        </is>
      </c>
      <c r="F2659" t="inlineStr">
        <is>
          <t/>
        </is>
      </c>
      <c r="G2659" t="inlineStr">
        <is>
          <t/>
        </is>
      </c>
      <c r="H2659" t="inlineStr">
        <is>
          <t/>
        </is>
      </c>
      <c r="I2659" t="inlineStr">
        <is>
          <t/>
        </is>
      </c>
      <c r="J2659" t="inlineStr">
        <is>
          <t/>
        </is>
      </c>
      <c r="K2659" t="inlineStr">
        <is>
          <t/>
        </is>
      </c>
      <c r="L2659" t="inlineStr">
        <is>
          <t/>
        </is>
      </c>
      <c r="M2659" t="inlineStr">
        <is>
          <t/>
        </is>
      </c>
    </row>
    <row r="2660">
      <c r="A2660" t="inlineStr">
        <is>
          <t>4.</t>
        </is>
      </c>
      <c r="B2660" t="inlineStr">
        <is>
          <t>Volunteer groups should be the main source of maintenance on the Creeper.</t>
        </is>
      </c>
      <c r="M2660" t="inlineStr">
        <is>
          <t/>
        </is>
      </c>
    </row>
    <row r="2661">
      <c r="A2661" t="inlineStr">
        <is>
          <t/>
        </is>
      </c>
      <c r="B2661" t="inlineStr">
        <is>
          <t>SA</t>
        </is>
      </c>
      <c r="C2661" t="inlineStr">
        <is>
          <t>A</t>
        </is>
      </c>
      <c r="D2661" t="inlineStr">
        <is>
          <t>D</t>
        </is>
      </c>
      <c r="E2661" t="inlineStr">
        <is>
          <t>U</t>
        </is>
      </c>
      <c r="F2661" t="inlineStr">
        <is>
          <t/>
        </is>
      </c>
      <c r="G2661" t="inlineStr">
        <is>
          <t/>
        </is>
      </c>
      <c r="H2661" t="inlineStr">
        <is>
          <t/>
        </is>
      </c>
      <c r="I2661" t="inlineStr">
        <is>
          <t/>
        </is>
      </c>
      <c r="J2661" t="inlineStr">
        <is>
          <t/>
        </is>
      </c>
      <c r="K2661" t="inlineStr">
        <is>
          <t/>
        </is>
      </c>
      <c r="L2661" t="inlineStr">
        <is>
          <t/>
        </is>
      </c>
      <c r="M2661" t="inlineStr">
        <is>
          <t/>
        </is>
      </c>
    </row>
    <row r="2662">
      <c r="A2662" t="inlineStr">
        <is>
          <t>5.</t>
        </is>
      </c>
      <c r="B2662" t="inlineStr">
        <is>
          <t>I am concerned that crowding will affect the quality of my future visits to the Creeper.</t>
        </is>
      </c>
      <c r="M2662" t="inlineStr">
        <is>
          <t/>
        </is>
      </c>
    </row>
    <row r="2663">
      <c r="A2663" t="inlineStr">
        <is>
          <t/>
        </is>
      </c>
      <c r="B2663" t="inlineStr">
        <is>
          <t>SA</t>
        </is>
      </c>
      <c r="C2663" t="inlineStr">
        <is>
          <t>A</t>
        </is>
      </c>
      <c r="D2663" t="inlineStr">
        <is>
          <t>D</t>
        </is>
      </c>
      <c r="E2663" t="inlineStr">
        <is>
          <t>U</t>
        </is>
      </c>
      <c r="F2663" t="inlineStr">
        <is>
          <t/>
        </is>
      </c>
      <c r="G2663" t="inlineStr">
        <is>
          <t/>
        </is>
      </c>
      <c r="H2663" t="inlineStr">
        <is>
          <t/>
        </is>
      </c>
      <c r="I2663" t="inlineStr">
        <is>
          <t/>
        </is>
      </c>
      <c r="J2663" t="inlineStr">
        <is>
          <t/>
        </is>
      </c>
      <c r="K2663" t="inlineStr">
        <is>
          <t/>
        </is>
      </c>
      <c r="L2663" t="inlineStr">
        <is>
          <t/>
        </is>
      </c>
      <c r="M2663" t="inlineStr">
        <is>
          <t/>
        </is>
      </c>
    </row>
    <row r="2664">
      <c r="A2664" t="inlineStr">
        <is>
          <t>Please rate trail surfaces on the Creeper by stating whether you Strongly Support, Support, are Neutral, Don’t</t>
        </is>
      </c>
    </row>
    <row r="2665">
      <c r="A2665" t="inlineStr">
        <is>
          <t>Support, or Don’t Know for each of the following:</t>
        </is>
      </c>
      <c r="I2665" t="inlineStr">
        <is>
          <t/>
        </is>
      </c>
      <c r="J2665" t="inlineStr">
        <is>
          <t/>
        </is>
      </c>
      <c r="K2665" t="inlineStr">
        <is>
          <t/>
        </is>
      </c>
      <c r="L2665" t="inlineStr">
        <is>
          <t/>
        </is>
      </c>
      <c r="M2665" t="inlineStr">
        <is>
          <t/>
        </is>
      </c>
    </row>
    <row r="2666">
      <c r="A2666" t="inlineStr">
        <is>
          <t>1. Paved surface</t>
        </is>
      </c>
      <c r="D2666" t="inlineStr">
        <is>
          <t/>
        </is>
      </c>
      <c r="E2666" t="inlineStr">
        <is>
          <t/>
        </is>
      </c>
      <c r="F2666" t="inlineStr">
        <is>
          <t>SS</t>
        </is>
      </c>
      <c r="G2666" t="inlineStr">
        <is>
          <t>S</t>
        </is>
      </c>
      <c r="H2666" t="inlineStr">
        <is>
          <t>N</t>
        </is>
      </c>
      <c r="I2666" t="inlineStr">
        <is>
          <t>DS</t>
        </is>
      </c>
      <c r="J2666" t="inlineStr">
        <is>
          <t>DK</t>
        </is>
      </c>
      <c r="K2666" t="inlineStr">
        <is>
          <t/>
        </is>
      </c>
      <c r="L2666" t="inlineStr">
        <is>
          <t/>
        </is>
      </c>
      <c r="M2666" t="inlineStr">
        <is>
          <t/>
        </is>
      </c>
    </row>
    <row r="2667">
      <c r="A2667" t="inlineStr">
        <is>
          <t>2. Cinder surface</t>
        </is>
      </c>
      <c r="D2667" t="inlineStr">
        <is>
          <t/>
        </is>
      </c>
      <c r="E2667" t="inlineStr">
        <is>
          <t/>
        </is>
      </c>
      <c r="F2667" t="inlineStr">
        <is>
          <t>SS</t>
        </is>
      </c>
      <c r="G2667" t="inlineStr">
        <is>
          <t>S</t>
        </is>
      </c>
      <c r="H2667" t="inlineStr">
        <is>
          <t>N</t>
        </is>
      </c>
      <c r="I2667" t="inlineStr">
        <is>
          <t>DS</t>
        </is>
      </c>
      <c r="J2667" t="inlineStr">
        <is>
          <t>DK</t>
        </is>
      </c>
      <c r="K2667" t="inlineStr">
        <is>
          <t/>
        </is>
      </c>
      <c r="L2667" t="inlineStr">
        <is>
          <t/>
        </is>
      </c>
      <c r="M2667" t="inlineStr">
        <is>
          <t/>
        </is>
      </c>
    </row>
    <row r="2668">
      <c r="A2668" t="inlineStr">
        <is>
          <t>3. Crushed limestone</t>
        </is>
      </c>
      <c r="E2668" t="inlineStr">
        <is>
          <t/>
        </is>
      </c>
      <c r="F2668" t="inlineStr">
        <is>
          <t>SS</t>
        </is>
      </c>
      <c r="G2668" t="inlineStr">
        <is>
          <t>S</t>
        </is>
      </c>
      <c r="H2668" t="inlineStr">
        <is>
          <t>N</t>
        </is>
      </c>
      <c r="I2668" t="inlineStr">
        <is>
          <t>DS</t>
        </is>
      </c>
      <c r="J2668" t="inlineStr">
        <is>
          <t>DK</t>
        </is>
      </c>
      <c r="K2668" t="inlineStr">
        <is>
          <t/>
        </is>
      </c>
      <c r="L2668" t="inlineStr">
        <is>
          <t/>
        </is>
      </c>
      <c r="M2668" t="inlineStr">
        <is>
          <t/>
        </is>
      </c>
    </row>
    <row r="2669">
      <c r="A2669" t="inlineStr">
        <is>
          <t>Please give us your opinion about the following uses on the Creeper by stating whether you Support for All Users,</t>
        </is>
      </c>
    </row>
    <row r="2670">
      <c r="A2670" t="inlineStr">
        <is>
          <t>Support only for Disabled Users, are Neutral, Don’t Support, or Don’t Know about the following:</t>
        </is>
      </c>
      <c r="M2670" t="inlineStr">
        <is>
          <t/>
        </is>
      </c>
    </row>
    <row r="2671">
      <c r="A2671" t="inlineStr">
        <is>
          <t>1. Electric golf carts</t>
        </is>
      </c>
      <c r="E2671" t="inlineStr">
        <is>
          <t/>
        </is>
      </c>
      <c r="F2671" t="inlineStr">
        <is>
          <t>SA</t>
        </is>
      </c>
      <c r="G2671" t="inlineStr">
        <is>
          <t>SDU</t>
        </is>
      </c>
      <c r="H2671" t="inlineStr">
        <is>
          <t>N</t>
        </is>
      </c>
      <c r="I2671" t="inlineStr">
        <is>
          <t>DS</t>
        </is>
      </c>
      <c r="J2671" t="inlineStr">
        <is>
          <t>DK</t>
        </is>
      </c>
      <c r="K2671" t="inlineStr">
        <is>
          <t/>
        </is>
      </c>
      <c r="L2671" t="inlineStr">
        <is>
          <t/>
        </is>
      </c>
      <c r="M2671" t="inlineStr">
        <is>
          <t/>
        </is>
      </c>
    </row>
    <row r="2672">
      <c r="A2672" t="inlineStr">
        <is>
          <t>2. Gas-powered golf carts</t>
        </is>
      </c>
      <c r="F2672" t="inlineStr">
        <is>
          <t>SA</t>
        </is>
      </c>
      <c r="G2672" t="inlineStr">
        <is>
          <t>SDU</t>
        </is>
      </c>
      <c r="H2672" t="inlineStr">
        <is>
          <t>N</t>
        </is>
      </c>
      <c r="I2672" t="inlineStr">
        <is>
          <t>DS</t>
        </is>
      </c>
      <c r="J2672" t="inlineStr">
        <is>
          <t>DK</t>
        </is>
      </c>
      <c r="K2672" t="inlineStr">
        <is>
          <t/>
        </is>
      </c>
      <c r="L2672" t="inlineStr">
        <is>
          <t/>
        </is>
      </c>
      <c r="M2672" t="inlineStr">
        <is>
          <t/>
        </is>
      </c>
    </row>
    <row r="2673">
      <c r="A2673" t="inlineStr">
        <is>
          <t>3. Motorized bicycles</t>
        </is>
      </c>
      <c r="F2673" t="inlineStr">
        <is>
          <t>SA</t>
        </is>
      </c>
      <c r="G2673" t="inlineStr">
        <is>
          <t>SDU</t>
        </is>
      </c>
      <c r="H2673" t="inlineStr">
        <is>
          <t>N</t>
        </is>
      </c>
      <c r="I2673" t="inlineStr">
        <is>
          <t>DS</t>
        </is>
      </c>
      <c r="J2673" t="inlineStr">
        <is>
          <t>DK</t>
        </is>
      </c>
      <c r="K2673" t="inlineStr">
        <is>
          <t/>
        </is>
      </c>
      <c r="L2673" t="inlineStr">
        <is>
          <t/>
        </is>
      </c>
      <c r="M2673" t="inlineStr">
        <is>
          <t/>
        </is>
      </c>
    </row>
    <row r="2674">
      <c r="A2674" t="inlineStr">
        <is>
          <t>4. Horse-drawn carts</t>
        </is>
      </c>
      <c r="E2674" t="inlineStr">
        <is>
          <t/>
        </is>
      </c>
      <c r="F2674" t="inlineStr">
        <is>
          <t>SA</t>
        </is>
      </c>
      <c r="G2674" t="inlineStr">
        <is>
          <t>SDU</t>
        </is>
      </c>
      <c r="H2674" t="inlineStr">
        <is>
          <t>N</t>
        </is>
      </c>
      <c r="I2674" t="inlineStr">
        <is>
          <t>DS</t>
        </is>
      </c>
      <c r="J2674" t="inlineStr">
        <is>
          <t>DK</t>
        </is>
      </c>
      <c r="K2674" t="inlineStr">
        <is>
          <t/>
        </is>
      </c>
      <c r="L2674" t="inlineStr">
        <is>
          <t/>
        </is>
      </c>
      <c r="M2674" t="inlineStr">
        <is>
          <t/>
        </is>
      </c>
    </row>
    <row r="2675">
      <c r="A2675" t="inlineStr">
        <is>
          <t>5. ATV’s</t>
        </is>
      </c>
      <c r="C2675" t="inlineStr">
        <is>
          <t/>
        </is>
      </c>
      <c r="D2675" t="inlineStr">
        <is>
          <t/>
        </is>
      </c>
      <c r="E2675" t="inlineStr">
        <is>
          <t/>
        </is>
      </c>
      <c r="F2675" t="inlineStr">
        <is>
          <t>SA</t>
        </is>
      </c>
      <c r="G2675" t="inlineStr">
        <is>
          <t>SDU</t>
        </is>
      </c>
      <c r="H2675" t="inlineStr">
        <is>
          <t>N</t>
        </is>
      </c>
      <c r="I2675" t="inlineStr">
        <is>
          <t>DS</t>
        </is>
      </c>
      <c r="J2675" t="inlineStr">
        <is>
          <t>DK</t>
        </is>
      </c>
      <c r="K2675" t="inlineStr">
        <is>
          <t/>
        </is>
      </c>
      <c r="L2675" t="inlineStr">
        <is>
          <t/>
        </is>
      </c>
      <c r="M2675" t="inlineStr">
        <is>
          <t/>
        </is>
      </c>
    </row>
    <row r="2676">
      <c r="A2676" t="inlineStr">
        <is>
          <t>DEMOGRAPHIC INFORMATION</t>
        </is>
      </c>
      <c r="H2676" t="inlineStr">
        <is>
          <t/>
        </is>
      </c>
      <c r="I2676" t="inlineStr">
        <is>
          <t/>
        </is>
      </c>
      <c r="J2676" t="inlineStr">
        <is>
          <t/>
        </is>
      </c>
      <c r="K2676" t="inlineStr">
        <is>
          <t/>
        </is>
      </c>
      <c r="L2676" t="inlineStr">
        <is>
          <t/>
        </is>
      </c>
      <c r="M2676" t="inlineStr">
        <is>
          <t/>
        </is>
      </c>
    </row>
    <row r="2677">
      <c r="A2677" t="inlineStr">
        <is>
          <t>1. How many people, including yourself, are in your household? ___________________</t>
        </is>
      </c>
      <c r="M2677" t="inlineStr">
        <is>
          <t/>
        </is>
      </c>
    </row>
    <row r="2678">
      <c r="A2678" t="inlineStr">
        <is>
          <t>2. How many people, including yourself, in your household use the Creeper? ___________________</t>
        </is>
      </c>
      <c r="M2678" t="inlineStr">
        <is>
          <t/>
        </is>
      </c>
    </row>
    <row r="2679">
      <c r="A2679" t="inlineStr">
        <is>
          <t>3. What is the highest level of education in your household? A. High school</t>
        </is>
      </c>
      <c r="K2679" t="inlineStr">
        <is>
          <t>B. College</t>
        </is>
      </c>
      <c r="M2679" t="inlineStr">
        <is>
          <t>C. Other</t>
        </is>
      </c>
    </row>
    <row r="2680">
      <c r="A2680" t="inlineStr">
        <is>
          <t/>
        </is>
      </c>
      <c r="B2680" t="inlineStr">
        <is>
          <t>________</t>
        </is>
      </c>
      <c r="E2680" t="inlineStr">
        <is>
          <t/>
        </is>
      </c>
      <c r="F2680" t="inlineStr">
        <is>
          <t/>
        </is>
      </c>
      <c r="G2680" t="inlineStr">
        <is>
          <t/>
        </is>
      </c>
      <c r="H2680" t="inlineStr">
        <is>
          <t/>
        </is>
      </c>
      <c r="I2680" t="inlineStr">
        <is>
          <t/>
        </is>
      </c>
      <c r="J2680" t="inlineStr">
        <is>
          <t/>
        </is>
      </c>
      <c r="K2680" t="inlineStr">
        <is>
          <t/>
        </is>
      </c>
      <c r="L2680" t="inlineStr">
        <is>
          <t/>
        </is>
      </c>
      <c r="M2680" t="inlineStr">
        <is>
          <t/>
        </is>
      </c>
    </row>
    <row r="2681">
      <c r="A2681" t="inlineStr">
        <is>
          <t>4. What is your age?</t>
        </is>
      </c>
      <c r="E2681" t="inlineStr">
        <is>
          <t>A. 16-25</t>
        </is>
      </c>
      <c r="G2681" t="inlineStr">
        <is>
          <t>B. 26-35</t>
        </is>
      </c>
      <c r="I2681" t="inlineStr">
        <is>
          <t>C. 36-45</t>
        </is>
      </c>
      <c r="J2681" t="inlineStr">
        <is>
          <t>D. 46-55</t>
        </is>
      </c>
      <c r="K2681" t="inlineStr">
        <is>
          <t/>
        </is>
      </c>
      <c r="L2681" t="inlineStr">
        <is>
          <t>E. 56-65</t>
        </is>
      </c>
      <c r="M2681" t="inlineStr">
        <is>
          <t>F. 65</t>
        </is>
      </c>
    </row>
    <row r="2682">
      <c r="A2682" t="inlineStr">
        <is>
          <t>plus</t>
        </is>
      </c>
      <c r="B2682" t="inlineStr">
        <is>
          <t/>
        </is>
      </c>
      <c r="C2682" t="inlineStr">
        <is>
          <t/>
        </is>
      </c>
      <c r="D2682" t="inlineStr">
        <is>
          <t/>
        </is>
      </c>
      <c r="E2682" t="inlineStr">
        <is>
          <t/>
        </is>
      </c>
      <c r="F2682" t="inlineStr">
        <is>
          <t/>
        </is>
      </c>
      <c r="G2682" t="inlineStr">
        <is>
          <t/>
        </is>
      </c>
      <c r="H2682" t="inlineStr">
        <is>
          <t/>
        </is>
      </c>
      <c r="I2682" t="inlineStr">
        <is>
          <t/>
        </is>
      </c>
      <c r="J2682" t="inlineStr">
        <is>
          <t/>
        </is>
      </c>
      <c r="K2682" t="inlineStr">
        <is>
          <t/>
        </is>
      </c>
      <c r="L2682" t="inlineStr">
        <is>
          <t/>
        </is>
      </c>
      <c r="M2682" t="inlineStr">
        <is>
          <t/>
        </is>
      </c>
    </row>
    <row r="2683">
      <c r="A2683" t="inlineStr">
        <is>
          <t>5. What is your employment status? (circle all)</t>
        </is>
      </c>
      <c r="I2683" t="inlineStr">
        <is>
          <t/>
        </is>
      </c>
      <c r="J2683" t="inlineStr">
        <is>
          <t/>
        </is>
      </c>
      <c r="K2683" t="inlineStr">
        <is>
          <t/>
        </is>
      </c>
      <c r="L2683" t="inlineStr">
        <is>
          <t/>
        </is>
      </c>
      <c r="M2683" t="inlineStr">
        <is>
          <t/>
        </is>
      </c>
    </row>
    <row r="2684">
      <c r="A2684" t="inlineStr">
        <is>
          <t/>
        </is>
      </c>
      <c r="B2684" t="inlineStr">
        <is>
          <t>A. Student</t>
        </is>
      </c>
      <c r="E2684" t="inlineStr">
        <is>
          <t/>
        </is>
      </c>
      <c r="F2684" t="inlineStr">
        <is>
          <t>B.</t>
        </is>
      </c>
      <c r="G2684" t="inlineStr">
        <is>
          <t>Employed</t>
        </is>
      </c>
      <c r="H2684" t="inlineStr">
        <is>
          <t>C. Retired</t>
        </is>
      </c>
      <c r="J2684" t="inlineStr">
        <is>
          <t>D. Part-time</t>
        </is>
      </c>
      <c r="K2684" t="inlineStr">
        <is>
          <t>E. Not currently employed</t>
        </is>
      </c>
      <c r="M2684" t="inlineStr">
        <is>
          <t/>
        </is>
      </c>
    </row>
    <row r="2685">
      <c r="A2685" t="inlineStr">
        <is>
          <t>6. Which interval represents your annual household income?</t>
        </is>
      </c>
      <c r="J2685" t="inlineStr">
        <is>
          <t>A. Under</t>
        </is>
      </c>
      <c r="K2685" t="inlineStr">
        <is>
          <t>$40,000</t>
        </is>
      </c>
      <c r="L2685" t="inlineStr">
        <is>
          <t>B. $40,000 - $80,000</t>
        </is>
      </c>
    </row>
    <row r="2686">
      <c r="H2686" t="inlineStr">
        <is>
          <t>D. More than $120,000</t>
        </is>
      </c>
      <c r="A2686" t="inlineStr">
        <is>
          <t/>
        </is>
      </c>
      <c r="B2686" t="inlineStr">
        <is>
          <t>C. $80,000 - $120,000</t>
        </is>
      </c>
      <c r="K2686" t="inlineStr">
        <is>
          <t>E. Prefer not to answer this</t>
        </is>
      </c>
      <c r="G2686" t="inlineStr">
        <is>
          <t/>
        </is>
      </c>
    </row>
    <row r="2687">
      <c r="A2687" t="inlineStr">
        <is>
          <t>question</t>
        </is>
      </c>
      <c r="B2687" t="inlineStr">
        <is>
          <t/>
        </is>
      </c>
      <c r="C2687" t="inlineStr">
        <is>
          <t/>
        </is>
      </c>
      <c r="D2687" t="inlineStr">
        <is>
          <t/>
        </is>
      </c>
      <c r="E2687" t="inlineStr">
        <is>
          <t/>
        </is>
      </c>
      <c r="F2687" t="inlineStr">
        <is>
          <t/>
        </is>
      </c>
      <c r="G2687" t="inlineStr">
        <is>
          <t/>
        </is>
      </c>
      <c r="H2687" t="inlineStr">
        <is>
          <t/>
        </is>
      </c>
      <c r="I2687" t="inlineStr">
        <is>
          <t/>
        </is>
      </c>
      <c r="J2687" t="inlineStr">
        <is>
          <t/>
        </is>
      </c>
      <c r="K2687" t="inlineStr">
        <is>
          <t/>
        </is>
      </c>
      <c r="L2687" t="inlineStr">
        <is>
          <t/>
        </is>
      </c>
      <c r="M2687" t="inlineStr">
        <is>
          <t/>
        </is>
      </c>
    </row>
    <row r="2688">
      <c r="A2688" t="inlineStr">
        <is>
          <t/>
        </is>
      </c>
      <c r="B2688" t="inlineStr">
        <is>
          <t/>
        </is>
      </c>
      <c r="C2688" t="inlineStr">
        <is>
          <t/>
        </is>
      </c>
      <c r="D2688" t="inlineStr">
        <is>
          <t/>
        </is>
      </c>
      <c r="E2688" t="inlineStr">
        <is>
          <t/>
        </is>
      </c>
      <c r="F2688" t="inlineStr">
        <is>
          <t/>
        </is>
      </c>
      <c r="G2688" t="inlineStr">
        <is>
          <t>THANK YOU FOR YOUR TIME</t>
        </is>
      </c>
      <c r="K2688" t="inlineStr">
        <is>
          <t/>
        </is>
      </c>
      <c r="L2688" t="inlineStr">
        <is>
          <t/>
        </is>
      </c>
      <c r="M2688" t="inlineStr">
        <is>
          <t/>
        </is>
      </c>
    </row>
    <row r="2689">
      <c r="A2689" t="inlineStr">
        <is>
          <t/>
        </is>
      </c>
      <c r="B2689" t="inlineStr">
        <is>
          <t/>
        </is>
      </c>
      <c r="C2689" t="inlineStr">
        <is>
          <t/>
        </is>
      </c>
      <c r="D2689" t="inlineStr">
        <is>
          <t/>
        </is>
      </c>
      <c r="E2689" t="inlineStr">
        <is>
          <t/>
        </is>
      </c>
      <c r="F2689" t="inlineStr">
        <is>
          <t/>
        </is>
      </c>
      <c r="G2689" t="inlineStr">
        <is>
          <t/>
        </is>
      </c>
      <c r="H2689" t="inlineStr">
        <is>
          <t/>
        </is>
      </c>
      <c r="I2689" t="inlineStr">
        <is>
          <t>112</t>
        </is>
      </c>
      <c r="J2689" t="inlineStr">
        <is>
          <t/>
        </is>
      </c>
      <c r="K2689" t="inlineStr">
        <is>
          <t/>
        </is>
      </c>
      <c r="L2689" t="inlineStr">
        <is>
          <t/>
        </is>
      </c>
      <c r="M2689" t="inlineStr">
        <is>
          <t/>
        </is>
      </c>
    </row>
    <row r="2690">
      <c r="H2690" t="inlineStr">
        <is>
          <t/>
        </is>
      </c>
      <c r="A2690" t="inlineStr">
        <is>
          <t>Virginia Creeper On-Site Nonlocal Version A Questionnaire</t>
        </is>
      </c>
      <c r="J2690" t="inlineStr">
        <is>
          <t/>
        </is>
      </c>
      <c r="K2690" t="inlineStr">
        <is>
          <t/>
        </is>
      </c>
      <c r="I2690" t="inlineStr">
        <is>
          <t/>
        </is>
      </c>
    </row>
    <row r="2691">
      <c r="A2691" t="inlineStr">
        <is>
          <t>1. Survey # __________</t>
        </is>
      </c>
      <c r="C2691" t="inlineStr">
        <is>
          <t/>
        </is>
      </c>
      <c r="D2691" t="inlineStr">
        <is>
          <t/>
        </is>
      </c>
      <c r="E2691" t="inlineStr">
        <is>
          <t/>
        </is>
      </c>
      <c r="F2691" t="inlineStr">
        <is>
          <t/>
        </is>
      </c>
      <c r="G2691" t="inlineStr">
        <is>
          <t/>
        </is>
      </c>
      <c r="H2691" t="inlineStr">
        <is>
          <t/>
        </is>
      </c>
      <c r="I2691" t="inlineStr">
        <is>
          <t/>
        </is>
      </c>
      <c r="J2691" t="inlineStr">
        <is>
          <t/>
        </is>
      </c>
      <c r="K2691" t="inlineStr">
        <is>
          <t/>
        </is>
      </c>
    </row>
    <row r="2692">
      <c r="K2692" t="inlineStr">
        <is>
          <t/>
        </is>
      </c>
      <c r="A2692" t="inlineStr">
        <is>
          <t>2. What is your residence Zip Code?</t>
        </is>
      </c>
      <c r="C2692" t="inlineStr">
        <is>
          <t>________________ or Country of residence __________________</t>
        </is>
      </c>
    </row>
    <row r="2693">
      <c r="A2693" t="inlineStr">
        <is>
          <t>3. Where did you enter the CREEPER today?</t>
        </is>
      </c>
      <c r="K2693" t="inlineStr">
        <is>
          <t/>
        </is>
      </c>
      <c r="D2693" t="inlineStr">
        <is>
          <t>A. Abingdon</t>
        </is>
      </c>
      <c r="F2693" t="inlineStr">
        <is>
          <t>B. Damascus</t>
        </is>
      </c>
      <c r="G2693" t="inlineStr">
        <is>
          <t>C. Whitetop D. Watauga</t>
        </is>
      </c>
    </row>
    <row r="2694">
      <c r="A2694" t="inlineStr">
        <is>
          <t>E. Alvarado</t>
        </is>
      </c>
      <c r="B2694" t="inlineStr">
        <is>
          <t>F. Creek Junction</t>
        </is>
      </c>
      <c r="C2694" t="inlineStr">
        <is>
          <t>G. Green Cove</t>
        </is>
      </c>
      <c r="D2694" t="inlineStr">
        <is>
          <t>H. Taylor’s Valley</t>
        </is>
      </c>
      <c r="G2694" t="inlineStr">
        <is>
          <t>I. Straight Branch</t>
        </is>
      </c>
      <c r="I2694" t="inlineStr">
        <is>
          <t>J.Other_______</t>
        </is>
      </c>
      <c r="K2694" t="inlineStr">
        <is>
          <t/>
        </is>
      </c>
    </row>
    <row r="2695">
      <c r="A2695" t="inlineStr">
        <is>
          <t>4. What is your primary activity on the trail today?</t>
        </is>
      </c>
      <c r="E2695" t="inlineStr">
        <is>
          <t>A. Biking</t>
        </is>
      </c>
      <c r="F2695" t="inlineStr">
        <is>
          <t>B. Walking C. Jogging</t>
        </is>
      </c>
      <c r="I2695" t="inlineStr">
        <is>
          <t/>
        </is>
      </c>
      <c r="J2695" t="inlineStr">
        <is>
          <t/>
        </is>
      </c>
      <c r="K2695" t="inlineStr">
        <is>
          <t/>
        </is>
      </c>
    </row>
    <row r="2696">
      <c r="A2696" t="inlineStr">
        <is>
          <t>D. Camping</t>
        </is>
      </c>
      <c r="B2696" t="inlineStr">
        <is>
          <t>E. View Nature</t>
        </is>
      </c>
      <c r="C2696" t="inlineStr">
        <is>
          <t>F. Horse Riding</t>
        </is>
      </c>
      <c r="E2696" t="inlineStr">
        <is>
          <t>G. Fishing</t>
        </is>
      </c>
      <c r="G2696" t="inlineStr">
        <is>
          <t>H. Other __________</t>
        </is>
      </c>
      <c r="J2696" t="inlineStr">
        <is>
          <t/>
        </is>
      </c>
      <c r="K2696" t="inlineStr">
        <is>
          <t/>
        </is>
      </c>
    </row>
    <row r="2697">
      <c r="A2697" t="inlineStr">
        <is>
          <t>5. How much time did you spend on the trail today ____________hours</t>
        </is>
      </c>
      <c r="K2697" t="inlineStr">
        <is>
          <t/>
        </is>
      </c>
      <c r="G2697" t="inlineStr">
        <is>
          <t>______________minutes</t>
        </is>
      </c>
    </row>
    <row r="2698">
      <c r="A2698" t="inlineStr">
        <is>
          <t>6. How far did you go (roundtrip)? ___________miles</t>
        </is>
      </c>
      <c r="E2698" t="inlineStr">
        <is>
          <t/>
        </is>
      </c>
      <c r="F2698" t="inlineStr">
        <is>
          <t/>
        </is>
      </c>
      <c r="G2698" t="inlineStr">
        <is>
          <t/>
        </is>
      </c>
      <c r="H2698" t="inlineStr">
        <is>
          <t/>
        </is>
      </c>
      <c r="I2698" t="inlineStr">
        <is>
          <t/>
        </is>
      </c>
      <c r="J2698" t="inlineStr">
        <is>
          <t/>
        </is>
      </c>
      <c r="K2698" t="inlineStr">
        <is>
          <t/>
        </is>
      </c>
    </row>
    <row r="2699">
      <c r="A2699" t="inlineStr">
        <is>
          <t>7. How many, including yourself, were in your group? ______________ people</t>
        </is>
      </c>
      <c r="J2699" t="inlineStr">
        <is>
          <t/>
        </is>
      </c>
      <c r="K2699" t="inlineStr">
        <is>
          <t/>
        </is>
      </c>
      <c r="I2699" t="inlineStr">
        <is>
          <t/>
        </is>
      </c>
    </row>
    <row r="2700">
      <c r="A2700" t="inlineStr">
        <is>
          <t>8.Were you part of an organized group?</t>
        </is>
      </c>
      <c r="C2700" t="inlineStr">
        <is>
          <t>Yes</t>
        </is>
      </c>
      <c r="D2700" t="inlineStr">
        <is>
          <t>No</t>
        </is>
      </c>
      <c r="E2700" t="inlineStr">
        <is>
          <t/>
        </is>
      </c>
      <c r="F2700" t="inlineStr">
        <is>
          <t>Group name ___________________________</t>
        </is>
      </c>
    </row>
    <row r="2701">
      <c r="A2701" t="inlineStr">
        <is>
          <t>9. On this trip, how many nights will you be staying away from home within 25 miles of Creeper? __________ nights</t>
        </is>
      </c>
    </row>
    <row r="2702">
      <c r="A2702" t="inlineStr">
        <is>
          <t>10. Are you staying at:</t>
        </is>
      </c>
      <c r="B2702" t="inlineStr">
        <is>
          <t>A. Cottages B. Motel/Hotel</t>
        </is>
      </c>
      <c r="E2702" t="inlineStr">
        <is>
          <t>C. Private Home</t>
        </is>
      </c>
      <c r="G2702" t="inlineStr">
        <is>
          <t/>
        </is>
      </c>
      <c r="H2702" t="inlineStr">
        <is>
          <t>D. Bed &amp;Breakfast</t>
        </is>
      </c>
      <c r="K2702" t="inlineStr">
        <is>
          <t/>
        </is>
      </c>
    </row>
    <row r="2703">
      <c r="A2703" t="inlineStr">
        <is>
          <t>E. Govt Campground</t>
        </is>
      </c>
      <c r="B2703" t="inlineStr">
        <is>
          <t>F. Private Campground</t>
        </is>
      </c>
      <c r="E2703" t="inlineStr">
        <is>
          <t>G. Camping along trail</t>
        </is>
      </c>
      <c r="H2703" t="inlineStr">
        <is>
          <t>H. Other</t>
        </is>
      </c>
      <c r="J2703" t="inlineStr">
        <is>
          <t/>
        </is>
      </c>
      <c r="K2703" t="inlineStr">
        <is>
          <t/>
        </is>
      </c>
    </row>
    <row r="2704">
      <c r="A2704" t="inlineStr">
        <is>
          <t>11. On this trip, how many different times will you use the Creeper? __________ times</t>
        </is>
      </c>
      <c r="J2704" t="inlineStr">
        <is>
          <t/>
        </is>
      </c>
      <c r="K2704" t="inlineStr">
        <is>
          <t/>
        </is>
      </c>
      <c r="I2704" t="inlineStr">
        <is>
          <t/>
        </is>
      </c>
    </row>
    <row r="2705">
      <c r="A2705" t="inlineStr">
        <is>
          <t>12. Is the CREEPER the primary reason for your visit to the area?</t>
        </is>
      </c>
      <c r="G2705" t="inlineStr">
        <is>
          <t>Yes</t>
        </is>
      </c>
      <c r="H2705" t="inlineStr">
        <is>
          <t>No</t>
        </is>
      </c>
      <c r="I2705" t="inlineStr">
        <is>
          <t/>
        </is>
      </c>
      <c r="J2705" t="inlineStr">
        <is>
          <t/>
        </is>
      </c>
      <c r="K2705" t="inlineStr">
        <is>
          <t/>
        </is>
      </c>
    </row>
    <row r="2706">
      <c r="A2706" t="inlineStr">
        <is>
          <t>13. Including this visit, how often have you visited this area to use the Creeper in the last 12 months? ________ times</t>
        </is>
      </c>
    </row>
    <row r="2707">
      <c r="A2707" t="inlineStr">
        <is>
          <t>14. Including this visit, how often have you visited any other rail trails in the last 12 months? __________ times</t>
        </is>
      </c>
    </row>
    <row r="2708">
      <c r="A2708" t="inlineStr">
        <is>
          <t>15. Besides the Creeper, what rail trail do you visit most?</t>
        </is>
      </c>
      <c r="E2708" t="inlineStr">
        <is>
          <t>Name______________________________ State_______</t>
        </is>
      </c>
    </row>
    <row r="2709">
      <c r="A2709" t="inlineStr">
        <is>
          <t>Please rate the degree to which you receive the following benefits from the Creeper.</t>
        </is>
      </c>
      <c r="J2709" t="inlineStr">
        <is>
          <t/>
        </is>
      </c>
      <c r="K2709" t="inlineStr">
        <is>
          <t/>
        </is>
      </c>
      <c r="I2709" t="inlineStr">
        <is>
          <t/>
        </is>
      </c>
    </row>
    <row r="2710">
      <c r="A2710" t="inlineStr">
        <is>
          <t>1. Health &amp; fitness</t>
        </is>
      </c>
      <c r="B2710" t="inlineStr">
        <is>
          <t/>
        </is>
      </c>
      <c r="C2710" t="inlineStr">
        <is>
          <t/>
        </is>
      </c>
      <c r="D2710" t="inlineStr">
        <is>
          <t>High</t>
        </is>
      </c>
      <c r="E2710" t="inlineStr">
        <is>
          <t>Med</t>
        </is>
      </c>
      <c r="F2710" t="inlineStr">
        <is>
          <t>Low</t>
        </is>
      </c>
      <c r="G2710" t="inlineStr">
        <is>
          <t>None</t>
        </is>
      </c>
      <c r="H2710" t="inlineStr">
        <is>
          <t/>
        </is>
      </c>
      <c r="I2710" t="inlineStr">
        <is>
          <t/>
        </is>
      </c>
      <c r="J2710" t="inlineStr">
        <is>
          <t/>
        </is>
      </c>
      <c r="K2710" t="inlineStr">
        <is>
          <t/>
        </is>
      </c>
    </row>
    <row r="2711">
      <c r="A2711" t="inlineStr">
        <is>
          <t>2. Opportunity to view nature</t>
        </is>
      </c>
      <c r="C2711" t="inlineStr">
        <is>
          <t/>
        </is>
      </c>
      <c r="D2711" t="inlineStr">
        <is>
          <t>High</t>
        </is>
      </c>
      <c r="E2711" t="inlineStr">
        <is>
          <t>Med</t>
        </is>
      </c>
      <c r="F2711" t="inlineStr">
        <is>
          <t>Low</t>
        </is>
      </c>
      <c r="G2711" t="inlineStr">
        <is>
          <t>None</t>
        </is>
      </c>
      <c r="H2711" t="inlineStr">
        <is>
          <t/>
        </is>
      </c>
      <c r="I2711" t="inlineStr">
        <is>
          <t/>
        </is>
      </c>
      <c r="J2711" t="inlineStr">
        <is>
          <t/>
        </is>
      </c>
      <c r="K2711" t="inlineStr">
        <is>
          <t/>
        </is>
      </c>
    </row>
    <row r="2712">
      <c r="A2712" t="inlineStr">
        <is>
          <t>3. A place to take my pets/animals</t>
        </is>
      </c>
      <c r="C2712" t="inlineStr">
        <is>
          <t/>
        </is>
      </c>
      <c r="D2712" t="inlineStr">
        <is>
          <t>High</t>
        </is>
      </c>
      <c r="E2712" t="inlineStr">
        <is>
          <t>Med</t>
        </is>
      </c>
      <c r="F2712" t="inlineStr">
        <is>
          <t>Low</t>
        </is>
      </c>
      <c r="G2712" t="inlineStr">
        <is>
          <t>None</t>
        </is>
      </c>
      <c r="H2712" t="inlineStr">
        <is>
          <t/>
        </is>
      </c>
      <c r="I2712" t="inlineStr">
        <is>
          <t/>
        </is>
      </c>
      <c r="J2712" t="inlineStr">
        <is>
          <t/>
        </is>
      </c>
      <c r="K2712" t="inlineStr">
        <is>
          <t/>
        </is>
      </c>
    </row>
    <row r="2713">
      <c r="A2713" t="inlineStr">
        <is>
          <t>4. Provides a sense of community</t>
        </is>
      </c>
      <c r="C2713" t="inlineStr">
        <is>
          <t/>
        </is>
      </c>
      <c r="D2713" t="inlineStr">
        <is>
          <t>High</t>
        </is>
      </c>
      <c r="E2713" t="inlineStr">
        <is>
          <t>Med</t>
        </is>
      </c>
      <c r="F2713" t="inlineStr">
        <is>
          <t>Low</t>
        </is>
      </c>
      <c r="G2713" t="inlineStr">
        <is>
          <t>None</t>
        </is>
      </c>
      <c r="H2713" t="inlineStr">
        <is>
          <t/>
        </is>
      </c>
      <c r="I2713" t="inlineStr">
        <is>
          <t/>
        </is>
      </c>
      <c r="J2713" t="inlineStr">
        <is>
          <t/>
        </is>
      </c>
      <c r="K2713" t="inlineStr">
        <is>
          <t/>
        </is>
      </c>
    </row>
    <row r="2714">
      <c r="A2714" t="inlineStr">
        <is>
          <t>5. Other _________________________</t>
        </is>
      </c>
      <c r="C2714" t="inlineStr">
        <is>
          <t/>
        </is>
      </c>
      <c r="D2714" t="inlineStr">
        <is>
          <t>High</t>
        </is>
      </c>
      <c r="E2714" t="inlineStr">
        <is>
          <t>Med</t>
        </is>
      </c>
      <c r="F2714" t="inlineStr">
        <is>
          <t>Low</t>
        </is>
      </c>
      <c r="G2714" t="inlineStr">
        <is>
          <t>None</t>
        </is>
      </c>
      <c r="H2714" t="inlineStr">
        <is>
          <t/>
        </is>
      </c>
      <c r="I2714" t="inlineStr">
        <is>
          <t/>
        </is>
      </c>
      <c r="J2714" t="inlineStr">
        <is>
          <t/>
        </is>
      </c>
      <c r="K2714" t="inlineStr">
        <is>
          <t/>
        </is>
      </c>
    </row>
    <row r="2715">
      <c r="A2715" t="inlineStr">
        <is>
          <t>Please rate the following trail issues: first importance to you and then conditions you observed today.</t>
        </is>
      </c>
      <c r="K2715" t="inlineStr">
        <is>
          <t/>
        </is>
      </c>
    </row>
    <row r="2716">
      <c r="A2716" t="inlineStr">
        <is>
          <t>Trail Issues:</t>
        </is>
      </c>
      <c r="B2716" t="inlineStr">
        <is>
          <t/>
        </is>
      </c>
      <c r="C2716" t="inlineStr">
        <is>
          <t>Importance to you</t>
        </is>
      </c>
      <c r="F2716" t="inlineStr">
        <is>
          <t/>
        </is>
      </c>
      <c r="G2716" t="inlineStr">
        <is>
          <t/>
        </is>
      </c>
      <c r="H2716" t="inlineStr">
        <is>
          <t>Current conditions</t>
        </is>
      </c>
      <c r="K2716" t="inlineStr">
        <is>
          <t/>
        </is>
      </c>
    </row>
    <row r="2717">
      <c r="A2717" t="inlineStr">
        <is>
          <t>1. Safety/security</t>
        </is>
      </c>
      <c r="B2717" t="inlineStr">
        <is>
          <t/>
        </is>
      </c>
      <c r="C2717" t="inlineStr">
        <is>
          <t>High</t>
        </is>
      </c>
      <c r="D2717" t="inlineStr">
        <is>
          <t>Med</t>
        </is>
      </c>
      <c r="E2717" t="inlineStr">
        <is>
          <t>Low</t>
        </is>
      </c>
      <c r="F2717" t="inlineStr">
        <is>
          <t>None</t>
        </is>
      </c>
      <c r="G2717" t="inlineStr">
        <is>
          <t/>
        </is>
      </c>
      <c r="H2717" t="inlineStr">
        <is>
          <t>Excel</t>
        </is>
      </c>
      <c r="I2717" t="inlineStr">
        <is>
          <t>Good</t>
        </is>
      </c>
      <c r="J2717" t="inlineStr">
        <is>
          <t>Fair</t>
        </is>
      </c>
      <c r="K2717" t="inlineStr">
        <is>
          <t>Poor</t>
        </is>
      </c>
    </row>
    <row r="2718">
      <c r="A2718" t="inlineStr">
        <is>
          <t>2. Amount of crowding</t>
        </is>
      </c>
      <c r="B2718" t="inlineStr">
        <is>
          <t/>
        </is>
      </c>
      <c r="C2718" t="inlineStr">
        <is>
          <t>High</t>
        </is>
      </c>
      <c r="D2718" t="inlineStr">
        <is>
          <t>Med</t>
        </is>
      </c>
      <c r="E2718" t="inlineStr">
        <is>
          <t>Low</t>
        </is>
      </c>
      <c r="F2718" t="inlineStr">
        <is>
          <t>None</t>
        </is>
      </c>
      <c r="G2718" t="inlineStr">
        <is>
          <t/>
        </is>
      </c>
      <c r="H2718" t="inlineStr">
        <is>
          <t>Excel</t>
        </is>
      </c>
      <c r="I2718" t="inlineStr">
        <is>
          <t>Good</t>
        </is>
      </c>
      <c r="J2718" t="inlineStr">
        <is>
          <t>Fair</t>
        </is>
      </c>
      <c r="K2718" t="inlineStr">
        <is>
          <t>Poor</t>
        </is>
      </c>
    </row>
    <row r="2719">
      <c r="A2719" t="inlineStr">
        <is>
          <t>3. Parking</t>
        </is>
      </c>
      <c r="B2719" t="inlineStr">
        <is>
          <t/>
        </is>
      </c>
      <c r="C2719" t="inlineStr">
        <is>
          <t>High</t>
        </is>
      </c>
      <c r="D2719" t="inlineStr">
        <is>
          <t>Med</t>
        </is>
      </c>
      <c r="E2719" t="inlineStr">
        <is>
          <t>Low</t>
        </is>
      </c>
      <c r="F2719" t="inlineStr">
        <is>
          <t>None</t>
        </is>
      </c>
      <c r="G2719" t="inlineStr">
        <is>
          <t/>
        </is>
      </c>
      <c r="H2719" t="inlineStr">
        <is>
          <t>Excel</t>
        </is>
      </c>
      <c r="I2719" t="inlineStr">
        <is>
          <t>Good</t>
        </is>
      </c>
      <c r="J2719" t="inlineStr">
        <is>
          <t>Fair</t>
        </is>
      </c>
      <c r="K2719" t="inlineStr">
        <is>
          <t>Poor</t>
        </is>
      </c>
    </row>
    <row r="2720">
      <c r="A2720" t="inlineStr">
        <is>
          <t>4. Natural scenery</t>
        </is>
      </c>
      <c r="B2720" t="inlineStr">
        <is>
          <t/>
        </is>
      </c>
      <c r="C2720" t="inlineStr">
        <is>
          <t>High</t>
        </is>
      </c>
      <c r="D2720" t="inlineStr">
        <is>
          <t>Med</t>
        </is>
      </c>
      <c r="E2720" t="inlineStr">
        <is>
          <t>Low</t>
        </is>
      </c>
      <c r="F2720" t="inlineStr">
        <is>
          <t>None</t>
        </is>
      </c>
      <c r="G2720" t="inlineStr">
        <is>
          <t/>
        </is>
      </c>
      <c r="H2720" t="inlineStr">
        <is>
          <t>Excel</t>
        </is>
      </c>
      <c r="I2720" t="inlineStr">
        <is>
          <t>Good</t>
        </is>
      </c>
      <c r="J2720" t="inlineStr">
        <is>
          <t>Fair</t>
        </is>
      </c>
      <c r="K2720" t="inlineStr">
        <is>
          <t>Poor</t>
        </is>
      </c>
    </row>
    <row r="2721">
      <c r="A2721" t="inlineStr">
        <is>
          <t>5. Restrooms</t>
        </is>
      </c>
      <c r="B2721" t="inlineStr">
        <is>
          <t/>
        </is>
      </c>
      <c r="C2721" t="inlineStr">
        <is>
          <t>High</t>
        </is>
      </c>
      <c r="D2721" t="inlineStr">
        <is>
          <t>Med</t>
        </is>
      </c>
      <c r="E2721" t="inlineStr">
        <is>
          <t>Low</t>
        </is>
      </c>
      <c r="F2721" t="inlineStr">
        <is>
          <t>None</t>
        </is>
      </c>
      <c r="G2721" t="inlineStr">
        <is>
          <t/>
        </is>
      </c>
      <c r="H2721" t="inlineStr">
        <is>
          <t>Excel</t>
        </is>
      </c>
      <c r="I2721" t="inlineStr">
        <is>
          <t>Good</t>
        </is>
      </c>
      <c r="J2721" t="inlineStr">
        <is>
          <t>Fair</t>
        </is>
      </c>
      <c r="K2721" t="inlineStr">
        <is>
          <t>Poor</t>
        </is>
      </c>
    </row>
    <row r="2722">
      <c r="A2722" t="inlineStr">
        <is>
          <t>6. No conflicts with others</t>
        </is>
      </c>
      <c r="C2722" t="inlineStr">
        <is>
          <t>High</t>
        </is>
      </c>
      <c r="D2722" t="inlineStr">
        <is>
          <t>Med</t>
        </is>
      </c>
      <c r="E2722" t="inlineStr">
        <is>
          <t>Low</t>
        </is>
      </c>
      <c r="F2722" t="inlineStr">
        <is>
          <t>None</t>
        </is>
      </c>
      <c r="G2722" t="inlineStr">
        <is>
          <t/>
        </is>
      </c>
      <c r="H2722" t="inlineStr">
        <is>
          <t>Excel</t>
        </is>
      </c>
      <c r="I2722" t="inlineStr">
        <is>
          <t>Good</t>
        </is>
      </c>
      <c r="J2722" t="inlineStr">
        <is>
          <t>Fair</t>
        </is>
      </c>
      <c r="K2722" t="inlineStr">
        <is>
          <t>Poor</t>
        </is>
      </c>
    </row>
    <row r="2723">
      <c r="A2723" t="inlineStr">
        <is>
          <t>user type:________________</t>
        </is>
      </c>
      <c r="C2723" t="inlineStr">
        <is>
          <t/>
        </is>
      </c>
      <c r="D2723" t="inlineStr">
        <is>
          <t/>
        </is>
      </c>
      <c r="E2723" t="inlineStr">
        <is>
          <t/>
        </is>
      </c>
      <c r="F2723" t="inlineStr">
        <is>
          <t/>
        </is>
      </c>
      <c r="G2723" t="inlineStr">
        <is>
          <t/>
        </is>
      </c>
      <c r="H2723" t="inlineStr">
        <is>
          <t/>
        </is>
      </c>
      <c r="I2723" t="inlineStr">
        <is>
          <t/>
        </is>
      </c>
      <c r="J2723" t="inlineStr">
        <is>
          <t/>
        </is>
      </c>
      <c r="K2723" t="inlineStr">
        <is>
          <t/>
        </is>
      </c>
    </row>
    <row r="2724">
      <c r="A2724" t="inlineStr">
        <is>
          <t>7. Trail surfaces</t>
        </is>
      </c>
      <c r="B2724" t="inlineStr">
        <is>
          <t/>
        </is>
      </c>
      <c r="C2724" t="inlineStr">
        <is>
          <t>High</t>
        </is>
      </c>
      <c r="D2724" t="inlineStr">
        <is>
          <t>Med</t>
        </is>
      </c>
      <c r="E2724" t="inlineStr">
        <is>
          <t>Low</t>
        </is>
      </c>
      <c r="F2724" t="inlineStr">
        <is>
          <t>None</t>
        </is>
      </c>
      <c r="G2724" t="inlineStr">
        <is>
          <t/>
        </is>
      </c>
      <c r="H2724" t="inlineStr">
        <is>
          <t>Excel</t>
        </is>
      </c>
      <c r="I2724" t="inlineStr">
        <is>
          <t>Good</t>
        </is>
      </c>
      <c r="J2724" t="inlineStr">
        <is>
          <t>Fair</t>
        </is>
      </c>
      <c r="K2724" t="inlineStr">
        <is>
          <t>Poor</t>
        </is>
      </c>
    </row>
    <row r="2725">
      <c r="A2725" t="inlineStr">
        <is>
          <t>8. Structures / Bridges</t>
        </is>
      </c>
      <c r="B2725" t="inlineStr">
        <is>
          <t/>
        </is>
      </c>
      <c r="C2725" t="inlineStr">
        <is>
          <t>High</t>
        </is>
      </c>
      <c r="D2725" t="inlineStr">
        <is>
          <t>Med</t>
        </is>
      </c>
      <c r="E2725" t="inlineStr">
        <is>
          <t>Low</t>
        </is>
      </c>
      <c r="F2725" t="inlineStr">
        <is>
          <t>None</t>
        </is>
      </c>
      <c r="G2725" t="inlineStr">
        <is>
          <t/>
        </is>
      </c>
      <c r="H2725" t="inlineStr">
        <is>
          <t>Excel</t>
        </is>
      </c>
      <c r="I2725" t="inlineStr">
        <is>
          <t>Good</t>
        </is>
      </c>
      <c r="J2725" t="inlineStr">
        <is>
          <t>Fair</t>
        </is>
      </c>
      <c r="K2725" t="inlineStr">
        <is>
          <t>Poor</t>
        </is>
      </c>
    </row>
    <row r="2726">
      <c r="A2726" t="inlineStr">
        <is>
          <t/>
        </is>
      </c>
      <c r="B2726" t="inlineStr">
        <is>
          <t/>
        </is>
      </c>
      <c r="C2726" t="inlineStr">
        <is>
          <t/>
        </is>
      </c>
      <c r="D2726" t="inlineStr">
        <is>
          <t/>
        </is>
      </c>
      <c r="E2726" t="inlineStr">
        <is>
          <t>113</t>
        </is>
      </c>
      <c r="F2726" t="inlineStr">
        <is>
          <t/>
        </is>
      </c>
      <c r="G2726" t="inlineStr">
        <is>
          <t/>
        </is>
      </c>
      <c r="H2726" t="inlineStr">
        <is>
          <t/>
        </is>
      </c>
      <c r="I2726" t="inlineStr">
        <is>
          <t/>
        </is>
      </c>
      <c r="J2726" t="inlineStr">
        <is>
          <t/>
        </is>
      </c>
      <c r="K2726" t="inlineStr">
        <is>
          <t/>
        </is>
      </c>
    </row>
    <row r="2727">
      <c r="A2727" t="inlineStr">
        <is>
          <t>Please rate these area features: first importance to you and then conditions</t>
        </is>
      </c>
      <c r="H2727" t="inlineStr">
        <is>
          <t>(only if they apply).</t>
        </is>
      </c>
      <c r="K2727" t="inlineStr">
        <is>
          <t/>
        </is>
      </c>
      <c r="L2727" t="inlineStr">
        <is>
          <t/>
        </is>
      </c>
      <c r="M2727" t="inlineStr">
        <is>
          <t/>
        </is>
      </c>
      <c r="N2727" t="inlineStr">
        <is>
          <t/>
        </is>
      </c>
    </row>
    <row r="2728">
      <c r="A2728" t="inlineStr">
        <is>
          <t>Area Features:</t>
        </is>
      </c>
      <c r="B2728" t="inlineStr">
        <is>
          <t/>
        </is>
      </c>
      <c r="C2728" t="inlineStr">
        <is>
          <t>Importance to you</t>
        </is>
      </c>
      <c r="F2728" t="inlineStr">
        <is>
          <t/>
        </is>
      </c>
      <c r="G2728" t="inlineStr">
        <is>
          <t/>
        </is>
      </c>
      <c r="H2728" t="inlineStr">
        <is>
          <t>Current conditions</t>
        </is>
      </c>
      <c r="K2728" t="inlineStr">
        <is>
          <t/>
        </is>
      </c>
      <c r="L2728" t="inlineStr">
        <is>
          <t/>
        </is>
      </c>
      <c r="M2728" t="inlineStr">
        <is>
          <t/>
        </is>
      </c>
      <c r="N2728" t="inlineStr">
        <is>
          <t/>
        </is>
      </c>
    </row>
    <row r="2729">
      <c r="A2729" t="inlineStr">
        <is>
          <t>1. Lodging</t>
        </is>
      </c>
      <c r="B2729" t="inlineStr">
        <is>
          <t/>
        </is>
      </c>
      <c r="C2729" t="inlineStr">
        <is>
          <t>High</t>
        </is>
      </c>
      <c r="D2729" t="inlineStr">
        <is>
          <t>Med</t>
        </is>
      </c>
      <c r="E2729" t="inlineStr">
        <is>
          <t>Low</t>
        </is>
      </c>
      <c r="F2729" t="inlineStr">
        <is>
          <t>None</t>
        </is>
      </c>
      <c r="G2729" t="inlineStr">
        <is>
          <t/>
        </is>
      </c>
      <c r="H2729" t="inlineStr">
        <is>
          <t>Excel</t>
        </is>
      </c>
      <c r="I2729" t="inlineStr">
        <is>
          <t>Good</t>
        </is>
      </c>
      <c r="J2729" t="inlineStr">
        <is>
          <t>Fair</t>
        </is>
      </c>
      <c r="K2729" t="inlineStr">
        <is>
          <t>Poor</t>
        </is>
      </c>
      <c r="L2729" t="inlineStr">
        <is>
          <t/>
        </is>
      </c>
      <c r="M2729" t="inlineStr">
        <is>
          <t/>
        </is>
      </c>
      <c r="N2729" t="inlineStr">
        <is>
          <t/>
        </is>
      </c>
    </row>
    <row r="2730">
      <c r="A2730" t="inlineStr">
        <is>
          <t>2. Trail camping</t>
        </is>
      </c>
      <c r="B2730" t="inlineStr">
        <is>
          <t/>
        </is>
      </c>
      <c r="C2730" t="inlineStr">
        <is>
          <t>High</t>
        </is>
      </c>
      <c r="D2730" t="inlineStr">
        <is>
          <t>Med</t>
        </is>
      </c>
      <c r="E2730" t="inlineStr">
        <is>
          <t>Low</t>
        </is>
      </c>
      <c r="F2730" t="inlineStr">
        <is>
          <t>None</t>
        </is>
      </c>
      <c r="G2730" t="inlineStr">
        <is>
          <t/>
        </is>
      </c>
      <c r="H2730" t="inlineStr">
        <is>
          <t>Excel</t>
        </is>
      </c>
      <c r="I2730" t="inlineStr">
        <is>
          <t>Good</t>
        </is>
      </c>
      <c r="J2730" t="inlineStr">
        <is>
          <t>Fair</t>
        </is>
      </c>
      <c r="K2730" t="inlineStr">
        <is>
          <t>Poor</t>
        </is>
      </c>
      <c r="L2730" t="inlineStr">
        <is>
          <t/>
        </is>
      </c>
      <c r="M2730" t="inlineStr">
        <is>
          <t/>
        </is>
      </c>
      <c r="N2730" t="inlineStr">
        <is>
          <t/>
        </is>
      </c>
    </row>
    <row r="2731">
      <c r="A2731" t="inlineStr">
        <is>
          <t>3. Campgrounds</t>
        </is>
      </c>
      <c r="B2731" t="inlineStr">
        <is>
          <t/>
        </is>
      </c>
      <c r="C2731" t="inlineStr">
        <is>
          <t>High</t>
        </is>
      </c>
      <c r="D2731" t="inlineStr">
        <is>
          <t>Med</t>
        </is>
      </c>
      <c r="E2731" t="inlineStr">
        <is>
          <t>Low</t>
        </is>
      </c>
      <c r="F2731" t="inlineStr">
        <is>
          <t>None</t>
        </is>
      </c>
      <c r="G2731" t="inlineStr">
        <is>
          <t/>
        </is>
      </c>
      <c r="H2731" t="inlineStr">
        <is>
          <t>Excel</t>
        </is>
      </c>
      <c r="I2731" t="inlineStr">
        <is>
          <t>Good</t>
        </is>
      </c>
      <c r="J2731" t="inlineStr">
        <is>
          <t>Fair</t>
        </is>
      </c>
      <c r="K2731" t="inlineStr">
        <is>
          <t>Poor</t>
        </is>
      </c>
      <c r="L2731" t="inlineStr">
        <is>
          <t/>
        </is>
      </c>
      <c r="M2731" t="inlineStr">
        <is>
          <t/>
        </is>
      </c>
      <c r="N2731" t="inlineStr">
        <is>
          <t/>
        </is>
      </c>
    </row>
    <row r="2732">
      <c r="A2732" t="inlineStr">
        <is>
          <t>4. Eating places</t>
        </is>
      </c>
      <c r="B2732" t="inlineStr">
        <is>
          <t/>
        </is>
      </c>
      <c r="C2732" t="inlineStr">
        <is>
          <t>High</t>
        </is>
      </c>
      <c r="D2732" t="inlineStr">
        <is>
          <t>Med</t>
        </is>
      </c>
      <c r="E2732" t="inlineStr">
        <is>
          <t>Low</t>
        </is>
      </c>
      <c r="F2732" t="inlineStr">
        <is>
          <t>None</t>
        </is>
      </c>
      <c r="G2732" t="inlineStr">
        <is>
          <t/>
        </is>
      </c>
      <c r="H2732" t="inlineStr">
        <is>
          <t>Excel</t>
        </is>
      </c>
      <c r="I2732" t="inlineStr">
        <is>
          <t>Good</t>
        </is>
      </c>
      <c r="J2732" t="inlineStr">
        <is>
          <t>Fair</t>
        </is>
      </c>
      <c r="K2732" t="inlineStr">
        <is>
          <t>Poor</t>
        </is>
      </c>
      <c r="L2732" t="inlineStr">
        <is>
          <t/>
        </is>
      </c>
      <c r="M2732" t="inlineStr">
        <is>
          <t/>
        </is>
      </c>
      <c r="N2732" t="inlineStr">
        <is>
          <t/>
        </is>
      </c>
    </row>
    <row r="2733">
      <c r="A2733" t="inlineStr">
        <is>
          <t>5. Shopping for gifts</t>
        </is>
      </c>
      <c r="B2733" t="inlineStr">
        <is>
          <t/>
        </is>
      </c>
      <c r="C2733" t="inlineStr">
        <is>
          <t>High</t>
        </is>
      </c>
      <c r="D2733" t="inlineStr">
        <is>
          <t>Med</t>
        </is>
      </c>
      <c r="E2733" t="inlineStr">
        <is>
          <t>Low</t>
        </is>
      </c>
      <c r="F2733" t="inlineStr">
        <is>
          <t>None</t>
        </is>
      </c>
      <c r="G2733" t="inlineStr">
        <is>
          <t/>
        </is>
      </c>
      <c r="H2733" t="inlineStr">
        <is>
          <t>Excel</t>
        </is>
      </c>
      <c r="I2733" t="inlineStr">
        <is>
          <t>Good</t>
        </is>
      </c>
      <c r="J2733" t="inlineStr">
        <is>
          <t>Fair</t>
        </is>
      </c>
      <c r="K2733" t="inlineStr">
        <is>
          <t>Poor</t>
        </is>
      </c>
      <c r="L2733" t="inlineStr">
        <is>
          <t/>
        </is>
      </c>
      <c r="M2733" t="inlineStr">
        <is>
          <t/>
        </is>
      </c>
      <c r="N2733" t="inlineStr">
        <is>
          <t/>
        </is>
      </c>
    </row>
    <row r="2734">
      <c r="A2734" t="inlineStr">
        <is>
          <t>6. Historical attractions</t>
        </is>
      </c>
      <c r="C2734" t="inlineStr">
        <is>
          <t>High</t>
        </is>
      </c>
      <c r="D2734" t="inlineStr">
        <is>
          <t>Med</t>
        </is>
      </c>
      <c r="E2734" t="inlineStr">
        <is>
          <t>Low</t>
        </is>
      </c>
      <c r="F2734" t="inlineStr">
        <is>
          <t>None</t>
        </is>
      </c>
      <c r="G2734" t="inlineStr">
        <is>
          <t/>
        </is>
      </c>
      <c r="H2734" t="inlineStr">
        <is>
          <t>Excel</t>
        </is>
      </c>
      <c r="I2734" t="inlineStr">
        <is>
          <t>Good</t>
        </is>
      </c>
      <c r="J2734" t="inlineStr">
        <is>
          <t>Fair</t>
        </is>
      </c>
      <c r="K2734" t="inlineStr">
        <is>
          <t>Poor</t>
        </is>
      </c>
      <c r="L2734" t="inlineStr">
        <is>
          <t/>
        </is>
      </c>
      <c r="M2734" t="inlineStr">
        <is>
          <t/>
        </is>
      </c>
      <c r="N2734" t="inlineStr">
        <is>
          <t/>
        </is>
      </c>
    </row>
    <row r="2735">
      <c r="A2735" t="inlineStr">
        <is>
          <t>7. Outdoor attractions</t>
        </is>
      </c>
      <c r="C2735" t="inlineStr">
        <is>
          <t>High</t>
        </is>
      </c>
      <c r="D2735" t="inlineStr">
        <is>
          <t>Med</t>
        </is>
      </c>
      <c r="E2735" t="inlineStr">
        <is>
          <t>Low</t>
        </is>
      </c>
      <c r="F2735" t="inlineStr">
        <is>
          <t>None</t>
        </is>
      </c>
      <c r="G2735" t="inlineStr">
        <is>
          <t/>
        </is>
      </c>
      <c r="H2735" t="inlineStr">
        <is>
          <t>Excel</t>
        </is>
      </c>
      <c r="I2735" t="inlineStr">
        <is>
          <t>Good</t>
        </is>
      </c>
      <c r="J2735" t="inlineStr">
        <is>
          <t>Fair</t>
        </is>
      </c>
      <c r="K2735" t="inlineStr">
        <is>
          <t>Poor</t>
        </is>
      </c>
      <c r="L2735" t="inlineStr">
        <is>
          <t/>
        </is>
      </c>
      <c r="M2735" t="inlineStr">
        <is>
          <t/>
        </is>
      </c>
      <c r="N2735" t="inlineStr">
        <is>
          <t/>
        </is>
      </c>
    </row>
    <row r="2736">
      <c r="A2736" t="inlineStr">
        <is>
          <t>8. Shuttle/ bike rentals</t>
        </is>
      </c>
      <c r="C2736" t="inlineStr">
        <is>
          <t>High</t>
        </is>
      </c>
      <c r="D2736" t="inlineStr">
        <is>
          <t>Med</t>
        </is>
      </c>
      <c r="E2736" t="inlineStr">
        <is>
          <t>Low</t>
        </is>
      </c>
      <c r="F2736" t="inlineStr">
        <is>
          <t>None</t>
        </is>
      </c>
      <c r="G2736" t="inlineStr">
        <is>
          <t/>
        </is>
      </c>
      <c r="H2736" t="inlineStr">
        <is>
          <t>Excel</t>
        </is>
      </c>
      <c r="I2736" t="inlineStr">
        <is>
          <t>Good</t>
        </is>
      </c>
      <c r="J2736" t="inlineStr">
        <is>
          <t>Fair</t>
        </is>
      </c>
      <c r="K2736" t="inlineStr">
        <is>
          <t>Poor</t>
        </is>
      </c>
      <c r="L2736" t="inlineStr">
        <is>
          <t/>
        </is>
      </c>
      <c r="M2736" t="inlineStr">
        <is>
          <t/>
        </is>
      </c>
      <c r="N2736" t="inlineStr">
        <is>
          <t/>
        </is>
      </c>
    </row>
    <row r="2737">
      <c r="A2737" t="inlineStr">
        <is>
          <t>9. Guide services</t>
        </is>
      </c>
      <c r="B2737" t="inlineStr">
        <is>
          <t/>
        </is>
      </c>
      <c r="C2737" t="inlineStr">
        <is>
          <t>High</t>
        </is>
      </c>
      <c r="D2737" t="inlineStr">
        <is>
          <t>Med</t>
        </is>
      </c>
      <c r="E2737" t="inlineStr">
        <is>
          <t>Low</t>
        </is>
      </c>
      <c r="F2737" t="inlineStr">
        <is>
          <t>None</t>
        </is>
      </c>
      <c r="G2737" t="inlineStr">
        <is>
          <t/>
        </is>
      </c>
      <c r="H2737" t="inlineStr">
        <is>
          <t>Excel</t>
        </is>
      </c>
      <c r="I2737" t="inlineStr">
        <is>
          <t>Good</t>
        </is>
      </c>
      <c r="J2737" t="inlineStr">
        <is>
          <t>Fair</t>
        </is>
      </c>
      <c r="K2737" t="inlineStr">
        <is>
          <t>Poor</t>
        </is>
      </c>
      <c r="L2737" t="inlineStr">
        <is>
          <t/>
        </is>
      </c>
      <c r="M2737" t="inlineStr">
        <is>
          <t/>
        </is>
      </c>
      <c r="N2737" t="inlineStr">
        <is>
          <t/>
        </is>
      </c>
    </row>
    <row r="2738">
      <c r="A2738" t="inlineStr">
        <is>
          <t>10. Information</t>
        </is>
      </c>
      <c r="B2738" t="inlineStr">
        <is>
          <t/>
        </is>
      </c>
      <c r="C2738" t="inlineStr">
        <is>
          <t>High</t>
        </is>
      </c>
      <c r="D2738" t="inlineStr">
        <is>
          <t>Med</t>
        </is>
      </c>
      <c r="E2738" t="inlineStr">
        <is>
          <t>Low</t>
        </is>
      </c>
      <c r="F2738" t="inlineStr">
        <is>
          <t>None</t>
        </is>
      </c>
      <c r="G2738" t="inlineStr">
        <is>
          <t/>
        </is>
      </c>
      <c r="H2738" t="inlineStr">
        <is>
          <t>Excel</t>
        </is>
      </c>
      <c r="I2738" t="inlineStr">
        <is>
          <t>Good</t>
        </is>
      </c>
      <c r="J2738" t="inlineStr">
        <is>
          <t>Fair</t>
        </is>
      </c>
      <c r="K2738" t="inlineStr">
        <is>
          <t>Poor</t>
        </is>
      </c>
      <c r="L2738" t="inlineStr">
        <is>
          <t/>
        </is>
      </c>
      <c r="M2738" t="inlineStr">
        <is>
          <t/>
        </is>
      </c>
      <c r="N2738" t="inlineStr">
        <is>
          <t/>
        </is>
      </c>
    </row>
    <row r="2739">
      <c r="A2739" t="inlineStr">
        <is>
          <t>Please state whether you Strongly Agree, Agree, Disagree, or are Uncertain about the following 5 statements:</t>
        </is>
      </c>
      <c r="M2739" t="inlineStr">
        <is>
          <t/>
        </is>
      </c>
      <c r="N2739" t="inlineStr">
        <is>
          <t/>
        </is>
      </c>
    </row>
    <row r="2740">
      <c r="A2740" t="inlineStr">
        <is>
          <t>1. It is important to maintain the Creeper in good condition to continue to attract visitors to the region. SA</t>
        </is>
      </c>
      <c r="L2740" t="inlineStr">
        <is>
          <t>A</t>
        </is>
      </c>
      <c r="M2740" t="inlineStr">
        <is>
          <t>D</t>
        </is>
      </c>
      <c r="N2740" t="inlineStr">
        <is>
          <t>U</t>
        </is>
      </c>
    </row>
    <row r="2741">
      <c r="A2741" t="inlineStr">
        <is>
          <t>2. A use fee for the Creeper would be a good way to provide funds for maintenance/improvements.</t>
        </is>
      </c>
      <c r="K2741" t="inlineStr">
        <is>
          <t>SA</t>
        </is>
      </c>
      <c r="L2741" t="inlineStr">
        <is>
          <t>A</t>
        </is>
      </c>
      <c r="M2741" t="inlineStr">
        <is>
          <t>D</t>
        </is>
      </c>
      <c r="N2741" t="inlineStr">
        <is>
          <t>U</t>
        </is>
      </c>
    </row>
    <row r="2742">
      <c r="A2742" t="inlineStr">
        <is>
          <t>3. Local tax revenues should be used to help fund maintenance on the Creeper.</t>
        </is>
      </c>
      <c r="I2742" t="inlineStr">
        <is>
          <t/>
        </is>
      </c>
      <c r="J2742" t="inlineStr">
        <is>
          <t/>
        </is>
      </c>
      <c r="K2742" t="inlineStr">
        <is>
          <t>SA</t>
        </is>
      </c>
      <c r="L2742" t="inlineStr">
        <is>
          <t>A</t>
        </is>
      </c>
      <c r="M2742" t="inlineStr">
        <is>
          <t>D</t>
        </is>
      </c>
      <c r="N2742" t="inlineStr">
        <is>
          <t>U</t>
        </is>
      </c>
    </row>
    <row r="2743">
      <c r="A2743" t="inlineStr">
        <is>
          <t>4. Volunteer groups should be the main source of maintenance on the Creeper.</t>
        </is>
      </c>
      <c r="I2743" t="inlineStr">
        <is>
          <t/>
        </is>
      </c>
      <c r="J2743" t="inlineStr">
        <is>
          <t/>
        </is>
      </c>
      <c r="K2743" t="inlineStr">
        <is>
          <t>SA</t>
        </is>
      </c>
      <c r="L2743" t="inlineStr">
        <is>
          <t>A</t>
        </is>
      </c>
      <c r="M2743" t="inlineStr">
        <is>
          <t>D</t>
        </is>
      </c>
      <c r="N2743" t="inlineStr">
        <is>
          <t>U</t>
        </is>
      </c>
    </row>
    <row r="2744">
      <c r="A2744" t="inlineStr">
        <is>
          <t>5. I am concerned that crowding will affect the quality of my future visits to the Creeper.</t>
        </is>
      </c>
      <c r="K2744" t="inlineStr">
        <is>
          <t>SA</t>
        </is>
      </c>
      <c r="L2744" t="inlineStr">
        <is>
          <t>A</t>
        </is>
      </c>
      <c r="M2744" t="inlineStr">
        <is>
          <t>D</t>
        </is>
      </c>
      <c r="N2744" t="inlineStr">
        <is>
          <t>U</t>
        </is>
      </c>
    </row>
    <row r="2745">
      <c r="A2745" t="inlineStr">
        <is>
          <t>Please rate trail surfaces on the Creeper by stating whether you Strongly Support, Support, are Neutral, Don’t</t>
        </is>
      </c>
      <c r="N2745" t="inlineStr">
        <is>
          <t/>
        </is>
      </c>
    </row>
    <row r="2746">
      <c r="A2746" t="inlineStr">
        <is>
          <t>Support, or Don’t Know for each of the following:</t>
        </is>
      </c>
      <c r="F2746" t="inlineStr">
        <is>
          <t/>
        </is>
      </c>
      <c r="G2746" t="inlineStr">
        <is>
          <t/>
        </is>
      </c>
      <c r="H2746" t="inlineStr">
        <is>
          <t/>
        </is>
      </c>
      <c r="I2746" t="inlineStr">
        <is>
          <t/>
        </is>
      </c>
      <c r="J2746" t="inlineStr">
        <is>
          <t/>
        </is>
      </c>
      <c r="K2746" t="inlineStr">
        <is>
          <t/>
        </is>
      </c>
      <c r="L2746" t="inlineStr">
        <is>
          <t/>
        </is>
      </c>
      <c r="M2746" t="inlineStr">
        <is>
          <t/>
        </is>
      </c>
      <c r="N2746" t="inlineStr">
        <is>
          <t/>
        </is>
      </c>
    </row>
    <row r="2747">
      <c r="A2747" t="inlineStr">
        <is>
          <t>1. Paved surface</t>
        </is>
      </c>
      <c r="B2747" t="inlineStr">
        <is>
          <t/>
        </is>
      </c>
      <c r="C2747" t="inlineStr">
        <is>
          <t>SS</t>
        </is>
      </c>
      <c r="D2747" t="inlineStr">
        <is>
          <t>S</t>
        </is>
      </c>
      <c r="E2747" t="inlineStr">
        <is>
          <t>N</t>
        </is>
      </c>
      <c r="F2747" t="inlineStr">
        <is>
          <t>DS</t>
        </is>
      </c>
      <c r="G2747" t="inlineStr">
        <is>
          <t>DK</t>
        </is>
      </c>
      <c r="H2747" t="inlineStr">
        <is>
          <t/>
        </is>
      </c>
      <c r="I2747" t="inlineStr">
        <is>
          <t/>
        </is>
      </c>
      <c r="J2747" t="inlineStr">
        <is>
          <t/>
        </is>
      </c>
      <c r="K2747" t="inlineStr">
        <is>
          <t/>
        </is>
      </c>
      <c r="L2747" t="inlineStr">
        <is>
          <t/>
        </is>
      </c>
      <c r="M2747" t="inlineStr">
        <is>
          <t/>
        </is>
      </c>
      <c r="N2747" t="inlineStr">
        <is>
          <t/>
        </is>
      </c>
    </row>
    <row r="2748">
      <c r="A2748" t="inlineStr">
        <is>
          <t>2. Cinder surface</t>
        </is>
      </c>
      <c r="B2748" t="inlineStr">
        <is>
          <t/>
        </is>
      </c>
      <c r="C2748" t="inlineStr">
        <is>
          <t>SS</t>
        </is>
      </c>
      <c r="D2748" t="inlineStr">
        <is>
          <t>S</t>
        </is>
      </c>
      <c r="E2748" t="inlineStr">
        <is>
          <t>N</t>
        </is>
      </c>
      <c r="F2748" t="inlineStr">
        <is>
          <t>DS</t>
        </is>
      </c>
      <c r="G2748" t="inlineStr">
        <is>
          <t>DK</t>
        </is>
      </c>
      <c r="H2748" t="inlineStr">
        <is>
          <t/>
        </is>
      </c>
      <c r="I2748" t="inlineStr">
        <is>
          <t/>
        </is>
      </c>
      <c r="J2748" t="inlineStr">
        <is>
          <t/>
        </is>
      </c>
      <c r="K2748" t="inlineStr">
        <is>
          <t/>
        </is>
      </c>
      <c r="L2748" t="inlineStr">
        <is>
          <t/>
        </is>
      </c>
      <c r="M2748" t="inlineStr">
        <is>
          <t/>
        </is>
      </c>
      <c r="N2748" t="inlineStr">
        <is>
          <t/>
        </is>
      </c>
    </row>
    <row r="2749">
      <c r="A2749" t="inlineStr">
        <is>
          <t>3. Crushed limestone</t>
        </is>
      </c>
      <c r="B2749" t="inlineStr">
        <is>
          <t/>
        </is>
      </c>
      <c r="C2749" t="inlineStr">
        <is>
          <t>SS</t>
        </is>
      </c>
      <c r="D2749" t="inlineStr">
        <is>
          <t>S</t>
        </is>
      </c>
      <c r="E2749" t="inlineStr">
        <is>
          <t>N</t>
        </is>
      </c>
      <c r="F2749" t="inlineStr">
        <is>
          <t>DS</t>
        </is>
      </c>
      <c r="G2749" t="inlineStr">
        <is>
          <t>DK</t>
        </is>
      </c>
      <c r="H2749" t="inlineStr">
        <is>
          <t/>
        </is>
      </c>
      <c r="I2749" t="inlineStr">
        <is>
          <t/>
        </is>
      </c>
      <c r="J2749" t="inlineStr">
        <is>
          <t/>
        </is>
      </c>
      <c r="K2749" t="inlineStr">
        <is>
          <t/>
        </is>
      </c>
      <c r="L2749" t="inlineStr">
        <is>
          <t/>
        </is>
      </c>
      <c r="M2749" t="inlineStr">
        <is>
          <t/>
        </is>
      </c>
      <c r="N2749" t="inlineStr">
        <is>
          <t/>
        </is>
      </c>
    </row>
    <row r="2750">
      <c r="A2750" t="inlineStr">
        <is>
          <t>Please give us your opinion about the following uses on the Creeper by stating whether you Support for All Users,</t>
        </is>
      </c>
      <c r="N2750" t="inlineStr">
        <is>
          <t/>
        </is>
      </c>
    </row>
    <row r="2751">
      <c r="A2751" t="inlineStr">
        <is>
          <t>Support only for Disabled Users, are Neutral, Don’t Support, or Don’t Know about the following:</t>
        </is>
      </c>
      <c r="L2751" t="inlineStr">
        <is>
          <t/>
        </is>
      </c>
      <c r="M2751" t="inlineStr">
        <is>
          <t/>
        </is>
      </c>
      <c r="N2751" t="inlineStr">
        <is>
          <t/>
        </is>
      </c>
    </row>
    <row r="2752">
      <c r="A2752" t="inlineStr">
        <is>
          <t>1. Electric golf carts</t>
        </is>
      </c>
      <c r="B2752" t="inlineStr">
        <is>
          <t/>
        </is>
      </c>
      <c r="C2752" t="inlineStr">
        <is>
          <t>SA</t>
        </is>
      </c>
      <c r="D2752" t="inlineStr">
        <is>
          <t>SDU</t>
        </is>
      </c>
      <c r="E2752" t="inlineStr">
        <is>
          <t>N</t>
        </is>
      </c>
      <c r="F2752" t="inlineStr">
        <is>
          <t>DS</t>
        </is>
      </c>
      <c r="G2752" t="inlineStr">
        <is>
          <t>DK</t>
        </is>
      </c>
      <c r="H2752" t="inlineStr">
        <is>
          <t/>
        </is>
      </c>
      <c r="I2752" t="inlineStr">
        <is>
          <t/>
        </is>
      </c>
      <c r="J2752" t="inlineStr">
        <is>
          <t/>
        </is>
      </c>
      <c r="K2752" t="inlineStr">
        <is>
          <t/>
        </is>
      </c>
      <c r="L2752" t="inlineStr">
        <is>
          <t/>
        </is>
      </c>
      <c r="M2752" t="inlineStr">
        <is>
          <t/>
        </is>
      </c>
      <c r="N2752" t="inlineStr">
        <is>
          <t/>
        </is>
      </c>
    </row>
    <row r="2753">
      <c r="A2753" t="inlineStr">
        <is>
          <t>2. Gas-powered golf carts</t>
        </is>
      </c>
      <c r="C2753" t="inlineStr">
        <is>
          <t>SA</t>
        </is>
      </c>
      <c r="D2753" t="inlineStr">
        <is>
          <t>SDU</t>
        </is>
      </c>
      <c r="E2753" t="inlineStr">
        <is>
          <t>N</t>
        </is>
      </c>
      <c r="F2753" t="inlineStr">
        <is>
          <t>DS</t>
        </is>
      </c>
      <c r="G2753" t="inlineStr">
        <is>
          <t>DK</t>
        </is>
      </c>
      <c r="H2753" t="inlineStr">
        <is>
          <t/>
        </is>
      </c>
      <c r="I2753" t="inlineStr">
        <is>
          <t/>
        </is>
      </c>
      <c r="J2753" t="inlineStr">
        <is>
          <t/>
        </is>
      </c>
      <c r="K2753" t="inlineStr">
        <is>
          <t/>
        </is>
      </c>
      <c r="L2753" t="inlineStr">
        <is>
          <t/>
        </is>
      </c>
      <c r="M2753" t="inlineStr">
        <is>
          <t/>
        </is>
      </c>
      <c r="N2753" t="inlineStr">
        <is>
          <t/>
        </is>
      </c>
    </row>
    <row r="2754">
      <c r="A2754" t="inlineStr">
        <is>
          <t>3. Motorized bicycles</t>
        </is>
      </c>
      <c r="C2754" t="inlineStr">
        <is>
          <t>SA</t>
        </is>
      </c>
      <c r="D2754" t="inlineStr">
        <is>
          <t>SDU</t>
        </is>
      </c>
      <c r="E2754" t="inlineStr">
        <is>
          <t>N</t>
        </is>
      </c>
      <c r="F2754" t="inlineStr">
        <is>
          <t>DS</t>
        </is>
      </c>
      <c r="G2754" t="inlineStr">
        <is>
          <t>DK</t>
        </is>
      </c>
      <c r="H2754" t="inlineStr">
        <is>
          <t/>
        </is>
      </c>
      <c r="I2754" t="inlineStr">
        <is>
          <t/>
        </is>
      </c>
      <c r="J2754" t="inlineStr">
        <is>
          <t/>
        </is>
      </c>
      <c r="K2754" t="inlineStr">
        <is>
          <t/>
        </is>
      </c>
      <c r="L2754" t="inlineStr">
        <is>
          <t/>
        </is>
      </c>
      <c r="M2754" t="inlineStr">
        <is>
          <t/>
        </is>
      </c>
      <c r="N2754" t="inlineStr">
        <is>
          <t/>
        </is>
      </c>
    </row>
    <row r="2755">
      <c r="A2755" t="inlineStr">
        <is>
          <t>4. Horse-drawn carts</t>
        </is>
      </c>
      <c r="B2755" t="inlineStr">
        <is>
          <t/>
        </is>
      </c>
      <c r="C2755" t="inlineStr">
        <is>
          <t>SA</t>
        </is>
      </c>
      <c r="D2755" t="inlineStr">
        <is>
          <t>SDU</t>
        </is>
      </c>
      <c r="E2755" t="inlineStr">
        <is>
          <t>N</t>
        </is>
      </c>
      <c r="F2755" t="inlineStr">
        <is>
          <t>DS</t>
        </is>
      </c>
      <c r="G2755" t="inlineStr">
        <is>
          <t>DK</t>
        </is>
      </c>
      <c r="H2755" t="inlineStr">
        <is>
          <t/>
        </is>
      </c>
      <c r="I2755" t="inlineStr">
        <is>
          <t/>
        </is>
      </c>
      <c r="J2755" t="inlineStr">
        <is>
          <t/>
        </is>
      </c>
      <c r="K2755" t="inlineStr">
        <is>
          <t/>
        </is>
      </c>
      <c r="L2755" t="inlineStr">
        <is>
          <t/>
        </is>
      </c>
      <c r="M2755" t="inlineStr">
        <is>
          <t/>
        </is>
      </c>
      <c r="N2755" t="inlineStr">
        <is>
          <t/>
        </is>
      </c>
    </row>
    <row r="2756">
      <c r="A2756" t="inlineStr">
        <is>
          <t>5. ATV’s</t>
        </is>
      </c>
      <c r="B2756" t="inlineStr">
        <is>
          <t/>
        </is>
      </c>
      <c r="C2756" t="inlineStr">
        <is>
          <t>SA</t>
        </is>
      </c>
      <c r="D2756" t="inlineStr">
        <is>
          <t>SDU</t>
        </is>
      </c>
      <c r="E2756" t="inlineStr">
        <is>
          <t>N</t>
        </is>
      </c>
      <c r="F2756" t="inlineStr">
        <is>
          <t>DS</t>
        </is>
      </c>
      <c r="G2756" t="inlineStr">
        <is>
          <t>DK</t>
        </is>
      </c>
      <c r="H2756" t="inlineStr">
        <is>
          <t/>
        </is>
      </c>
      <c r="I2756" t="inlineStr">
        <is>
          <t/>
        </is>
      </c>
      <c r="J2756" t="inlineStr">
        <is>
          <t/>
        </is>
      </c>
      <c r="K2756" t="inlineStr">
        <is>
          <t/>
        </is>
      </c>
      <c r="L2756" t="inlineStr">
        <is>
          <t/>
        </is>
      </c>
      <c r="M2756" t="inlineStr">
        <is>
          <t/>
        </is>
      </c>
      <c r="N2756" t="inlineStr">
        <is>
          <t/>
        </is>
      </c>
    </row>
    <row r="2757">
      <c r="A2757" t="inlineStr">
        <is>
          <t>DEMOGRAPHIC INFORMATION</t>
        </is>
      </c>
      <c r="E2757" t="inlineStr">
        <is>
          <t/>
        </is>
      </c>
      <c r="F2757" t="inlineStr">
        <is>
          <t/>
        </is>
      </c>
      <c r="G2757" t="inlineStr">
        <is>
          <t/>
        </is>
      </c>
      <c r="H2757" t="inlineStr">
        <is>
          <t/>
        </is>
      </c>
      <c r="I2757" t="inlineStr">
        <is>
          <t/>
        </is>
      </c>
      <c r="J2757" t="inlineStr">
        <is>
          <t/>
        </is>
      </c>
      <c r="K2757" t="inlineStr">
        <is>
          <t/>
        </is>
      </c>
      <c r="L2757" t="inlineStr">
        <is>
          <t/>
        </is>
      </c>
      <c r="M2757" t="inlineStr">
        <is>
          <t/>
        </is>
      </c>
      <c r="N2757" t="inlineStr">
        <is>
          <t/>
        </is>
      </c>
    </row>
    <row r="2758">
      <c r="A2758" t="inlineStr">
        <is>
          <t>1. How many people, including yourself, are in your household? ___________________</t>
        </is>
      </c>
      <c r="J2758" t="inlineStr">
        <is>
          <t/>
        </is>
      </c>
      <c r="K2758" t="inlineStr">
        <is>
          <t/>
        </is>
      </c>
      <c r="L2758" t="inlineStr">
        <is>
          <t/>
        </is>
      </c>
      <c r="M2758" t="inlineStr">
        <is>
          <t/>
        </is>
      </c>
      <c r="N2758" t="inlineStr">
        <is>
          <t/>
        </is>
      </c>
    </row>
    <row r="2759">
      <c r="A2759" t="inlineStr">
        <is>
          <t>2. How many people, including yourself, in your household use the Creeper? ___________________</t>
        </is>
      </c>
      <c r="K2759" t="inlineStr">
        <is>
          <t/>
        </is>
      </c>
      <c r="L2759" t="inlineStr">
        <is>
          <t/>
        </is>
      </c>
      <c r="M2759" t="inlineStr">
        <is>
          <t/>
        </is>
      </c>
      <c r="N2759" t="inlineStr">
        <is>
          <t/>
        </is>
      </c>
    </row>
    <row r="2760">
      <c r="H2760" t="inlineStr">
        <is>
          <t/>
        </is>
      </c>
      <c r="A2760" t="inlineStr">
        <is>
          <t>3. What is the highest level of education in your household? A. High school</t>
        </is>
      </c>
      <c r="K2760" t="inlineStr">
        <is>
          <t>C. Other ________</t>
        </is>
      </c>
      <c r="I2760" t="inlineStr">
        <is>
          <t>B. College</t>
        </is>
      </c>
    </row>
    <row r="2761">
      <c r="A2761" t="inlineStr">
        <is>
          <t>4. What is your age?</t>
        </is>
      </c>
      <c r="B2761" t="inlineStr">
        <is>
          <t>A. 16-25</t>
        </is>
      </c>
      <c r="D2761" t="inlineStr">
        <is>
          <t>B. 26-35</t>
        </is>
      </c>
      <c r="F2761" t="inlineStr">
        <is>
          <t>C. 36-45</t>
        </is>
      </c>
      <c r="G2761" t="inlineStr">
        <is>
          <t/>
        </is>
      </c>
      <c r="H2761" t="inlineStr">
        <is>
          <t>D. 46-55</t>
        </is>
      </c>
      <c r="I2761" t="inlineStr">
        <is>
          <t/>
        </is>
      </c>
      <c r="J2761" t="inlineStr">
        <is>
          <t>E. 56-65</t>
        </is>
      </c>
      <c r="K2761" t="inlineStr">
        <is>
          <t>F. 65 plus</t>
        </is>
      </c>
    </row>
    <row r="2762">
      <c r="A2762" t="inlineStr">
        <is>
          <t>5. What is your employment status? (circle all)</t>
        </is>
      </c>
      <c r="F2762" t="inlineStr">
        <is>
          <t/>
        </is>
      </c>
      <c r="G2762" t="inlineStr">
        <is>
          <t/>
        </is>
      </c>
      <c r="H2762" t="inlineStr">
        <is>
          <t/>
        </is>
      </c>
      <c r="I2762" t="inlineStr">
        <is>
          <t/>
        </is>
      </c>
      <c r="J2762" t="inlineStr">
        <is>
          <t/>
        </is>
      </c>
      <c r="K2762" t="inlineStr">
        <is>
          <t/>
        </is>
      </c>
      <c r="L2762" t="inlineStr">
        <is>
          <t/>
        </is>
      </c>
      <c r="M2762" t="inlineStr">
        <is>
          <t/>
        </is>
      </c>
      <c r="N2762" t="inlineStr">
        <is>
          <t/>
        </is>
      </c>
    </row>
    <row r="2763">
      <c r="A2763" t="inlineStr">
        <is>
          <t>A. Student</t>
        </is>
      </c>
      <c r="B2763" t="inlineStr">
        <is>
          <t>B.</t>
        </is>
      </c>
      <c r="C2763" t="inlineStr">
        <is>
          <t>Employed</t>
        </is>
      </c>
      <c r="D2763" t="inlineStr">
        <is>
          <t>C. Retired</t>
        </is>
      </c>
      <c r="F2763" t="inlineStr">
        <is>
          <t>D. Part-time</t>
        </is>
      </c>
      <c r="G2763" t="inlineStr">
        <is>
          <t>E. Not currently employed</t>
        </is>
      </c>
      <c r="J2763" t="inlineStr">
        <is>
          <t/>
        </is>
      </c>
      <c r="K2763" t="inlineStr">
        <is>
          <t/>
        </is>
      </c>
      <c r="L2763" t="inlineStr">
        <is>
          <t/>
        </is>
      </c>
      <c r="M2763" t="inlineStr">
        <is>
          <t/>
        </is>
      </c>
      <c r="N2763" t="inlineStr">
        <is>
          <t/>
        </is>
      </c>
    </row>
    <row r="2764">
      <c r="A2764" t="inlineStr">
        <is>
          <t>6. Which interval represents your annual household income?</t>
        </is>
      </c>
      <c r="G2764" t="inlineStr">
        <is>
          <t>A. Under</t>
        </is>
      </c>
      <c r="H2764" t="inlineStr">
        <is>
          <t>$40,000</t>
        </is>
      </c>
      <c r="J2764" t="inlineStr">
        <is>
          <t>B. $40,000 - $80,000</t>
        </is>
      </c>
      <c r="M2764" t="inlineStr">
        <is>
          <t/>
        </is>
      </c>
      <c r="N2764" t="inlineStr">
        <is>
          <t/>
        </is>
      </c>
    </row>
    <row r="2765">
      <c r="H2765" t="inlineStr">
        <is>
          <t/>
        </is>
      </c>
      <c r="A2765" t="inlineStr">
        <is>
          <t>C. $80,000 - $120,000</t>
        </is>
      </c>
      <c r="D2765" t="inlineStr">
        <is>
          <t/>
        </is>
      </c>
      <c r="E2765" t="inlineStr">
        <is>
          <t>D. More than $120,000</t>
        </is>
      </c>
      <c r="I2765" t="inlineStr">
        <is>
          <t>E. Prefer not to answer this question</t>
        </is>
      </c>
    </row>
    <row r="2766">
      <c r="A2766" t="inlineStr">
        <is>
          <t>THANK YOU FOR YOUR TIME</t>
        </is>
      </c>
      <c r="E2766" t="inlineStr">
        <is>
          <t/>
        </is>
      </c>
      <c r="F2766" t="inlineStr">
        <is>
          <t/>
        </is>
      </c>
      <c r="G2766" t="inlineStr">
        <is>
          <t/>
        </is>
      </c>
      <c r="H2766" t="inlineStr">
        <is>
          <t/>
        </is>
      </c>
      <c r="I2766" t="inlineStr">
        <is>
          <t/>
        </is>
      </c>
      <c r="J2766" t="inlineStr">
        <is>
          <t/>
        </is>
      </c>
      <c r="K2766" t="inlineStr">
        <is>
          <t/>
        </is>
      </c>
      <c r="L2766" t="inlineStr">
        <is>
          <t/>
        </is>
      </c>
      <c r="M2766" t="inlineStr">
        <is>
          <t/>
        </is>
      </c>
      <c r="N2766" t="inlineStr">
        <is>
          <t/>
        </is>
      </c>
    </row>
    <row r="2767">
      <c r="A2767" t="inlineStr">
        <is>
          <t/>
        </is>
      </c>
      <c r="B2767" t="inlineStr">
        <is>
          <t/>
        </is>
      </c>
      <c r="C2767" t="inlineStr">
        <is>
          <t/>
        </is>
      </c>
      <c r="D2767" t="inlineStr">
        <is>
          <t/>
        </is>
      </c>
      <c r="E2767" t="inlineStr">
        <is>
          <t/>
        </is>
      </c>
      <c r="F2767" t="inlineStr">
        <is>
          <t>114</t>
        </is>
      </c>
      <c r="G2767" t="inlineStr">
        <is>
          <t/>
        </is>
      </c>
      <c r="H2767" t="inlineStr">
        <is>
          <t/>
        </is>
      </c>
      <c r="I2767" t="inlineStr">
        <is>
          <t/>
        </is>
      </c>
      <c r="J2767" t="inlineStr">
        <is>
          <t/>
        </is>
      </c>
      <c r="K2767" t="inlineStr">
        <is>
          <t/>
        </is>
      </c>
      <c r="L2767" t="inlineStr">
        <is>
          <t/>
        </is>
      </c>
      <c r="M2767" t="inlineStr">
        <is>
          <t/>
        </is>
      </c>
      <c r="N2767" t="inlineStr">
        <is>
          <t/>
        </is>
      </c>
    </row>
    <row r="2768">
      <c r="A2768" t="inlineStr">
        <is>
          <t>Virginia Creeper On-Site Nonlocal Version B Questionnaire</t>
        </is>
      </c>
      <c r="G2768" t="inlineStr">
        <is>
          <t/>
        </is>
      </c>
      <c r="H2768" t="inlineStr">
        <is>
          <t/>
        </is>
      </c>
      <c r="I2768" t="inlineStr">
        <is>
          <t/>
        </is>
      </c>
      <c r="J2768" t="inlineStr">
        <is>
          <t/>
        </is>
      </c>
      <c r="K2768" t="inlineStr">
        <is>
          <t/>
        </is>
      </c>
    </row>
    <row r="2769">
      <c r="A2769" t="inlineStr">
        <is>
          <t>1. Survey # __________</t>
        </is>
      </c>
      <c r="C2769" t="inlineStr">
        <is>
          <t/>
        </is>
      </c>
      <c r="D2769" t="inlineStr">
        <is>
          <t/>
        </is>
      </c>
      <c r="E2769" t="inlineStr">
        <is>
          <t/>
        </is>
      </c>
      <c r="F2769" t="inlineStr">
        <is>
          <t/>
        </is>
      </c>
      <c r="G2769" t="inlineStr">
        <is>
          <t/>
        </is>
      </c>
      <c r="H2769" t="inlineStr">
        <is>
          <t/>
        </is>
      </c>
      <c r="I2769" t="inlineStr">
        <is>
          <t/>
        </is>
      </c>
      <c r="J2769" t="inlineStr">
        <is>
          <t/>
        </is>
      </c>
      <c r="K2769" t="inlineStr">
        <is>
          <t/>
        </is>
      </c>
    </row>
    <row r="2770">
      <c r="K2770" t="inlineStr">
        <is>
          <t/>
        </is>
      </c>
      <c r="A2770" t="inlineStr">
        <is>
          <t>2. What is your residence Zip Code?</t>
        </is>
      </c>
      <c r="J2770" t="inlineStr">
        <is>
          <t/>
        </is>
      </c>
      <c r="C2770" t="inlineStr">
        <is>
          <t>________________ or Country of residence __________________</t>
        </is>
      </c>
      <c r="I2770" t="inlineStr">
        <is>
          <t/>
        </is>
      </c>
    </row>
    <row r="2771">
      <c r="A2771" t="inlineStr">
        <is>
          <t>3. Where did you enter the CREEPER today?</t>
        </is>
      </c>
      <c r="D2771" t="inlineStr">
        <is>
          <t>A. Abingdon</t>
        </is>
      </c>
      <c r="E2771" t="inlineStr">
        <is>
          <t>B. Damascus</t>
        </is>
      </c>
      <c r="G2771" t="inlineStr">
        <is>
          <t>C. Whitetop</t>
        </is>
      </c>
      <c r="H2771" t="inlineStr">
        <is>
          <t>D. Watauga</t>
        </is>
      </c>
      <c r="I2771" t="inlineStr">
        <is>
          <t/>
        </is>
      </c>
      <c r="J2771" t="inlineStr">
        <is>
          <t/>
        </is>
      </c>
      <c r="K2771" t="inlineStr">
        <is>
          <t/>
        </is>
      </c>
    </row>
    <row r="2772">
      <c r="A2772" t="inlineStr">
        <is>
          <t>E. Alvarado</t>
        </is>
      </c>
      <c r="B2772" t="inlineStr">
        <is>
          <t>F. Creek Jctn.</t>
        </is>
      </c>
      <c r="C2772" t="inlineStr">
        <is>
          <t>G. Green Cove</t>
        </is>
      </c>
      <c r="D2772" t="inlineStr">
        <is>
          <t>H. Taylor’s Valley</t>
        </is>
      </c>
      <c r="F2772" t="inlineStr">
        <is>
          <t>I. Straight Branch</t>
        </is>
      </c>
      <c r="G2772" t="inlineStr">
        <is>
          <t>J. Other____________</t>
        </is>
      </c>
      <c r="I2772" t="inlineStr">
        <is>
          <t/>
        </is>
      </c>
      <c r="J2772" t="inlineStr">
        <is>
          <t/>
        </is>
      </c>
      <c r="K2772" t="inlineStr">
        <is>
          <t/>
        </is>
      </c>
    </row>
    <row r="2773">
      <c r="A2773" t="inlineStr">
        <is>
          <t>4. What is your primary activity on the trail today?</t>
        </is>
      </c>
      <c r="D2773" t="inlineStr">
        <is>
          <t>A. Biking</t>
        </is>
      </c>
      <c r="E2773" t="inlineStr">
        <is>
          <t/>
        </is>
      </c>
      <c r="F2773" t="inlineStr">
        <is>
          <t>B. Walking</t>
        </is>
      </c>
      <c r="G2773" t="inlineStr">
        <is>
          <t>C. Jogging</t>
        </is>
      </c>
      <c r="H2773" t="inlineStr">
        <is>
          <t/>
        </is>
      </c>
      <c r="I2773" t="inlineStr">
        <is>
          <t/>
        </is>
      </c>
      <c r="J2773" t="inlineStr">
        <is>
          <t/>
        </is>
      </c>
      <c r="K2773" t="inlineStr">
        <is>
          <t/>
        </is>
      </c>
    </row>
    <row r="2774">
      <c r="A2774" t="inlineStr">
        <is>
          <t>D. Camping</t>
        </is>
      </c>
      <c r="B2774" t="inlineStr">
        <is>
          <t>E. View Nature</t>
        </is>
      </c>
      <c r="C2774" t="inlineStr">
        <is>
          <t>F. Horse Riding</t>
        </is>
      </c>
      <c r="D2774" t="inlineStr">
        <is>
          <t>G. Fishing</t>
        </is>
      </c>
      <c r="E2774" t="inlineStr">
        <is>
          <t>H. Other __________</t>
        </is>
      </c>
      <c r="H2774" t="inlineStr">
        <is>
          <t/>
        </is>
      </c>
      <c r="I2774" t="inlineStr">
        <is>
          <t/>
        </is>
      </c>
      <c r="J2774" t="inlineStr">
        <is>
          <t/>
        </is>
      </c>
      <c r="K2774" t="inlineStr">
        <is>
          <t/>
        </is>
      </c>
    </row>
    <row r="2775">
      <c r="A2775" t="inlineStr">
        <is>
          <t>5. How much time did you spend on the trail today ____________hours</t>
        </is>
      </c>
      <c r="F2775" t="inlineStr">
        <is>
          <t>______________minutes</t>
        </is>
      </c>
      <c r="H2775" t="inlineStr">
        <is>
          <t/>
        </is>
      </c>
      <c r="I2775" t="inlineStr">
        <is>
          <t/>
        </is>
      </c>
      <c r="J2775" t="inlineStr">
        <is>
          <t/>
        </is>
      </c>
      <c r="K2775" t="inlineStr">
        <is>
          <t/>
        </is>
      </c>
    </row>
    <row r="2776">
      <c r="A2776" t="inlineStr">
        <is>
          <t>6. How far did you go (roundtrip)? ___________miles</t>
        </is>
      </c>
      <c r="E2776" t="inlineStr">
        <is>
          <t/>
        </is>
      </c>
      <c r="F2776" t="inlineStr">
        <is>
          <t/>
        </is>
      </c>
      <c r="G2776" t="inlineStr">
        <is>
          <t/>
        </is>
      </c>
      <c r="H2776" t="inlineStr">
        <is>
          <t/>
        </is>
      </c>
      <c r="I2776" t="inlineStr">
        <is>
          <t/>
        </is>
      </c>
      <c r="J2776" t="inlineStr">
        <is>
          <t/>
        </is>
      </c>
      <c r="K2776" t="inlineStr">
        <is>
          <t/>
        </is>
      </c>
    </row>
    <row r="2777">
      <c r="A2777" t="inlineStr">
        <is>
          <t>7. How many, including yourself, were in your group? ______________ people</t>
        </is>
      </c>
      <c r="G2777" t="inlineStr">
        <is>
          <t/>
        </is>
      </c>
      <c r="H2777" t="inlineStr">
        <is>
          <t/>
        </is>
      </c>
      <c r="I2777" t="inlineStr">
        <is>
          <t/>
        </is>
      </c>
      <c r="J2777" t="inlineStr">
        <is>
          <t/>
        </is>
      </c>
      <c r="K2777" t="inlineStr">
        <is>
          <t/>
        </is>
      </c>
    </row>
    <row r="2778">
      <c r="A2778" t="inlineStr">
        <is>
          <t>8.Were you part of an organized group?</t>
        </is>
      </c>
      <c r="C2778" t="inlineStr">
        <is>
          <t>Yes</t>
        </is>
      </c>
      <c r="D2778" t="inlineStr">
        <is>
          <t>No</t>
        </is>
      </c>
      <c r="E2778" t="inlineStr">
        <is>
          <t>Group name ___________________________</t>
        </is>
      </c>
      <c r="J2778" t="inlineStr">
        <is>
          <t/>
        </is>
      </c>
      <c r="K2778" t="inlineStr">
        <is>
          <t/>
        </is>
      </c>
    </row>
    <row r="2779">
      <c r="A2779" t="inlineStr">
        <is>
          <t>9. On this trip, how many nights will you be staying away from home within 25 miles of Creeper? __________ nights</t>
        </is>
      </c>
    </row>
    <row r="2780">
      <c r="A2780" t="inlineStr">
        <is>
          <t>10. Are you staying at:</t>
        </is>
      </c>
      <c r="B2780" t="inlineStr">
        <is>
          <t>A. Cottages</t>
        </is>
      </c>
      <c r="C2780" t="inlineStr">
        <is>
          <t>B. Motel/Hotel</t>
        </is>
      </c>
      <c r="E2780" t="inlineStr">
        <is>
          <t>C. Private Home</t>
        </is>
      </c>
      <c r="F2780" t="inlineStr">
        <is>
          <t>D. Bed &amp;Breakfast</t>
        </is>
      </c>
      <c r="H2780" t="inlineStr">
        <is>
          <t/>
        </is>
      </c>
      <c r="I2780" t="inlineStr">
        <is>
          <t/>
        </is>
      </c>
      <c r="J2780" t="inlineStr">
        <is>
          <t/>
        </is>
      </c>
      <c r="K2780" t="inlineStr">
        <is>
          <t/>
        </is>
      </c>
    </row>
    <row r="2781">
      <c r="A2781" t="inlineStr">
        <is>
          <t>E. Govt Campground</t>
        </is>
      </c>
      <c r="B2781" t="inlineStr">
        <is>
          <t>F. Private Campground</t>
        </is>
      </c>
      <c r="D2781" t="inlineStr">
        <is>
          <t/>
        </is>
      </c>
      <c r="E2781" t="inlineStr">
        <is>
          <t>G. Camping along trail</t>
        </is>
      </c>
      <c r="G2781" t="inlineStr">
        <is>
          <t>H. Other</t>
        </is>
      </c>
      <c r="H2781" t="inlineStr">
        <is>
          <t/>
        </is>
      </c>
      <c r="I2781" t="inlineStr">
        <is>
          <t/>
        </is>
      </c>
      <c r="J2781" t="inlineStr">
        <is>
          <t/>
        </is>
      </c>
      <c r="K2781" t="inlineStr">
        <is>
          <t/>
        </is>
      </c>
    </row>
    <row r="2782">
      <c r="H2782" t="inlineStr">
        <is>
          <t/>
        </is>
      </c>
      <c r="A2782" t="inlineStr">
        <is>
          <t>11. On this trip, how many different times will you use the Creeper? __________ times</t>
        </is>
      </c>
      <c r="J2782" t="inlineStr">
        <is>
          <t/>
        </is>
      </c>
      <c r="K2782" t="inlineStr">
        <is>
          <t/>
        </is>
      </c>
      <c r="I2782" t="inlineStr">
        <is>
          <t/>
        </is>
      </c>
    </row>
    <row r="2783">
      <c r="A2783" t="inlineStr">
        <is>
          <t>12. Is the CREEPER the primary reason for your visit to the area?</t>
        </is>
      </c>
      <c r="F2783" t="inlineStr">
        <is>
          <t>Yes</t>
        </is>
      </c>
      <c r="G2783" t="inlineStr">
        <is>
          <t>No</t>
        </is>
      </c>
      <c r="H2783" t="inlineStr">
        <is>
          <t/>
        </is>
      </c>
      <c r="I2783" t="inlineStr">
        <is>
          <t/>
        </is>
      </c>
      <c r="J2783" t="inlineStr">
        <is>
          <t/>
        </is>
      </c>
      <c r="K2783" t="inlineStr">
        <is>
          <t/>
        </is>
      </c>
    </row>
    <row r="2784">
      <c r="A2784" t="inlineStr">
        <is>
          <t>13. Including this visit, how often have you visited this area to use the Creeper in the last 12 months? ________ times</t>
        </is>
      </c>
    </row>
    <row r="2785">
      <c r="A2785" t="inlineStr">
        <is>
          <t>14. Including this visit, how often have you visited any other rail trails in the last 12 months? __________ times</t>
        </is>
      </c>
      <c r="K2785" t="inlineStr">
        <is>
          <t/>
        </is>
      </c>
    </row>
    <row r="2786">
      <c r="A2786" t="inlineStr">
        <is>
          <t>15. Besides the Creeper, what rail trail do you visit most?</t>
        </is>
      </c>
      <c r="E2786" t="inlineStr">
        <is>
          <t>Name______________________________ State_______</t>
        </is>
      </c>
    </row>
    <row r="2787">
      <c r="A2787" t="inlineStr">
        <is>
          <t>Please state whether you Strongly Agree, Agree, Disagree, or are Uncertain about the following 6 statements:</t>
        </is>
      </c>
      <c r="J2787" t="inlineStr">
        <is>
          <t/>
        </is>
      </c>
      <c r="K2787" t="inlineStr">
        <is>
          <t/>
        </is>
      </c>
    </row>
    <row r="2788">
      <c r="A2788" t="inlineStr">
        <is>
          <t>1. It is important to maintain the Creeper in good condition to continue to attract visitors to the region. SA</t>
        </is>
      </c>
      <c r="J2788" t="inlineStr">
        <is>
          <t>D</t>
        </is>
      </c>
      <c r="K2788" t="inlineStr">
        <is>
          <t>U</t>
        </is>
      </c>
      <c r="I2788" t="inlineStr">
        <is>
          <t>A</t>
        </is>
      </c>
    </row>
    <row r="2789">
      <c r="H2789" t="inlineStr">
        <is>
          <t>SA</t>
        </is>
      </c>
      <c r="A2789" t="inlineStr">
        <is>
          <t>2. A use fee for the Creeper would be a good way to provide funds for maintenance/improvements.</t>
        </is>
      </c>
      <c r="J2789" t="inlineStr">
        <is>
          <t>D</t>
        </is>
      </c>
      <c r="K2789" t="inlineStr">
        <is>
          <t>U</t>
        </is>
      </c>
      <c r="I2789" t="inlineStr">
        <is>
          <t>A</t>
        </is>
      </c>
    </row>
    <row r="2790">
      <c r="A2790" t="inlineStr">
        <is>
          <t>3. Local tax revenues should be used to help fund maintenance on the Creeper.</t>
        </is>
      </c>
      <c r="G2790" t="inlineStr">
        <is>
          <t/>
        </is>
      </c>
      <c r="H2790" t="inlineStr">
        <is>
          <t>SA</t>
        </is>
      </c>
      <c r="I2790" t="inlineStr">
        <is>
          <t>A</t>
        </is>
      </c>
      <c r="J2790" t="inlineStr">
        <is>
          <t>D</t>
        </is>
      </c>
      <c r="K2790" t="inlineStr">
        <is>
          <t>U</t>
        </is>
      </c>
    </row>
    <row r="2791">
      <c r="A2791" t="inlineStr">
        <is>
          <t>4. Volunteer groups should be the main source of maintenance on the Creeper.</t>
        </is>
      </c>
      <c r="G2791" t="inlineStr">
        <is>
          <t/>
        </is>
      </c>
      <c r="H2791" t="inlineStr">
        <is>
          <t>SA</t>
        </is>
      </c>
      <c r="I2791" t="inlineStr">
        <is>
          <t>A</t>
        </is>
      </c>
      <c r="J2791" t="inlineStr">
        <is>
          <t>D</t>
        </is>
      </c>
      <c r="K2791" t="inlineStr">
        <is>
          <t>U</t>
        </is>
      </c>
    </row>
    <row r="2792">
      <c r="H2792" t="inlineStr">
        <is>
          <t>SA</t>
        </is>
      </c>
      <c r="A2792" t="inlineStr">
        <is>
          <t>5. I am concerned that crowding will affect the quality of my future visits to the Creeper.</t>
        </is>
      </c>
      <c r="J2792" t="inlineStr">
        <is>
          <t>D</t>
        </is>
      </c>
      <c r="K2792" t="inlineStr">
        <is>
          <t>U</t>
        </is>
      </c>
      <c r="I2792" t="inlineStr">
        <is>
          <t>A</t>
        </is>
      </c>
    </row>
    <row r="2793">
      <c r="A2793" t="inlineStr">
        <is>
          <t>6. Electric golf carts should be allowed for disabled users of the Creeper.</t>
        </is>
      </c>
      <c r="G2793" t="inlineStr">
        <is>
          <t/>
        </is>
      </c>
      <c r="H2793" t="inlineStr">
        <is>
          <t>SA</t>
        </is>
      </c>
      <c r="I2793" t="inlineStr">
        <is>
          <t>A</t>
        </is>
      </c>
      <c r="J2793" t="inlineStr">
        <is>
          <t>D</t>
        </is>
      </c>
      <c r="K2793" t="inlineStr">
        <is>
          <t>U</t>
        </is>
      </c>
    </row>
    <row r="2794">
      <c r="A2794" t="inlineStr">
        <is>
          <t>We would like to ask you about your ESTIMATED EXPENSES for this trip to the Creeper.</t>
        </is>
      </c>
      <c r="J2794" t="inlineStr">
        <is>
          <t>The</t>
        </is>
      </c>
      <c r="K2794" t="inlineStr">
        <is>
          <t/>
        </is>
      </c>
    </row>
    <row r="2795">
      <c r="A2795" t="inlineStr">
        <is>
          <t>information will be used to calculate the economic effects of rail trails on state and local</t>
        </is>
      </c>
      <c r="J2795" t="inlineStr">
        <is>
          <t/>
        </is>
      </c>
      <c r="K2795" t="inlineStr">
        <is>
          <t/>
        </is>
      </c>
      <c r="I2795" t="inlineStr">
        <is>
          <t/>
        </is>
      </c>
    </row>
    <row r="2796">
      <c r="A2796" t="inlineStr">
        <is>
          <t>economies.</t>
        </is>
      </c>
      <c r="B2796" t="inlineStr">
        <is>
          <t/>
        </is>
      </c>
      <c r="C2796" t="inlineStr">
        <is>
          <t/>
        </is>
      </c>
      <c r="D2796" t="inlineStr">
        <is>
          <t/>
        </is>
      </c>
      <c r="E2796" t="inlineStr">
        <is>
          <t/>
        </is>
      </c>
      <c r="F2796" t="inlineStr">
        <is>
          <t/>
        </is>
      </c>
      <c r="G2796" t="inlineStr">
        <is>
          <t/>
        </is>
      </c>
      <c r="H2796" t="inlineStr">
        <is>
          <t/>
        </is>
      </c>
      <c r="I2796" t="inlineStr">
        <is>
          <t/>
        </is>
      </c>
      <c r="J2796" t="inlineStr">
        <is>
          <t/>
        </is>
      </c>
      <c r="K2796" t="inlineStr">
        <is>
          <t/>
        </is>
      </c>
    </row>
    <row r="2797">
      <c r="A2797" t="inlineStr">
        <is>
          <t/>
        </is>
      </c>
      <c r="B2797" t="inlineStr">
        <is>
          <t/>
        </is>
      </c>
      <c r="C2797" t="inlineStr">
        <is>
          <t/>
        </is>
      </c>
      <c r="D2797" t="inlineStr">
        <is>
          <t/>
        </is>
      </c>
      <c r="E2797" t="inlineStr">
        <is>
          <t>115</t>
        </is>
      </c>
      <c r="F2797" t="inlineStr">
        <is>
          <t/>
        </is>
      </c>
      <c r="G2797" t="inlineStr">
        <is>
          <t/>
        </is>
      </c>
      <c r="H2797" t="inlineStr">
        <is>
          <t/>
        </is>
      </c>
      <c r="I2797" t="inlineStr">
        <is>
          <t/>
        </is>
      </c>
      <c r="J2797" t="inlineStr">
        <is>
          <t/>
        </is>
      </c>
      <c r="K2797" t="inlineStr">
        <is>
          <t/>
        </is>
      </c>
    </row>
    <row r="2798">
      <c r="A2798" t="inlineStr">
        <is>
          <t>1)</t>
        </is>
      </c>
      <c r="B2798" t="inlineStr">
        <is>
          <t>How many nights total will you be away from home on this trip? _____________ nights</t>
        </is>
      </c>
      <c r="J2798" t="inlineStr">
        <is>
          <t/>
        </is>
      </c>
    </row>
    <row r="2799">
      <c r="A2799" t="inlineStr">
        <is>
          <t>2)</t>
        </is>
      </c>
      <c r="B2799" t="inlineStr">
        <is>
          <t>How many, including yourself, are in your spending party?</t>
        </is>
      </c>
      <c r="I2799" t="inlineStr">
        <is>
          <t/>
        </is>
      </c>
      <c r="J2799" t="inlineStr">
        <is>
          <t/>
        </is>
      </c>
      <c r="G2799" t="inlineStr">
        <is>
          <t>_____________ people</t>
        </is>
      </c>
    </row>
    <row r="2800">
      <c r="A2800" t="inlineStr">
        <is>
          <t>In Column A below, estimate spending by your party within 25 miles of the Creeper Trail.</t>
        </is>
      </c>
      <c r="I2800" t="inlineStr">
        <is>
          <t>In Column B estimate</t>
        </is>
      </c>
    </row>
    <row r="2801">
      <c r="A2801" t="inlineStr">
        <is>
          <t>spending by your party for your whole trip.</t>
        </is>
      </c>
      <c r="F2801" t="inlineStr">
        <is>
          <t/>
        </is>
      </c>
      <c r="G2801" t="inlineStr">
        <is>
          <t/>
        </is>
      </c>
      <c r="H2801" t="inlineStr">
        <is>
          <t/>
        </is>
      </c>
      <c r="I2801" t="inlineStr">
        <is>
          <t/>
        </is>
      </c>
      <c r="J2801" t="inlineStr">
        <is>
          <t/>
        </is>
      </c>
    </row>
    <row r="2802">
      <c r="A2802" t="inlineStr">
        <is>
          <t>Note: If your trip is not yet complete, include what you expect to pay where appropriate.</t>
        </is>
      </c>
      <c r="I2802" t="inlineStr">
        <is>
          <t>For example, if you spent</t>
        </is>
      </c>
    </row>
    <row r="2803">
      <c r="A2803" t="inlineStr">
        <is>
          <t>$10 on gas to get here and you need another $10 worth of gas to get home, enter $20 for gas. Remember to report all</t>
        </is>
      </c>
    </row>
    <row r="2804">
      <c r="A2804" t="inlineStr">
        <is>
          <t>spending for your party (e.g., family, scout group, friends sharing expenses, or just yourself) and include the correct</t>
        </is>
      </c>
    </row>
    <row r="2805">
      <c r="A2805" t="inlineStr">
        <is>
          <t>number of people for your spending party.</t>
        </is>
      </c>
      <c r="E2805" t="inlineStr">
        <is>
          <t/>
        </is>
      </c>
      <c r="F2805" t="inlineStr">
        <is>
          <t/>
        </is>
      </c>
      <c r="G2805" t="inlineStr">
        <is>
          <t/>
        </is>
      </c>
      <c r="H2805" t="inlineStr">
        <is>
          <t/>
        </is>
      </c>
      <c r="I2805" t="inlineStr">
        <is>
          <t/>
        </is>
      </c>
      <c r="J2805" t="inlineStr">
        <is>
          <t/>
        </is>
      </c>
    </row>
    <row r="2806">
      <c r="A2806" t="inlineStr">
        <is>
          <t/>
        </is>
      </c>
      <c r="B2806" t="inlineStr">
        <is>
          <t/>
        </is>
      </c>
      <c r="C2806" t="inlineStr">
        <is>
          <t/>
        </is>
      </c>
      <c r="D2806" t="inlineStr">
        <is>
          <t/>
        </is>
      </c>
      <c r="E2806" t="inlineStr">
        <is>
          <t>A.</t>
        </is>
      </c>
      <c r="F2806" t="inlineStr">
        <is>
          <t>Spending by your party</t>
        </is>
      </c>
      <c r="H2806" t="inlineStr">
        <is>
          <t>B.</t>
        </is>
      </c>
      <c r="I2806" t="inlineStr">
        <is>
          <t>Spending by your party</t>
        </is>
      </c>
    </row>
    <row r="2807">
      <c r="A2807" t="inlineStr">
        <is>
          <t/>
        </is>
      </c>
      <c r="B2807" t="inlineStr">
        <is>
          <t/>
        </is>
      </c>
      <c r="C2807" t="inlineStr">
        <is>
          <t/>
        </is>
      </c>
      <c r="D2807" t="inlineStr">
        <is>
          <t/>
        </is>
      </c>
      <c r="E2807" t="inlineStr">
        <is>
          <t/>
        </is>
      </c>
      <c r="F2807" t="inlineStr">
        <is>
          <t>within 25 miles of</t>
        </is>
      </c>
      <c r="H2807" t="inlineStr">
        <is>
          <t/>
        </is>
      </c>
      <c r="I2807" t="inlineStr">
        <is>
          <t>for the whole trip</t>
        </is>
      </c>
    </row>
    <row r="2808">
      <c r="A2808" t="inlineStr">
        <is>
          <t/>
        </is>
      </c>
      <c r="B2808" t="inlineStr">
        <is>
          <t/>
        </is>
      </c>
      <c r="C2808" t="inlineStr">
        <is>
          <t/>
        </is>
      </c>
      <c r="D2808" t="inlineStr">
        <is>
          <t/>
        </is>
      </c>
      <c r="E2808" t="inlineStr">
        <is>
          <t/>
        </is>
      </c>
      <c r="F2808" t="inlineStr">
        <is>
          <t>Creeper Trail</t>
        </is>
      </c>
      <c r="H2808" t="inlineStr">
        <is>
          <t/>
        </is>
      </c>
      <c r="I2808" t="inlineStr">
        <is>
          <t/>
        </is>
      </c>
      <c r="J2808" t="inlineStr">
        <is>
          <t/>
        </is>
      </c>
    </row>
    <row r="2809">
      <c r="A2809" t="inlineStr">
        <is>
          <t>Lodging:</t>
        </is>
      </c>
      <c r="C2809" t="inlineStr">
        <is>
          <t/>
        </is>
      </c>
      <c r="D2809" t="inlineStr">
        <is>
          <t/>
        </is>
      </c>
      <c r="E2809" t="inlineStr">
        <is>
          <t/>
        </is>
      </c>
      <c r="F2809" t="inlineStr">
        <is>
          <t/>
        </is>
      </c>
      <c r="G2809" t="inlineStr">
        <is>
          <t/>
        </is>
      </c>
      <c r="H2809" t="inlineStr">
        <is>
          <t/>
        </is>
      </c>
      <c r="I2809" t="inlineStr">
        <is>
          <t/>
        </is>
      </c>
      <c r="J2809" t="inlineStr">
        <is>
          <t/>
        </is>
      </c>
    </row>
    <row r="2810">
      <c r="A2810" t="inlineStr">
        <is>
          <t>Privately owned (motel, cottage, bed &amp; breakfast)</t>
        </is>
      </c>
      <c r="F2810" t="inlineStr">
        <is>
          <t/>
        </is>
      </c>
      <c r="G2810" t="inlineStr">
        <is>
          <t>_______</t>
        </is>
      </c>
      <c r="H2810" t="inlineStr">
        <is>
          <t/>
        </is>
      </c>
      <c r="I2810" t="inlineStr">
        <is>
          <t/>
        </is>
      </c>
      <c r="J2810" t="inlineStr">
        <is>
          <t>_______</t>
        </is>
      </c>
    </row>
    <row r="2811">
      <c r="A2811" t="inlineStr">
        <is>
          <t>Publicly owned (state or FS campgrounds)</t>
        </is>
      </c>
      <c r="E2811" t="inlineStr">
        <is>
          <t/>
        </is>
      </c>
      <c r="F2811" t="inlineStr">
        <is>
          <t/>
        </is>
      </c>
      <c r="G2811" t="inlineStr">
        <is>
          <t>_______</t>
        </is>
      </c>
      <c r="H2811" t="inlineStr">
        <is>
          <t/>
        </is>
      </c>
      <c r="I2811" t="inlineStr">
        <is>
          <t/>
        </is>
      </c>
      <c r="J2811" t="inlineStr">
        <is>
          <t>_______</t>
        </is>
      </c>
    </row>
    <row r="2812">
      <c r="A2812" t="inlineStr">
        <is>
          <t>Food &amp; Beverage:</t>
        </is>
      </c>
      <c r="C2812" t="inlineStr">
        <is>
          <t/>
        </is>
      </c>
      <c r="D2812" t="inlineStr">
        <is>
          <t/>
        </is>
      </c>
      <c r="E2812" t="inlineStr">
        <is>
          <t/>
        </is>
      </c>
      <c r="F2812" t="inlineStr">
        <is>
          <t/>
        </is>
      </c>
      <c r="G2812" t="inlineStr">
        <is>
          <t/>
        </is>
      </c>
      <c r="H2812" t="inlineStr">
        <is>
          <t/>
        </is>
      </c>
      <c r="I2812" t="inlineStr">
        <is>
          <t/>
        </is>
      </c>
      <c r="J2812" t="inlineStr">
        <is>
          <t/>
        </is>
      </c>
    </row>
    <row r="2813">
      <c r="A2813" t="inlineStr">
        <is>
          <t>Food and drinks consumed at restaurants or bars</t>
        </is>
      </c>
      <c r="F2813" t="inlineStr">
        <is>
          <t/>
        </is>
      </c>
      <c r="G2813" t="inlineStr">
        <is>
          <t>_______</t>
        </is>
      </c>
      <c r="H2813" t="inlineStr">
        <is>
          <t/>
        </is>
      </c>
      <c r="I2813" t="inlineStr">
        <is>
          <t/>
        </is>
      </c>
      <c r="J2813" t="inlineStr">
        <is>
          <t>_______</t>
        </is>
      </c>
    </row>
    <row r="2814">
      <c r="A2814" t="inlineStr">
        <is>
          <t>Other food and drinks (carry-out, groceries)</t>
        </is>
      </c>
      <c r="F2814" t="inlineStr">
        <is>
          <t/>
        </is>
      </c>
      <c r="G2814" t="inlineStr">
        <is>
          <t>_______</t>
        </is>
      </c>
      <c r="H2814" t="inlineStr">
        <is>
          <t/>
        </is>
      </c>
      <c r="I2814" t="inlineStr">
        <is>
          <t/>
        </is>
      </c>
      <c r="J2814" t="inlineStr">
        <is>
          <t>_______</t>
        </is>
      </c>
    </row>
    <row r="2815">
      <c r="A2815" t="inlineStr">
        <is>
          <t>Transportation:</t>
        </is>
      </c>
      <c r="C2815" t="inlineStr">
        <is>
          <t/>
        </is>
      </c>
      <c r="D2815" t="inlineStr">
        <is>
          <t/>
        </is>
      </c>
      <c r="E2815" t="inlineStr">
        <is>
          <t/>
        </is>
      </c>
      <c r="F2815" t="inlineStr">
        <is>
          <t/>
        </is>
      </c>
      <c r="G2815" t="inlineStr">
        <is>
          <t/>
        </is>
      </c>
      <c r="H2815" t="inlineStr">
        <is>
          <t/>
        </is>
      </c>
      <c r="I2815" t="inlineStr">
        <is>
          <t/>
        </is>
      </c>
      <c r="J2815" t="inlineStr">
        <is>
          <t/>
        </is>
      </c>
    </row>
    <row r="2816">
      <c r="A2816" t="inlineStr">
        <is>
          <t>Gasoline, oil, repairs</t>
        </is>
      </c>
      <c r="C2816" t="inlineStr">
        <is>
          <t/>
        </is>
      </c>
      <c r="D2816" t="inlineStr">
        <is>
          <t/>
        </is>
      </c>
      <c r="E2816" t="inlineStr">
        <is>
          <t/>
        </is>
      </c>
      <c r="F2816" t="inlineStr">
        <is>
          <t/>
        </is>
      </c>
      <c r="G2816" t="inlineStr">
        <is>
          <t>_______</t>
        </is>
      </c>
      <c r="H2816" t="inlineStr">
        <is>
          <t/>
        </is>
      </c>
      <c r="I2816" t="inlineStr">
        <is>
          <t/>
        </is>
      </c>
      <c r="J2816" t="inlineStr">
        <is>
          <t>_______</t>
        </is>
      </c>
    </row>
    <row r="2817">
      <c r="A2817" t="inlineStr">
        <is>
          <t>Other transportation (tolls, airfare, vehicle rental)</t>
        </is>
      </c>
      <c r="F2817" t="inlineStr">
        <is>
          <t/>
        </is>
      </c>
      <c r="G2817" t="inlineStr">
        <is>
          <t>_______</t>
        </is>
      </c>
      <c r="H2817" t="inlineStr">
        <is>
          <t/>
        </is>
      </c>
      <c r="I2817" t="inlineStr">
        <is>
          <t/>
        </is>
      </c>
      <c r="J2817" t="inlineStr">
        <is>
          <t>_______</t>
        </is>
      </c>
    </row>
    <row r="2818">
      <c r="A2818" t="inlineStr">
        <is>
          <t>Trail Related:</t>
        </is>
      </c>
      <c r="C2818" t="inlineStr">
        <is>
          <t/>
        </is>
      </c>
      <c r="D2818" t="inlineStr">
        <is>
          <t/>
        </is>
      </c>
      <c r="E2818" t="inlineStr">
        <is>
          <t/>
        </is>
      </c>
      <c r="F2818" t="inlineStr">
        <is>
          <t/>
        </is>
      </c>
      <c r="G2818" t="inlineStr">
        <is>
          <t/>
        </is>
      </c>
      <c r="H2818" t="inlineStr">
        <is>
          <t/>
        </is>
      </c>
      <c r="I2818" t="inlineStr">
        <is>
          <t/>
        </is>
      </c>
      <c r="J2818" t="inlineStr">
        <is>
          <t/>
        </is>
      </c>
    </row>
    <row r="2819">
      <c r="A2819" t="inlineStr">
        <is>
          <t>Bicycle rentals or service</t>
        </is>
      </c>
      <c r="D2819" t="inlineStr">
        <is>
          <t/>
        </is>
      </c>
      <c r="E2819" t="inlineStr">
        <is>
          <t/>
        </is>
      </c>
      <c r="F2819" t="inlineStr">
        <is>
          <t/>
        </is>
      </c>
      <c r="G2819" t="inlineStr">
        <is>
          <t>_______</t>
        </is>
      </c>
      <c r="H2819" t="inlineStr">
        <is>
          <t/>
        </is>
      </c>
      <c r="I2819" t="inlineStr">
        <is>
          <t/>
        </is>
      </c>
      <c r="J2819" t="inlineStr">
        <is>
          <t>_______</t>
        </is>
      </c>
    </row>
    <row r="2820">
      <c r="A2820" t="inlineStr">
        <is>
          <t>Shuttle or guide service</t>
        </is>
      </c>
      <c r="D2820" t="inlineStr">
        <is>
          <t/>
        </is>
      </c>
      <c r="E2820" t="inlineStr">
        <is>
          <t/>
        </is>
      </c>
      <c r="F2820" t="inlineStr">
        <is>
          <t/>
        </is>
      </c>
      <c r="G2820" t="inlineStr">
        <is>
          <t>_______</t>
        </is>
      </c>
      <c r="H2820" t="inlineStr">
        <is>
          <t/>
        </is>
      </c>
      <c r="I2820" t="inlineStr">
        <is>
          <t/>
        </is>
      </c>
      <c r="J2820" t="inlineStr">
        <is>
          <t>_______</t>
        </is>
      </c>
    </row>
    <row r="2821">
      <c r="A2821" t="inlineStr">
        <is>
          <t>Trail use, entry, or parking fees</t>
        </is>
      </c>
      <c r="D2821" t="inlineStr">
        <is>
          <t/>
        </is>
      </c>
      <c r="E2821" t="inlineStr">
        <is>
          <t/>
        </is>
      </c>
      <c r="F2821" t="inlineStr">
        <is>
          <t/>
        </is>
      </c>
      <c r="G2821" t="inlineStr">
        <is>
          <t>_______</t>
        </is>
      </c>
      <c r="H2821" t="inlineStr">
        <is>
          <t/>
        </is>
      </c>
      <c r="I2821" t="inlineStr">
        <is>
          <t/>
        </is>
      </c>
      <c r="J2821" t="inlineStr">
        <is>
          <t>_______</t>
        </is>
      </c>
    </row>
    <row r="2822">
      <c r="A2822" t="inlineStr">
        <is>
          <t>Any other expenses:</t>
        </is>
      </c>
      <c r="D2822" t="inlineStr">
        <is>
          <t/>
        </is>
      </c>
      <c r="E2822" t="inlineStr">
        <is>
          <t/>
        </is>
      </c>
      <c r="F2822" t="inlineStr">
        <is>
          <t/>
        </is>
      </c>
      <c r="G2822" t="inlineStr">
        <is>
          <t/>
        </is>
      </c>
      <c r="H2822" t="inlineStr">
        <is>
          <t/>
        </is>
      </c>
      <c r="I2822" t="inlineStr">
        <is>
          <t/>
        </is>
      </c>
      <c r="J2822" t="inlineStr">
        <is>
          <t/>
        </is>
      </c>
    </row>
    <row r="2823">
      <c r="A2823" t="inlineStr">
        <is>
          <t>Other services or equipment</t>
        </is>
      </c>
      <c r="D2823" t="inlineStr">
        <is>
          <t/>
        </is>
      </c>
      <c r="E2823" t="inlineStr">
        <is>
          <t/>
        </is>
      </c>
      <c r="F2823" t="inlineStr">
        <is>
          <t/>
        </is>
      </c>
      <c r="G2823" t="inlineStr">
        <is>
          <t>_______</t>
        </is>
      </c>
      <c r="H2823" t="inlineStr">
        <is>
          <t/>
        </is>
      </c>
      <c r="I2823" t="inlineStr">
        <is>
          <t/>
        </is>
      </c>
      <c r="J2823" t="inlineStr">
        <is>
          <t>_______</t>
        </is>
      </c>
    </row>
    <row r="2824">
      <c r="A2824" t="inlineStr">
        <is>
          <t>DEMOGRAPHIC INFORMATION</t>
        </is>
      </c>
      <c r="E2824" t="inlineStr">
        <is>
          <t/>
        </is>
      </c>
      <c r="F2824" t="inlineStr">
        <is>
          <t/>
        </is>
      </c>
      <c r="G2824" t="inlineStr">
        <is>
          <t/>
        </is>
      </c>
      <c r="H2824" t="inlineStr">
        <is>
          <t/>
        </is>
      </c>
      <c r="I2824" t="inlineStr">
        <is>
          <t/>
        </is>
      </c>
      <c r="J2824" t="inlineStr">
        <is>
          <t/>
        </is>
      </c>
    </row>
    <row r="2825">
      <c r="A2825" t="inlineStr">
        <is>
          <t>1. How many people, including yourself, are in your household? ___________________</t>
        </is>
      </c>
      <c r="J2825" t="inlineStr">
        <is>
          <t/>
        </is>
      </c>
      <c r="I2825" t="inlineStr">
        <is>
          <t/>
        </is>
      </c>
    </row>
    <row r="2826">
      <c r="A2826" t="inlineStr">
        <is>
          <t>2. How many people, including yourself, in your household use the Creeper? ___________________</t>
        </is>
      </c>
    </row>
    <row r="2827">
      <c r="H2827" t="inlineStr">
        <is>
          <t>B. College</t>
        </is>
      </c>
      <c r="A2827" t="inlineStr">
        <is>
          <t>3. What is the highest level of education in your household? A. High school</t>
        </is>
      </c>
      <c r="J2827" t="inlineStr">
        <is>
          <t>C. Other ________</t>
        </is>
      </c>
      <c r="I2827" t="inlineStr">
        <is>
          <t/>
        </is>
      </c>
    </row>
    <row r="2828">
      <c r="A2828" t="inlineStr">
        <is>
          <t>4. What is your age?</t>
        </is>
      </c>
      <c r="C2828" t="inlineStr">
        <is>
          <t>A. 16-25</t>
        </is>
      </c>
      <c r="D2828" t="inlineStr">
        <is>
          <t/>
        </is>
      </c>
      <c r="E2828" t="inlineStr">
        <is>
          <t>B. 26-35</t>
        </is>
      </c>
      <c r="F2828" t="inlineStr">
        <is>
          <t>C. 36-45</t>
        </is>
      </c>
      <c r="G2828" t="inlineStr">
        <is>
          <t>D. 46-55</t>
        </is>
      </c>
      <c r="H2828" t="inlineStr">
        <is>
          <t/>
        </is>
      </c>
      <c r="I2828" t="inlineStr">
        <is>
          <t>E. 56-65</t>
        </is>
      </c>
      <c r="J2828" t="inlineStr">
        <is>
          <t>F. 65 plus</t>
        </is>
      </c>
    </row>
    <row r="2829">
      <c r="A2829" t="inlineStr">
        <is>
          <t>5. What is your employment status? (circle all)</t>
        </is>
      </c>
      <c r="F2829" t="inlineStr">
        <is>
          <t/>
        </is>
      </c>
      <c r="G2829" t="inlineStr">
        <is>
          <t/>
        </is>
      </c>
      <c r="H2829" t="inlineStr">
        <is>
          <t/>
        </is>
      </c>
      <c r="I2829" t="inlineStr">
        <is>
          <t/>
        </is>
      </c>
      <c r="J2829" t="inlineStr">
        <is>
          <t/>
        </is>
      </c>
    </row>
    <row r="2830">
      <c r="A2830" t="inlineStr">
        <is>
          <t/>
        </is>
      </c>
      <c r="B2830" t="inlineStr">
        <is>
          <t>A. Student</t>
        </is>
      </c>
      <c r="C2830" t="inlineStr">
        <is>
          <t>B.</t>
        </is>
      </c>
      <c r="D2830" t="inlineStr">
        <is>
          <t>Employed</t>
        </is>
      </c>
      <c r="E2830" t="inlineStr">
        <is>
          <t>C. Retired</t>
        </is>
      </c>
      <c r="F2830" t="inlineStr">
        <is>
          <t>D. Part-time</t>
        </is>
      </c>
      <c r="G2830" t="inlineStr">
        <is>
          <t>E. Not currently employed</t>
        </is>
      </c>
      <c r="I2830" t="inlineStr">
        <is>
          <t/>
        </is>
      </c>
      <c r="J2830" t="inlineStr">
        <is>
          <t/>
        </is>
      </c>
    </row>
    <row r="2831">
      <c r="H2831" t="inlineStr">
        <is>
          <t>$40,000</t>
        </is>
      </c>
      <c r="A2831" t="inlineStr">
        <is>
          <t>6. Which interval represents your annual household income?</t>
        </is>
      </c>
      <c r="I2831" t="inlineStr">
        <is>
          <t>B. $40,000 - $80,000</t>
        </is>
      </c>
      <c r="G2831" t="inlineStr">
        <is>
          <t>A. Under</t>
        </is>
      </c>
    </row>
    <row r="2832">
      <c r="A2832" t="inlineStr">
        <is>
          <t/>
        </is>
      </c>
      <c r="B2832" t="inlineStr">
        <is>
          <t>C. $80,000 - $120,000</t>
        </is>
      </c>
      <c r="D2832" t="inlineStr">
        <is>
          <t/>
        </is>
      </c>
      <c r="E2832" t="inlineStr">
        <is>
          <t>D. More than $120,000</t>
        </is>
      </c>
      <c r="G2832" t="inlineStr">
        <is>
          <t/>
        </is>
      </c>
      <c r="H2832" t="inlineStr">
        <is>
          <t>E. Prefer not to answer this question</t>
        </is>
      </c>
    </row>
    <row r="2833">
      <c r="A2833" t="inlineStr">
        <is>
          <t/>
        </is>
      </c>
      <c r="B2833" t="inlineStr">
        <is>
          <t/>
        </is>
      </c>
      <c r="C2833" t="inlineStr">
        <is>
          <t/>
        </is>
      </c>
      <c r="D2833" t="inlineStr">
        <is>
          <t/>
        </is>
      </c>
      <c r="E2833" t="inlineStr">
        <is>
          <t/>
        </is>
      </c>
      <c r="F2833" t="inlineStr">
        <is>
          <t>116</t>
        </is>
      </c>
      <c r="G2833" t="inlineStr">
        <is>
          <t/>
        </is>
      </c>
      <c r="H2833" t="inlineStr">
        <is>
          <t/>
        </is>
      </c>
      <c r="I2833" t="inlineStr">
        <is>
          <t/>
        </is>
      </c>
      <c r="J2833" t="inlineStr">
        <is>
          <t/>
        </is>
      </c>
    </row>
    <row r="2834">
      <c r="A2834" t="inlineStr">
        <is>
          <t>Appendix B – Expenditure Profiles</t>
        </is>
      </c>
      <c r="E2834" t="inlineStr">
        <is>
          <t/>
        </is>
      </c>
      <c r="F2834" t="inlineStr">
        <is>
          <t/>
        </is>
      </c>
      <c r="G2834" t="inlineStr">
        <is>
          <t/>
        </is>
      </c>
    </row>
    <row r="2835">
      <c r="A2835" t="inlineStr">
        <is>
          <t/>
        </is>
      </c>
      <c r="B2835" t="inlineStr">
        <is>
          <t/>
        </is>
      </c>
      <c r="C2835" t="inlineStr">
        <is>
          <t/>
        </is>
      </c>
      <c r="D2835" t="inlineStr">
        <is>
          <t/>
        </is>
      </c>
      <c r="E2835" t="inlineStr">
        <is>
          <t/>
        </is>
      </c>
      <c r="F2835" t="inlineStr">
        <is>
          <t/>
        </is>
      </c>
      <c r="G2835" t="inlineStr">
        <is>
          <t>4/12/04</t>
        </is>
      </c>
    </row>
    <row r="2836">
      <c r="A2836" t="inlineStr">
        <is>
          <t/>
        </is>
      </c>
      <c r="B2836" t="inlineStr">
        <is>
          <t/>
        </is>
      </c>
      <c r="C2836" t="inlineStr">
        <is>
          <t>Primary_Dayuse Trimmed n=169</t>
        </is>
      </c>
      <c r="G2836" t="inlineStr">
        <is>
          <t/>
        </is>
      </c>
    </row>
    <row r="2837">
      <c r="A2837" t="inlineStr">
        <is>
          <t/>
        </is>
      </c>
      <c r="B2837" t="inlineStr">
        <is>
          <t/>
        </is>
      </c>
      <c r="C2837" t="inlineStr">
        <is>
          <t/>
        </is>
      </c>
      <c r="D2837" t="inlineStr">
        <is>
          <t/>
        </is>
      </c>
      <c r="E2837" t="inlineStr">
        <is>
          <t>Race and Gender</t>
        </is>
      </c>
      <c r="F2837" t="inlineStr">
        <is>
          <t/>
        </is>
      </c>
      <c r="G2837" t="inlineStr">
        <is>
          <t/>
        </is>
      </c>
    </row>
    <row r="2838">
      <c r="A2838" t="inlineStr">
        <is>
          <t>RACE</t>
        </is>
      </c>
      <c r="B2838" t="inlineStr">
        <is>
          <t>99.34% White</t>
        </is>
      </c>
      <c r="C2838" t="inlineStr">
        <is>
          <t/>
        </is>
      </c>
      <c r="D2838" t="inlineStr">
        <is>
          <t>MALE</t>
        </is>
      </c>
      <c r="E2838" t="inlineStr">
        <is>
          <t>68.87%</t>
        </is>
      </c>
      <c r="F2838" t="inlineStr">
        <is>
          <t>FEMALE</t>
        </is>
      </c>
      <c r="G2838" t="inlineStr">
        <is>
          <t>31.13%</t>
        </is>
      </c>
    </row>
    <row r="2839">
      <c r="A2839" t="inlineStr">
        <is>
          <t/>
        </is>
      </c>
      <c r="B2839" t="inlineStr">
        <is>
          <t/>
        </is>
      </c>
      <c r="C2839" t="inlineStr">
        <is>
          <t/>
        </is>
      </c>
      <c r="D2839" t="inlineStr">
        <is>
          <t>Site entering VCT</t>
        </is>
      </c>
      <c r="F2839" t="inlineStr">
        <is>
          <t/>
        </is>
      </c>
      <c r="G2839" t="inlineStr">
        <is>
          <t/>
        </is>
      </c>
    </row>
    <row r="2840">
      <c r="A2840" t="inlineStr">
        <is>
          <t/>
        </is>
      </c>
      <c r="B2840" t="inlineStr">
        <is>
          <t>ENTER</t>
        </is>
      </c>
      <c r="C2840" t="inlineStr">
        <is>
          <t/>
        </is>
      </c>
      <c r="D2840" t="inlineStr">
        <is>
          <t>Frequency</t>
        </is>
      </c>
      <c r="E2840" t="inlineStr">
        <is>
          <t>Percent</t>
        </is>
      </c>
      <c r="F2840" t="inlineStr">
        <is>
          <t>Cum. Percent</t>
        </is>
      </c>
      <c r="G2840" t="inlineStr">
        <is>
          <t/>
        </is>
      </c>
    </row>
    <row r="2841">
      <c r="A2841" t="inlineStr">
        <is>
          <t/>
        </is>
      </c>
      <c r="B2841" t="inlineStr">
        <is>
          <t>Whitetop</t>
        </is>
      </c>
      <c r="C2841" t="inlineStr">
        <is>
          <t/>
        </is>
      </c>
      <c r="D2841" t="inlineStr">
        <is>
          <t>74</t>
        </is>
      </c>
      <c r="E2841" t="inlineStr">
        <is>
          <t>44.05</t>
        </is>
      </c>
      <c r="F2841" t="inlineStr">
        <is>
          <t>44.05</t>
        </is>
      </c>
      <c r="G2841" t="inlineStr">
        <is>
          <t/>
        </is>
      </c>
    </row>
    <row r="2842">
      <c r="A2842" t="inlineStr">
        <is>
          <t/>
        </is>
      </c>
      <c r="B2842" t="inlineStr">
        <is>
          <t>Damascus</t>
        </is>
      </c>
      <c r="C2842" t="inlineStr">
        <is>
          <t/>
        </is>
      </c>
      <c r="D2842" t="inlineStr">
        <is>
          <t>37</t>
        </is>
      </c>
      <c r="E2842" t="inlineStr">
        <is>
          <t>22.02</t>
        </is>
      </c>
      <c r="F2842" t="inlineStr">
        <is>
          <t>66.07</t>
        </is>
      </c>
      <c r="G2842" t="inlineStr">
        <is>
          <t/>
        </is>
      </c>
    </row>
    <row r="2843">
      <c r="A2843" t="inlineStr">
        <is>
          <t/>
        </is>
      </c>
      <c r="B2843" t="inlineStr">
        <is>
          <t>Abingdon</t>
        </is>
      </c>
      <c r="C2843" t="inlineStr">
        <is>
          <t/>
        </is>
      </c>
      <c r="D2843" t="inlineStr">
        <is>
          <t>25</t>
        </is>
      </c>
      <c r="E2843" t="inlineStr">
        <is>
          <t>14.88</t>
        </is>
      </c>
      <c r="F2843" t="inlineStr">
        <is>
          <t>80.95</t>
        </is>
      </c>
      <c r="G2843" t="inlineStr">
        <is>
          <t/>
        </is>
      </c>
    </row>
    <row r="2844">
      <c r="A2844" t="inlineStr">
        <is>
          <t/>
        </is>
      </c>
      <c r="B2844" t="inlineStr">
        <is>
          <t>Straight Branch</t>
        </is>
      </c>
      <c r="D2844" t="inlineStr">
        <is>
          <t>15</t>
        </is>
      </c>
      <c r="E2844" t="inlineStr">
        <is>
          <t>8.93</t>
        </is>
      </c>
      <c r="F2844" t="inlineStr">
        <is>
          <t>89.88</t>
        </is>
      </c>
      <c r="G2844" t="inlineStr">
        <is>
          <t/>
        </is>
      </c>
    </row>
    <row r="2845">
      <c r="A2845" t="inlineStr">
        <is>
          <t/>
        </is>
      </c>
      <c r="B2845" t="inlineStr">
        <is>
          <t>Alvarado</t>
        </is>
      </c>
      <c r="C2845" t="inlineStr">
        <is>
          <t/>
        </is>
      </c>
      <c r="D2845" t="inlineStr">
        <is>
          <t>5</t>
        </is>
      </c>
      <c r="E2845" t="inlineStr">
        <is>
          <t>2.98</t>
        </is>
      </c>
      <c r="F2845" t="inlineStr">
        <is>
          <t>92.86</t>
        </is>
      </c>
      <c r="G2845" t="inlineStr">
        <is>
          <t/>
        </is>
      </c>
    </row>
    <row r="2846">
      <c r="A2846" t="inlineStr">
        <is>
          <t/>
        </is>
      </c>
      <c r="B2846" t="inlineStr">
        <is>
          <t>Watauga</t>
        </is>
      </c>
      <c r="C2846" t="inlineStr">
        <is>
          <t/>
        </is>
      </c>
      <c r="D2846" t="inlineStr">
        <is>
          <t>4</t>
        </is>
      </c>
      <c r="E2846" t="inlineStr">
        <is>
          <t>2.38</t>
        </is>
      </c>
      <c r="F2846" t="inlineStr">
        <is>
          <t>95.24</t>
        </is>
      </c>
      <c r="G2846" t="inlineStr">
        <is>
          <t/>
        </is>
      </c>
    </row>
    <row r="2847">
      <c r="A2847" t="inlineStr">
        <is>
          <t/>
        </is>
      </c>
      <c r="B2847" t="inlineStr">
        <is>
          <t>Green Cove</t>
        </is>
      </c>
      <c r="C2847" t="inlineStr">
        <is>
          <t/>
        </is>
      </c>
      <c r="D2847" t="inlineStr">
        <is>
          <t>4</t>
        </is>
      </c>
      <c r="E2847" t="inlineStr">
        <is>
          <t>2.38</t>
        </is>
      </c>
      <c r="F2847" t="inlineStr">
        <is>
          <t>97.62</t>
        </is>
      </c>
      <c r="G2847" t="inlineStr">
        <is>
          <t/>
        </is>
      </c>
    </row>
    <row r="2848">
      <c r="A2848" t="inlineStr">
        <is>
          <t/>
        </is>
      </c>
      <c r="B2848" t="inlineStr">
        <is>
          <t>Creek Jctn</t>
        </is>
      </c>
      <c r="C2848" t="inlineStr">
        <is>
          <t/>
        </is>
      </c>
      <c r="D2848" t="inlineStr">
        <is>
          <t>3</t>
        </is>
      </c>
      <c r="E2848" t="inlineStr">
        <is>
          <t>1.79</t>
        </is>
      </c>
      <c r="F2848" t="inlineStr">
        <is>
          <t>99.40</t>
        </is>
      </c>
      <c r="G2848" t="inlineStr">
        <is>
          <t/>
        </is>
      </c>
    </row>
    <row r="2849">
      <c r="A2849" t="inlineStr">
        <is>
          <t/>
        </is>
      </c>
      <c r="B2849" t="inlineStr">
        <is>
          <t>Taylor’s Valley</t>
        </is>
      </c>
      <c r="D2849" t="inlineStr">
        <is>
          <t>1</t>
        </is>
      </c>
      <c r="E2849" t="inlineStr">
        <is>
          <t>0.60</t>
        </is>
      </c>
      <c r="F2849" t="inlineStr">
        <is>
          <t>100.00</t>
        </is>
      </c>
      <c r="G2849" t="inlineStr">
        <is>
          <t/>
        </is>
      </c>
    </row>
    <row r="2850">
      <c r="A2850" t="inlineStr">
        <is>
          <t/>
        </is>
      </c>
      <c r="B2850" t="inlineStr">
        <is>
          <t>Total</t>
        </is>
      </c>
      <c r="C2850" t="inlineStr">
        <is>
          <t/>
        </is>
      </c>
      <c r="D2850" t="inlineStr">
        <is>
          <t>168</t>
        </is>
      </c>
      <c r="E2850" t="inlineStr">
        <is>
          <t>100.00%</t>
        </is>
      </c>
      <c r="F2850" t="inlineStr">
        <is>
          <t/>
        </is>
      </c>
      <c r="G2850" t="inlineStr">
        <is>
          <t/>
        </is>
      </c>
    </row>
    <row r="2851">
      <c r="A2851" t="inlineStr">
        <is>
          <t/>
        </is>
      </c>
      <c r="B2851" t="inlineStr">
        <is>
          <t/>
        </is>
      </c>
      <c r="C2851" t="inlineStr">
        <is>
          <t/>
        </is>
      </c>
      <c r="D2851" t="inlineStr">
        <is>
          <t/>
        </is>
      </c>
      <c r="E2851" t="inlineStr">
        <is>
          <t>Primary Activity</t>
        </is>
      </c>
      <c r="F2851" t="inlineStr">
        <is>
          <t/>
        </is>
      </c>
      <c r="G2851" t="inlineStr">
        <is>
          <t/>
        </is>
      </c>
    </row>
    <row r="2852">
      <c r="A2852" t="inlineStr">
        <is>
          <t/>
        </is>
      </c>
      <c r="B2852" t="inlineStr">
        <is>
          <t>ACTIV</t>
        </is>
      </c>
      <c r="C2852" t="inlineStr">
        <is>
          <t>Frequency</t>
        </is>
      </c>
      <c r="E2852" t="inlineStr">
        <is>
          <t>Percent</t>
        </is>
      </c>
      <c r="F2852" t="inlineStr">
        <is>
          <t>Cum. Percent</t>
        </is>
      </c>
      <c r="G2852" t="inlineStr">
        <is>
          <t/>
        </is>
      </c>
    </row>
    <row r="2853">
      <c r="A2853" t="inlineStr">
        <is>
          <t/>
        </is>
      </c>
      <c r="B2853" t="inlineStr">
        <is>
          <t>Biking</t>
        </is>
      </c>
      <c r="C2853" t="inlineStr">
        <is>
          <t/>
        </is>
      </c>
      <c r="D2853" t="inlineStr">
        <is>
          <t>143</t>
        </is>
      </c>
      <c r="E2853" t="inlineStr">
        <is>
          <t>84.62</t>
        </is>
      </c>
      <c r="F2853" t="inlineStr">
        <is>
          <t>84.62</t>
        </is>
      </c>
      <c r="G2853" t="inlineStr">
        <is>
          <t/>
        </is>
      </c>
    </row>
    <row r="2854">
      <c r="A2854" t="inlineStr">
        <is>
          <t/>
        </is>
      </c>
      <c r="B2854" t="inlineStr">
        <is>
          <t>Walking</t>
        </is>
      </c>
      <c r="C2854" t="inlineStr">
        <is>
          <t/>
        </is>
      </c>
      <c r="D2854" t="inlineStr">
        <is>
          <t>19</t>
        </is>
      </c>
      <c r="E2854" t="inlineStr">
        <is>
          <t>11.24</t>
        </is>
      </c>
      <c r="F2854" t="inlineStr">
        <is>
          <t>95.86</t>
        </is>
      </c>
      <c r="G2854" t="inlineStr">
        <is>
          <t/>
        </is>
      </c>
    </row>
    <row r="2855">
      <c r="A2855" t="inlineStr">
        <is>
          <t/>
        </is>
      </c>
      <c r="B2855" t="inlineStr">
        <is>
          <t>Jogging</t>
        </is>
      </c>
      <c r="C2855" t="inlineStr">
        <is>
          <t/>
        </is>
      </c>
      <c r="D2855" t="inlineStr">
        <is>
          <t>3</t>
        </is>
      </c>
      <c r="E2855" t="inlineStr">
        <is>
          <t>1.78</t>
        </is>
      </c>
      <c r="F2855" t="inlineStr">
        <is>
          <t>97.63</t>
        </is>
      </c>
      <c r="G2855" t="inlineStr">
        <is>
          <t/>
        </is>
      </c>
    </row>
    <row r="2856">
      <c r="A2856" t="inlineStr">
        <is>
          <t/>
        </is>
      </c>
      <c r="B2856" t="inlineStr">
        <is>
          <t>Other</t>
        </is>
      </c>
      <c r="C2856" t="inlineStr">
        <is>
          <t/>
        </is>
      </c>
      <c r="D2856" t="inlineStr">
        <is>
          <t>2</t>
        </is>
      </c>
      <c r="E2856" t="inlineStr">
        <is>
          <t>1.18</t>
        </is>
      </c>
      <c r="F2856" t="inlineStr">
        <is>
          <t>98.82</t>
        </is>
      </c>
      <c r="G2856" t="inlineStr">
        <is>
          <t/>
        </is>
      </c>
    </row>
    <row r="2857">
      <c r="A2857" t="inlineStr">
        <is>
          <t/>
        </is>
      </c>
      <c r="B2857" t="inlineStr">
        <is>
          <t>Horse Ride</t>
        </is>
      </c>
      <c r="C2857" t="inlineStr">
        <is>
          <t/>
        </is>
      </c>
      <c r="D2857" t="inlineStr">
        <is>
          <t>1</t>
        </is>
      </c>
      <c r="E2857" t="inlineStr">
        <is>
          <t>0.59</t>
        </is>
      </c>
      <c r="F2857" t="inlineStr">
        <is>
          <t>99.41</t>
        </is>
      </c>
      <c r="G2857" t="inlineStr">
        <is>
          <t/>
        </is>
      </c>
    </row>
    <row r="2858">
      <c r="A2858" t="inlineStr">
        <is>
          <t/>
        </is>
      </c>
      <c r="B2858" t="inlineStr">
        <is>
          <t>Fishing</t>
        </is>
      </c>
      <c r="C2858" t="inlineStr">
        <is>
          <t/>
        </is>
      </c>
      <c r="D2858" t="inlineStr">
        <is>
          <t>1</t>
        </is>
      </c>
      <c r="E2858" t="inlineStr">
        <is>
          <t>0.59</t>
        </is>
      </c>
      <c r="F2858" t="inlineStr">
        <is>
          <t>100.00</t>
        </is>
      </c>
      <c r="G2858" t="inlineStr">
        <is>
          <t/>
        </is>
      </c>
    </row>
    <row r="2859">
      <c r="A2859" t="inlineStr">
        <is>
          <t/>
        </is>
      </c>
      <c r="B2859" t="inlineStr">
        <is>
          <t>Total</t>
        </is>
      </c>
      <c r="C2859" t="inlineStr">
        <is>
          <t/>
        </is>
      </c>
      <c r="D2859" t="inlineStr">
        <is>
          <t>169</t>
        </is>
      </c>
      <c r="E2859" t="inlineStr">
        <is>
          <t>100.00%</t>
        </is>
      </c>
      <c r="F2859" t="inlineStr">
        <is>
          <t/>
        </is>
      </c>
      <c r="G2859" t="inlineStr">
        <is>
          <t/>
        </is>
      </c>
    </row>
    <row r="2860">
      <c r="A2860" t="inlineStr">
        <is>
          <t/>
        </is>
      </c>
      <c r="B2860" t="inlineStr">
        <is>
          <t/>
        </is>
      </c>
      <c r="C2860" t="inlineStr">
        <is>
          <t/>
        </is>
      </c>
      <c r="D2860" t="inlineStr">
        <is>
          <t>Time and Distance spent on VCT</t>
        </is>
      </c>
      <c r="G2860" t="inlineStr">
        <is>
          <t/>
        </is>
      </c>
    </row>
    <row r="2861">
      <c r="A2861" t="inlineStr">
        <is>
          <t/>
        </is>
      </c>
      <c r="B2861" t="inlineStr">
        <is>
          <t>n</t>
        </is>
      </c>
      <c r="C2861" t="inlineStr">
        <is>
          <t>Mean</t>
        </is>
      </c>
      <c r="D2861" t="inlineStr">
        <is>
          <t/>
        </is>
      </c>
      <c r="E2861" t="inlineStr">
        <is>
          <t>Median</t>
        </is>
      </c>
      <c r="F2861" t="inlineStr">
        <is>
          <t>Standard Deviation</t>
        </is>
      </c>
      <c r="G2861" t="inlineStr">
        <is>
          <t>Max</t>
        </is>
      </c>
    </row>
    <row r="2862">
      <c r="A2862" t="inlineStr">
        <is>
          <t>TIMESP</t>
        </is>
      </c>
      <c r="B2862" t="inlineStr">
        <is>
          <t>168</t>
        </is>
      </c>
      <c r="C2862" t="inlineStr">
        <is>
          <t>191.67</t>
        </is>
      </c>
      <c r="D2862" t="inlineStr">
        <is>
          <t/>
        </is>
      </c>
      <c r="E2862" t="inlineStr">
        <is>
          <t>180</t>
        </is>
      </c>
      <c r="F2862" t="inlineStr">
        <is>
          <t>82.60</t>
        </is>
      </c>
      <c r="G2862" t="inlineStr">
        <is>
          <t>480</t>
        </is>
      </c>
    </row>
    <row r="2863">
      <c r="A2863" t="inlineStr">
        <is>
          <t>DIST</t>
        </is>
      </c>
      <c r="B2863" t="inlineStr">
        <is>
          <t>165</t>
        </is>
      </c>
      <c r="C2863" t="inlineStr">
        <is>
          <t>19.22</t>
        </is>
      </c>
      <c r="D2863" t="inlineStr">
        <is>
          <t/>
        </is>
      </c>
      <c r="E2863" t="inlineStr">
        <is>
          <t>17</t>
        </is>
      </c>
      <c r="F2863" t="inlineStr">
        <is>
          <t>10.83</t>
        </is>
      </c>
      <c r="G2863" t="inlineStr">
        <is>
          <t>61</t>
        </is>
      </c>
    </row>
    <row r="2864">
      <c r="A2864" t="inlineStr">
        <is>
          <t>Time is in minutes and distance in miles</t>
        </is>
      </c>
      <c r="E2864" t="inlineStr">
        <is>
          <t/>
        </is>
      </c>
      <c r="F2864" t="inlineStr">
        <is>
          <t/>
        </is>
      </c>
      <c r="G2864" t="inlineStr">
        <is>
          <t/>
        </is>
      </c>
    </row>
    <row r="2865">
      <c r="A2865" t="inlineStr">
        <is>
          <t/>
        </is>
      </c>
      <c r="B2865" t="inlineStr">
        <is>
          <t/>
        </is>
      </c>
      <c r="C2865" t="inlineStr">
        <is>
          <t/>
        </is>
      </c>
      <c r="D2865" t="inlineStr">
        <is>
          <t/>
        </is>
      </c>
      <c r="E2865" t="inlineStr">
        <is>
          <t>117</t>
        </is>
      </c>
      <c r="F2865" t="inlineStr">
        <is>
          <t/>
        </is>
      </c>
      <c r="G2865" t="inlineStr">
        <is>
          <t/>
        </is>
      </c>
    </row>
    <row r="2866">
      <c r="A2866" t="inlineStr">
        <is>
          <t/>
        </is>
      </c>
      <c r="B2866" t="inlineStr">
        <is>
          <t/>
        </is>
      </c>
      <c r="C2866" t="inlineStr">
        <is>
          <t/>
        </is>
      </c>
      <c r="D2866" t="inlineStr">
        <is>
          <t>Per Trip VCT Use</t>
        </is>
      </c>
      <c r="E2866" t="inlineStr">
        <is>
          <t/>
        </is>
      </c>
      <c r="F2866" t="inlineStr">
        <is>
          <t/>
        </is>
      </c>
    </row>
    <row r="2867">
      <c r="A2867" t="inlineStr">
        <is>
          <t/>
        </is>
      </c>
      <c r="B2867" t="inlineStr">
        <is>
          <t>CRUSE</t>
        </is>
      </c>
      <c r="C2867" t="inlineStr">
        <is>
          <t>Frequency</t>
        </is>
      </c>
      <c r="D2867" t="inlineStr">
        <is>
          <t>Percent</t>
        </is>
      </c>
      <c r="E2867" t="inlineStr">
        <is>
          <t>Cum. Percent</t>
        </is>
      </c>
      <c r="F2867" t="inlineStr">
        <is>
          <t/>
        </is>
      </c>
    </row>
    <row r="2868">
      <c r="A2868" t="inlineStr">
        <is>
          <t/>
        </is>
      </c>
      <c r="B2868" t="inlineStr">
        <is>
          <t>1</t>
        </is>
      </c>
      <c r="C2868" t="inlineStr">
        <is>
          <t>158</t>
        </is>
      </c>
      <c r="D2868" t="inlineStr">
        <is>
          <t>95.18</t>
        </is>
      </c>
      <c r="E2868" t="inlineStr">
        <is>
          <t>95.18</t>
        </is>
      </c>
      <c r="F2868" t="inlineStr">
        <is>
          <t/>
        </is>
      </c>
    </row>
    <row r="2869">
      <c r="A2869" t="inlineStr">
        <is>
          <t/>
        </is>
      </c>
      <c r="B2869" t="inlineStr">
        <is>
          <t>2</t>
        </is>
      </c>
      <c r="C2869" t="inlineStr">
        <is>
          <t>2</t>
        </is>
      </c>
      <c r="D2869" t="inlineStr">
        <is>
          <t>1.20</t>
        </is>
      </c>
      <c r="E2869" t="inlineStr">
        <is>
          <t>96.39</t>
        </is>
      </c>
      <c r="F2869" t="inlineStr">
        <is>
          <t/>
        </is>
      </c>
    </row>
    <row r="2870">
      <c r="A2870" t="inlineStr">
        <is>
          <t/>
        </is>
      </c>
      <c r="B2870" t="inlineStr">
        <is>
          <t>4</t>
        </is>
      </c>
      <c r="C2870" t="inlineStr">
        <is>
          <t>2</t>
        </is>
      </c>
      <c r="D2870" t="inlineStr">
        <is>
          <t>1.20</t>
        </is>
      </c>
      <c r="E2870" t="inlineStr">
        <is>
          <t>97.59</t>
        </is>
      </c>
      <c r="F2870" t="inlineStr">
        <is>
          <t/>
        </is>
      </c>
    </row>
    <row r="2871">
      <c r="A2871" t="inlineStr">
        <is>
          <t/>
        </is>
      </c>
      <c r="B2871" t="inlineStr">
        <is>
          <t>5</t>
        </is>
      </c>
      <c r="C2871" t="inlineStr">
        <is>
          <t>2</t>
        </is>
      </c>
      <c r="D2871" t="inlineStr">
        <is>
          <t>1.20</t>
        </is>
      </c>
      <c r="E2871" t="inlineStr">
        <is>
          <t>98.80</t>
        </is>
      </c>
      <c r="F2871" t="inlineStr">
        <is>
          <t/>
        </is>
      </c>
    </row>
    <row r="2872">
      <c r="A2872" t="inlineStr">
        <is>
          <t/>
        </is>
      </c>
      <c r="B2872" t="inlineStr">
        <is>
          <t>6</t>
        </is>
      </c>
      <c r="C2872" t="inlineStr">
        <is>
          <t>1</t>
        </is>
      </c>
      <c r="D2872" t="inlineStr">
        <is>
          <t>0.60</t>
        </is>
      </c>
      <c r="E2872" t="inlineStr">
        <is>
          <t>99.40</t>
        </is>
      </c>
      <c r="F2872" t="inlineStr">
        <is>
          <t/>
        </is>
      </c>
    </row>
    <row r="2873">
      <c r="A2873" t="inlineStr">
        <is>
          <t/>
        </is>
      </c>
      <c r="B2873" t="inlineStr">
        <is>
          <t>10</t>
        </is>
      </c>
      <c r="C2873" t="inlineStr">
        <is>
          <t>1</t>
        </is>
      </c>
      <c r="D2873" t="inlineStr">
        <is>
          <t>0.60</t>
        </is>
      </c>
      <c r="E2873" t="inlineStr">
        <is>
          <t>100.00</t>
        </is>
      </c>
      <c r="F2873" t="inlineStr">
        <is>
          <t/>
        </is>
      </c>
    </row>
    <row r="2874">
      <c r="A2874" t="inlineStr">
        <is>
          <t/>
        </is>
      </c>
      <c r="B2874" t="inlineStr">
        <is>
          <t>Total</t>
        </is>
      </c>
      <c r="C2874" t="inlineStr">
        <is>
          <t>166</t>
        </is>
      </c>
      <c r="D2874" t="inlineStr">
        <is>
          <t>100.00%</t>
        </is>
      </c>
      <c r="E2874" t="inlineStr">
        <is>
          <t/>
        </is>
      </c>
      <c r="F2874" t="inlineStr">
        <is>
          <t/>
        </is>
      </c>
    </row>
    <row r="2875">
      <c r="A2875" t="inlineStr">
        <is>
          <t>Mean= 1.18, Median= 1, Standard Deviation= 0.96, Max= 10</t>
        </is>
      </c>
      <c r="E2875" t="inlineStr">
        <is>
          <t/>
        </is>
      </c>
      <c r="F2875" t="inlineStr">
        <is>
          <t/>
        </is>
      </c>
    </row>
    <row r="2876">
      <c r="A2876" t="inlineStr">
        <is>
          <t/>
        </is>
      </c>
      <c r="B2876" t="inlineStr">
        <is>
          <t/>
        </is>
      </c>
      <c r="C2876" t="inlineStr">
        <is>
          <t>Number in group and Visits to VCT</t>
        </is>
      </c>
      <c r="E2876" t="inlineStr">
        <is>
          <t/>
        </is>
      </c>
      <c r="F2876" t="inlineStr">
        <is>
          <t/>
        </is>
      </c>
    </row>
    <row r="2877">
      <c r="A2877" t="inlineStr">
        <is>
          <t/>
        </is>
      </c>
      <c r="B2877" t="inlineStr">
        <is>
          <t>n</t>
        </is>
      </c>
      <c r="C2877" t="inlineStr">
        <is>
          <t>Mean</t>
        </is>
      </c>
      <c r="D2877" t="inlineStr">
        <is>
          <t>Median</t>
        </is>
      </c>
      <c r="E2877" t="inlineStr">
        <is>
          <t>Standard Deviation</t>
        </is>
      </c>
      <c r="F2877" t="inlineStr">
        <is>
          <t>Max</t>
        </is>
      </c>
    </row>
    <row r="2878">
      <c r="A2878" t="inlineStr">
        <is>
          <t>NUM</t>
        </is>
      </c>
      <c r="B2878" t="inlineStr">
        <is>
          <t>167</t>
        </is>
      </c>
      <c r="C2878" t="inlineStr">
        <is>
          <t>3.46</t>
        </is>
      </c>
      <c r="D2878" t="inlineStr">
        <is>
          <t>3</t>
        </is>
      </c>
      <c r="E2878" t="inlineStr">
        <is>
          <t>2.73</t>
        </is>
      </c>
      <c r="F2878" t="inlineStr">
        <is>
          <t>15</t>
        </is>
      </c>
    </row>
    <row r="2879">
      <c r="A2879" t="inlineStr">
        <is>
          <t>CRVISITIS</t>
        </is>
      </c>
      <c r="B2879" t="inlineStr">
        <is>
          <t>168</t>
        </is>
      </c>
      <c r="C2879" t="inlineStr">
        <is>
          <t>6.80</t>
        </is>
      </c>
      <c r="D2879" t="inlineStr">
        <is>
          <t>2.5</t>
        </is>
      </c>
      <c r="E2879" t="inlineStr">
        <is>
          <t>14.63</t>
        </is>
      </c>
      <c r="F2879" t="inlineStr">
        <is>
          <t>150</t>
        </is>
      </c>
    </row>
    <row r="2880">
      <c r="A2880" t="inlineStr">
        <is>
          <t>Creeper visits represent number of annual trips.</t>
        </is>
      </c>
      <c r="E2880" t="inlineStr">
        <is>
          <t/>
        </is>
      </c>
      <c r="F2880" t="inlineStr">
        <is>
          <t/>
        </is>
      </c>
    </row>
    <row r="2881">
      <c r="A2881" t="inlineStr">
        <is>
          <t/>
        </is>
      </c>
      <c r="B2881" t="inlineStr">
        <is>
          <t/>
        </is>
      </c>
      <c r="C2881" t="inlineStr">
        <is>
          <t>Travel time and Distance to VCT</t>
        </is>
      </c>
      <c r="E2881" t="inlineStr">
        <is>
          <t/>
        </is>
      </c>
      <c r="F2881" t="inlineStr">
        <is>
          <t/>
        </is>
      </c>
    </row>
    <row r="2882">
      <c r="A2882" t="inlineStr">
        <is>
          <t/>
        </is>
      </c>
      <c r="B2882" t="inlineStr">
        <is>
          <t>n</t>
        </is>
      </c>
      <c r="C2882" t="inlineStr">
        <is>
          <t>Mean</t>
        </is>
      </c>
      <c r="D2882" t="inlineStr">
        <is>
          <t>Median</t>
        </is>
      </c>
      <c r="E2882" t="inlineStr">
        <is>
          <t>Standard Deviation</t>
        </is>
      </c>
      <c r="F2882" t="inlineStr">
        <is>
          <t>Max</t>
        </is>
      </c>
    </row>
    <row r="2883">
      <c r="A2883" t="inlineStr">
        <is>
          <t>DISTANCE</t>
        </is>
      </c>
      <c r="B2883" t="inlineStr">
        <is>
          <t>165</t>
        </is>
      </c>
      <c r="C2883" t="inlineStr">
        <is>
          <t>121.15</t>
        </is>
      </c>
      <c r="D2883" t="inlineStr">
        <is>
          <t>91.2</t>
        </is>
      </c>
      <c r="E2883" t="inlineStr">
        <is>
          <t>121.94</t>
        </is>
      </c>
      <c r="F2883" t="inlineStr">
        <is>
          <t>987</t>
        </is>
      </c>
    </row>
    <row r="2884">
      <c r="A2884" t="inlineStr">
        <is>
          <t>TIMETO</t>
        </is>
      </c>
      <c r="B2884" t="inlineStr">
        <is>
          <t>165</t>
        </is>
      </c>
      <c r="C2884" t="inlineStr">
        <is>
          <t>142.58</t>
        </is>
      </c>
      <c r="D2884" t="inlineStr">
        <is>
          <t>125</t>
        </is>
      </c>
      <c r="E2884" t="inlineStr">
        <is>
          <t>125.37</t>
        </is>
      </c>
      <c r="F2884" t="inlineStr">
        <is>
          <t>1042</t>
        </is>
      </c>
    </row>
    <row r="2885">
      <c r="A2885" t="inlineStr">
        <is>
          <t>Distance is in miles and time in minutes.</t>
        </is>
      </c>
      <c r="D2885" t="inlineStr">
        <is>
          <t/>
        </is>
      </c>
      <c r="E2885" t="inlineStr">
        <is>
          <t/>
        </is>
      </c>
      <c r="F2885" t="inlineStr">
        <is>
          <t/>
        </is>
      </c>
    </row>
    <row r="2886">
      <c r="A2886" t="inlineStr">
        <is>
          <t/>
        </is>
      </c>
      <c r="B2886" t="inlineStr">
        <is>
          <t/>
        </is>
      </c>
      <c r="C2886" t="inlineStr">
        <is>
          <t/>
        </is>
      </c>
      <c r="D2886" t="inlineStr">
        <is>
          <t>Household Size</t>
        </is>
      </c>
      <c r="E2886" t="inlineStr">
        <is>
          <t/>
        </is>
      </c>
      <c r="F2886" t="inlineStr">
        <is>
          <t/>
        </is>
      </c>
    </row>
    <row r="2887">
      <c r="A2887" t="inlineStr">
        <is>
          <t/>
        </is>
      </c>
      <c r="B2887" t="inlineStr">
        <is>
          <t>HOUSE</t>
        </is>
      </c>
      <c r="C2887" t="inlineStr">
        <is>
          <t>Frequency</t>
        </is>
      </c>
      <c r="D2887" t="inlineStr">
        <is>
          <t>Percent</t>
        </is>
      </c>
      <c r="E2887" t="inlineStr">
        <is>
          <t>Cum. Percent</t>
        </is>
      </c>
      <c r="F2887" t="inlineStr">
        <is>
          <t/>
        </is>
      </c>
    </row>
    <row r="2888">
      <c r="A2888" t="inlineStr">
        <is>
          <t/>
        </is>
      </c>
      <c r="B2888" t="inlineStr">
        <is>
          <t>2</t>
        </is>
      </c>
      <c r="C2888" t="inlineStr">
        <is>
          <t>68</t>
        </is>
      </c>
      <c r="D2888" t="inlineStr">
        <is>
          <t>41.21</t>
        </is>
      </c>
      <c r="E2888" t="inlineStr">
        <is>
          <t>41.21</t>
        </is>
      </c>
      <c r="F2888" t="inlineStr">
        <is>
          <t/>
        </is>
      </c>
    </row>
    <row r="2889">
      <c r="A2889" t="inlineStr">
        <is>
          <t/>
        </is>
      </c>
      <c r="B2889" t="inlineStr">
        <is>
          <t>4</t>
        </is>
      </c>
      <c r="C2889" t="inlineStr">
        <is>
          <t>37</t>
        </is>
      </c>
      <c r="D2889" t="inlineStr">
        <is>
          <t>22.42</t>
        </is>
      </c>
      <c r="E2889" t="inlineStr">
        <is>
          <t>63.64</t>
        </is>
      </c>
      <c r="F2889" t="inlineStr">
        <is>
          <t/>
        </is>
      </c>
    </row>
    <row r="2890">
      <c r="A2890" t="inlineStr">
        <is>
          <t/>
        </is>
      </c>
      <c r="B2890" t="inlineStr">
        <is>
          <t>3</t>
        </is>
      </c>
      <c r="C2890" t="inlineStr">
        <is>
          <t>34</t>
        </is>
      </c>
      <c r="D2890" t="inlineStr">
        <is>
          <t>20.61</t>
        </is>
      </c>
      <c r="E2890" t="inlineStr">
        <is>
          <t>84.24</t>
        </is>
      </c>
      <c r="F2890" t="inlineStr">
        <is>
          <t/>
        </is>
      </c>
    </row>
    <row r="2891">
      <c r="A2891" t="inlineStr">
        <is>
          <t/>
        </is>
      </c>
      <c r="B2891" t="inlineStr">
        <is>
          <t>1</t>
        </is>
      </c>
      <c r="C2891" t="inlineStr">
        <is>
          <t>11</t>
        </is>
      </c>
      <c r="D2891" t="inlineStr">
        <is>
          <t>6.67</t>
        </is>
      </c>
      <c r="E2891" t="inlineStr">
        <is>
          <t>90.91</t>
        </is>
      </c>
      <c r="F2891" t="inlineStr">
        <is>
          <t/>
        </is>
      </c>
    </row>
    <row r="2892">
      <c r="A2892" t="inlineStr">
        <is>
          <t/>
        </is>
      </c>
      <c r="B2892" t="inlineStr">
        <is>
          <t>5</t>
        </is>
      </c>
      <c r="C2892" t="inlineStr">
        <is>
          <t>9</t>
        </is>
      </c>
      <c r="D2892" t="inlineStr">
        <is>
          <t>5.45</t>
        </is>
      </c>
      <c r="E2892" t="inlineStr">
        <is>
          <t>96.36</t>
        </is>
      </c>
      <c r="F2892" t="inlineStr">
        <is>
          <t/>
        </is>
      </c>
    </row>
    <row r="2893">
      <c r="A2893" t="inlineStr">
        <is>
          <t/>
        </is>
      </c>
      <c r="B2893" t="inlineStr">
        <is>
          <t>6</t>
        </is>
      </c>
      <c r="C2893" t="inlineStr">
        <is>
          <t>5</t>
        </is>
      </c>
      <c r="D2893" t="inlineStr">
        <is>
          <t>3.03</t>
        </is>
      </c>
      <c r="E2893" t="inlineStr">
        <is>
          <t>99.39</t>
        </is>
      </c>
      <c r="F2893" t="inlineStr">
        <is>
          <t/>
        </is>
      </c>
    </row>
    <row r="2894">
      <c r="A2894" t="inlineStr">
        <is>
          <t/>
        </is>
      </c>
      <c r="B2894" t="inlineStr">
        <is>
          <t>8</t>
        </is>
      </c>
      <c r="C2894" t="inlineStr">
        <is>
          <t>1</t>
        </is>
      </c>
      <c r="D2894" t="inlineStr">
        <is>
          <t>0.61</t>
        </is>
      </c>
      <c r="E2894" t="inlineStr">
        <is>
          <t>100.00</t>
        </is>
      </c>
      <c r="F2894" t="inlineStr">
        <is>
          <t/>
        </is>
      </c>
    </row>
    <row r="2895">
      <c r="A2895" t="inlineStr">
        <is>
          <t/>
        </is>
      </c>
      <c r="B2895" t="inlineStr">
        <is>
          <t>Total</t>
        </is>
      </c>
      <c r="C2895" t="inlineStr">
        <is>
          <t>165</t>
        </is>
      </c>
      <c r="D2895" t="inlineStr">
        <is>
          <t>100.00%</t>
        </is>
      </c>
      <c r="E2895" t="inlineStr">
        <is>
          <t/>
        </is>
      </c>
      <c r="F2895" t="inlineStr">
        <is>
          <t/>
        </is>
      </c>
    </row>
    <row r="2896">
      <c r="A2896" t="inlineStr">
        <is>
          <t>Mean= 2.90, Median= 3, Standard Deviation= 1.24, Max= 8</t>
        </is>
      </c>
      <c r="E2896" t="inlineStr">
        <is>
          <t/>
        </is>
      </c>
      <c r="F2896" t="inlineStr">
        <is>
          <t/>
        </is>
      </c>
    </row>
    <row r="2897">
      <c r="A2897" t="inlineStr">
        <is>
          <t/>
        </is>
      </c>
      <c r="B2897" t="inlineStr">
        <is>
          <t/>
        </is>
      </c>
      <c r="C2897" t="inlineStr">
        <is>
          <t/>
        </is>
      </c>
      <c r="D2897" t="inlineStr">
        <is>
          <t>118</t>
        </is>
      </c>
      <c r="E2897" t="inlineStr">
        <is>
          <t/>
        </is>
      </c>
      <c r="F2897" t="inlineStr">
        <is>
          <t/>
        </is>
      </c>
    </row>
    <row r="2898">
      <c r="A2898" t="inlineStr">
        <is>
          <t/>
        </is>
      </c>
      <c r="B2898" t="inlineStr">
        <is>
          <t>Number in household using the Creeper</t>
        </is>
      </c>
    </row>
    <row r="2899">
      <c r="A2899" t="inlineStr">
        <is>
          <t>HOUSECR</t>
        </is>
      </c>
      <c r="B2899" t="inlineStr">
        <is>
          <t>Frequency</t>
        </is>
      </c>
      <c r="C2899" t="inlineStr">
        <is>
          <t>Percent</t>
        </is>
      </c>
      <c r="D2899" t="inlineStr">
        <is>
          <t>Cum. Percent</t>
        </is>
      </c>
    </row>
    <row r="2900">
      <c r="A2900" t="inlineStr">
        <is>
          <t>2</t>
        </is>
      </c>
      <c r="B2900" t="inlineStr">
        <is>
          <t>80</t>
        </is>
      </c>
      <c r="C2900" t="inlineStr">
        <is>
          <t>48.78</t>
        </is>
      </c>
      <c r="D2900" t="inlineStr">
        <is>
          <t>48.78</t>
        </is>
      </c>
    </row>
    <row r="2901">
      <c r="A2901" t="inlineStr">
        <is>
          <t>3</t>
        </is>
      </c>
      <c r="B2901" t="inlineStr">
        <is>
          <t>29</t>
        </is>
      </c>
      <c r="C2901" t="inlineStr">
        <is>
          <t>17.68</t>
        </is>
      </c>
      <c r="D2901" t="inlineStr">
        <is>
          <t>66.46</t>
        </is>
      </c>
    </row>
    <row r="2902">
      <c r="A2902" t="inlineStr">
        <is>
          <t>1</t>
        </is>
      </c>
      <c r="B2902" t="inlineStr">
        <is>
          <t>24</t>
        </is>
      </c>
      <c r="C2902" t="inlineStr">
        <is>
          <t>14.63</t>
        </is>
      </c>
      <c r="D2902" t="inlineStr">
        <is>
          <t>81.10</t>
        </is>
      </c>
    </row>
    <row r="2903">
      <c r="A2903" t="inlineStr">
        <is>
          <t>4</t>
        </is>
      </c>
      <c r="B2903" t="inlineStr">
        <is>
          <t>21</t>
        </is>
      </c>
      <c r="C2903" t="inlineStr">
        <is>
          <t>12.80</t>
        </is>
      </c>
      <c r="D2903" t="inlineStr">
        <is>
          <t>93.90</t>
        </is>
      </c>
    </row>
    <row r="2904">
      <c r="A2904" t="inlineStr">
        <is>
          <t>5</t>
        </is>
      </c>
      <c r="B2904" t="inlineStr">
        <is>
          <t>6</t>
        </is>
      </c>
      <c r="C2904" t="inlineStr">
        <is>
          <t>3.66</t>
        </is>
      </c>
      <c r="D2904" t="inlineStr">
        <is>
          <t>97.56</t>
        </is>
      </c>
    </row>
    <row r="2905">
      <c r="A2905" t="inlineStr">
        <is>
          <t>6</t>
        </is>
      </c>
      <c r="B2905" t="inlineStr">
        <is>
          <t>4</t>
        </is>
      </c>
      <c r="C2905" t="inlineStr">
        <is>
          <t>2.44</t>
        </is>
      </c>
      <c r="D2905" t="inlineStr">
        <is>
          <t>100.00</t>
        </is>
      </c>
    </row>
    <row r="2906">
      <c r="A2906" t="inlineStr">
        <is>
          <t>Total</t>
        </is>
      </c>
      <c r="B2906" t="inlineStr">
        <is>
          <t>164</t>
        </is>
      </c>
      <c r="C2906" t="inlineStr">
        <is>
          <t>100.00%</t>
        </is>
      </c>
      <c r="D2906" t="inlineStr">
        <is>
          <t/>
        </is>
      </c>
    </row>
    <row r="2907">
      <c r="A2907" t="inlineStr">
        <is>
          <t>Mean= 2.49, Median= 2, Standard Deviation= 1.14, Max= 6</t>
        </is>
      </c>
      <c r="D2907" t="inlineStr">
        <is>
          <t/>
        </is>
      </c>
    </row>
    <row r="2908">
      <c r="A2908" t="inlineStr">
        <is>
          <t/>
        </is>
      </c>
      <c r="B2908" t="inlineStr">
        <is>
          <t/>
        </is>
      </c>
      <c r="C2908" t="inlineStr">
        <is>
          <t>Education Level</t>
        </is>
      </c>
      <c r="D2908" t="inlineStr">
        <is>
          <t/>
        </is>
      </c>
    </row>
    <row r="2909">
      <c r="A2909" t="inlineStr">
        <is>
          <t>EDU</t>
        </is>
      </c>
      <c r="B2909" t="inlineStr">
        <is>
          <t>Frequency</t>
        </is>
      </c>
      <c r="C2909" t="inlineStr">
        <is>
          <t>Percent</t>
        </is>
      </c>
      <c r="D2909" t="inlineStr">
        <is>
          <t>Cum. Percent</t>
        </is>
      </c>
    </row>
    <row r="2910">
      <c r="A2910" t="inlineStr">
        <is>
          <t>College</t>
        </is>
      </c>
      <c r="B2910" t="inlineStr">
        <is>
          <t>119</t>
        </is>
      </c>
      <c r="C2910" t="inlineStr">
        <is>
          <t>71.26</t>
        </is>
      </c>
      <c r="D2910" t="inlineStr">
        <is>
          <t>71.26</t>
        </is>
      </c>
    </row>
    <row r="2911">
      <c r="A2911" t="inlineStr">
        <is>
          <t>Other</t>
        </is>
      </c>
      <c r="B2911" t="inlineStr">
        <is>
          <t>35</t>
        </is>
      </c>
      <c r="C2911" t="inlineStr">
        <is>
          <t>20.96</t>
        </is>
      </c>
      <c r="D2911" t="inlineStr">
        <is>
          <t>92.22</t>
        </is>
      </c>
    </row>
    <row r="2912">
      <c r="A2912" t="inlineStr">
        <is>
          <t>High School</t>
        </is>
      </c>
      <c r="B2912" t="inlineStr">
        <is>
          <t>13</t>
        </is>
      </c>
      <c r="C2912" t="inlineStr">
        <is>
          <t>7.78</t>
        </is>
      </c>
      <c r="D2912" t="inlineStr">
        <is>
          <t>100.00</t>
        </is>
      </c>
    </row>
    <row r="2913">
      <c r="A2913" t="inlineStr">
        <is>
          <t>Total</t>
        </is>
      </c>
      <c r="B2913" t="inlineStr">
        <is>
          <t>167</t>
        </is>
      </c>
      <c r="C2913" t="inlineStr">
        <is>
          <t/>
        </is>
      </c>
      <c r="D2913" t="inlineStr">
        <is>
          <t>100.00%</t>
        </is>
      </c>
    </row>
    <row r="2914">
      <c r="A2914" t="inlineStr">
        <is>
          <t/>
        </is>
      </c>
      <c r="B2914" t="inlineStr">
        <is>
          <t/>
        </is>
      </c>
      <c r="C2914" t="inlineStr">
        <is>
          <t>Respondents Age</t>
        </is>
      </c>
      <c r="D2914" t="inlineStr">
        <is>
          <t/>
        </is>
      </c>
    </row>
    <row r="2915">
      <c r="A2915" t="inlineStr">
        <is>
          <t>AGE</t>
        </is>
      </c>
      <c r="B2915" t="inlineStr">
        <is>
          <t>Frequency</t>
        </is>
      </c>
      <c r="C2915" t="inlineStr">
        <is>
          <t>Percent</t>
        </is>
      </c>
      <c r="D2915" t="inlineStr">
        <is>
          <t>Cum. Percent</t>
        </is>
      </c>
    </row>
    <row r="2916">
      <c r="A2916" t="inlineStr">
        <is>
          <t>46-55</t>
        </is>
      </c>
      <c r="B2916" t="inlineStr">
        <is>
          <t>54</t>
        </is>
      </c>
      <c r="C2916" t="inlineStr">
        <is>
          <t>32.73</t>
        </is>
      </c>
      <c r="D2916" t="inlineStr">
        <is>
          <t>32.73</t>
        </is>
      </c>
    </row>
    <row r="2917">
      <c r="A2917" t="inlineStr">
        <is>
          <t>36-45</t>
        </is>
      </c>
      <c r="B2917" t="inlineStr">
        <is>
          <t>42</t>
        </is>
      </c>
      <c r="C2917" t="inlineStr">
        <is>
          <t>25.45</t>
        </is>
      </c>
      <c r="D2917" t="inlineStr">
        <is>
          <t>58.18</t>
        </is>
      </c>
    </row>
    <row r="2918">
      <c r="A2918" t="inlineStr">
        <is>
          <t>56-65</t>
        </is>
      </c>
      <c r="B2918" t="inlineStr">
        <is>
          <t>29</t>
        </is>
      </c>
      <c r="C2918" t="inlineStr">
        <is>
          <t>17.58</t>
        </is>
      </c>
      <c r="D2918" t="inlineStr">
        <is>
          <t>75.76</t>
        </is>
      </c>
    </row>
    <row r="2919">
      <c r="A2919" t="inlineStr">
        <is>
          <t>26-35</t>
        </is>
      </c>
      <c r="B2919" t="inlineStr">
        <is>
          <t>22</t>
        </is>
      </c>
      <c r="C2919" t="inlineStr">
        <is>
          <t>13.33</t>
        </is>
      </c>
      <c r="D2919" t="inlineStr">
        <is>
          <t>89.09</t>
        </is>
      </c>
    </row>
    <row r="2920">
      <c r="A2920" t="inlineStr">
        <is>
          <t>16-25</t>
        </is>
      </c>
      <c r="B2920" t="inlineStr">
        <is>
          <t>10</t>
        </is>
      </c>
      <c r="C2920" t="inlineStr">
        <is>
          <t>6.06</t>
        </is>
      </c>
      <c r="D2920" t="inlineStr">
        <is>
          <t>95.15</t>
        </is>
      </c>
    </row>
    <row r="2921">
      <c r="A2921" t="inlineStr">
        <is>
          <t>over 65</t>
        </is>
      </c>
      <c r="B2921" t="inlineStr">
        <is>
          <t>8</t>
        </is>
      </c>
      <c r="C2921" t="inlineStr">
        <is>
          <t>4.85</t>
        </is>
      </c>
      <c r="D2921" t="inlineStr">
        <is>
          <t>100.00</t>
        </is>
      </c>
    </row>
    <row r="2922">
      <c r="A2922" t="inlineStr">
        <is>
          <t>Total</t>
        </is>
      </c>
      <c r="B2922" t="inlineStr">
        <is>
          <t>165</t>
        </is>
      </c>
      <c r="C2922" t="inlineStr">
        <is>
          <t>100.00%</t>
        </is>
      </c>
      <c r="D2922" t="inlineStr">
        <is>
          <t/>
        </is>
      </c>
    </row>
    <row r="2923">
      <c r="A2923" t="inlineStr">
        <is>
          <t>Mean= 46.19, Median= 50.5</t>
        </is>
      </c>
      <c r="B2923" t="inlineStr">
        <is>
          <t/>
        </is>
      </c>
      <c r="C2923" t="inlineStr">
        <is>
          <t/>
        </is>
      </c>
      <c r="D2923" t="inlineStr">
        <is>
          <t/>
        </is>
      </c>
    </row>
    <row r="2924">
      <c r="A2924" t="inlineStr">
        <is>
          <t/>
        </is>
      </c>
      <c r="B2924" t="inlineStr">
        <is>
          <t/>
        </is>
      </c>
      <c r="C2924" t="inlineStr">
        <is>
          <t>Employment Status</t>
        </is>
      </c>
      <c r="D2924" t="inlineStr">
        <is>
          <t/>
        </is>
      </c>
    </row>
    <row r="2925">
      <c r="A2925" t="inlineStr">
        <is>
          <t>EMPLOY</t>
        </is>
      </c>
      <c r="B2925" t="inlineStr">
        <is>
          <t>Frequency</t>
        </is>
      </c>
      <c r="C2925" t="inlineStr">
        <is>
          <t>Percent</t>
        </is>
      </c>
      <c r="D2925" t="inlineStr">
        <is>
          <t>Cum. Percent</t>
        </is>
      </c>
    </row>
    <row r="2926">
      <c r="A2926" t="inlineStr">
        <is>
          <t>Employed</t>
        </is>
      </c>
      <c r="B2926" t="inlineStr">
        <is>
          <t>131</t>
        </is>
      </c>
      <c r="C2926" t="inlineStr">
        <is>
          <t>78.44</t>
        </is>
      </c>
      <c r="D2926" t="inlineStr">
        <is>
          <t>78.44</t>
        </is>
      </c>
    </row>
    <row r="2927">
      <c r="A2927" t="inlineStr">
        <is>
          <t>Retired</t>
        </is>
      </c>
      <c r="B2927" t="inlineStr">
        <is>
          <t>21</t>
        </is>
      </c>
      <c r="C2927" t="inlineStr">
        <is>
          <t>12.57</t>
        </is>
      </c>
      <c r="D2927" t="inlineStr">
        <is>
          <t>91.02</t>
        </is>
      </c>
    </row>
    <row r="2928">
      <c r="A2928" t="inlineStr">
        <is>
          <t>Student</t>
        </is>
      </c>
      <c r="B2928" t="inlineStr">
        <is>
          <t>8</t>
        </is>
      </c>
      <c r="C2928" t="inlineStr">
        <is>
          <t>4.79</t>
        </is>
      </c>
      <c r="D2928" t="inlineStr">
        <is>
          <t>95.81</t>
        </is>
      </c>
    </row>
    <row r="2929">
      <c r="A2929" t="inlineStr">
        <is>
          <t>Not working</t>
        </is>
      </c>
      <c r="B2929" t="inlineStr">
        <is>
          <t>4</t>
        </is>
      </c>
      <c r="C2929" t="inlineStr">
        <is>
          <t>2.40</t>
        </is>
      </c>
      <c r="D2929" t="inlineStr">
        <is>
          <t>98.20</t>
        </is>
      </c>
    </row>
    <row r="2930">
      <c r="A2930" t="inlineStr">
        <is>
          <t>Part time</t>
        </is>
      </c>
      <c r="B2930" t="inlineStr">
        <is>
          <t>3</t>
        </is>
      </c>
      <c r="C2930" t="inlineStr">
        <is>
          <t>1.80</t>
        </is>
      </c>
      <c r="D2930" t="inlineStr">
        <is>
          <t>100.00</t>
        </is>
      </c>
    </row>
    <row r="2931">
      <c r="A2931" t="inlineStr">
        <is>
          <t>Total</t>
        </is>
      </c>
      <c r="B2931" t="inlineStr">
        <is>
          <t>167</t>
        </is>
      </c>
      <c r="C2931" t="inlineStr">
        <is>
          <t>100.00%</t>
        </is>
      </c>
      <c r="D2931" t="inlineStr">
        <is>
          <t/>
        </is>
      </c>
    </row>
    <row r="2932">
      <c r="A2932" t="inlineStr">
        <is>
          <t/>
        </is>
      </c>
      <c r="B2932" t="inlineStr">
        <is>
          <t/>
        </is>
      </c>
      <c r="C2932" t="inlineStr">
        <is>
          <t>119</t>
        </is>
      </c>
      <c r="D2932" t="inlineStr">
        <is>
          <t/>
        </is>
      </c>
    </row>
    <row r="2933">
      <c r="A2933" t="inlineStr">
        <is>
          <t/>
        </is>
      </c>
      <c r="B2933" t="inlineStr">
        <is>
          <t/>
        </is>
      </c>
      <c r="C2933" t="inlineStr">
        <is>
          <t>Income Level</t>
        </is>
      </c>
      <c r="D2933" t="inlineStr">
        <is>
          <t/>
        </is>
      </c>
    </row>
    <row r="2934">
      <c r="A2934" t="inlineStr">
        <is>
          <t>INCOME</t>
        </is>
      </c>
      <c r="B2934" t="inlineStr">
        <is>
          <t>Frequency</t>
        </is>
      </c>
      <c r="C2934" t="inlineStr">
        <is>
          <t>Percent</t>
        </is>
      </c>
      <c r="D2934" t="inlineStr">
        <is>
          <t>Cum. Percent</t>
        </is>
      </c>
    </row>
    <row r="2935">
      <c r="A2935" t="inlineStr">
        <is>
          <t>$40,000-80,000</t>
        </is>
      </c>
      <c r="B2935" t="inlineStr">
        <is>
          <t>67</t>
        </is>
      </c>
      <c r="C2935" t="inlineStr">
        <is>
          <t>40.85</t>
        </is>
      </c>
      <c r="D2935" t="inlineStr">
        <is>
          <t>40.85</t>
        </is>
      </c>
    </row>
    <row r="2936">
      <c r="A2936" t="inlineStr">
        <is>
          <t>$80,000-120,000</t>
        </is>
      </c>
      <c r="B2936" t="inlineStr">
        <is>
          <t>32</t>
        </is>
      </c>
      <c r="C2936" t="inlineStr">
        <is>
          <t>19.51</t>
        </is>
      </c>
      <c r="D2936" t="inlineStr">
        <is>
          <t>60.37</t>
        </is>
      </c>
    </row>
    <row r="2937">
      <c r="A2937" t="inlineStr">
        <is>
          <t>&gt; $120,000</t>
        </is>
      </c>
      <c r="B2937" t="inlineStr">
        <is>
          <t>19</t>
        </is>
      </c>
      <c r="C2937" t="inlineStr">
        <is>
          <t>11.59</t>
        </is>
      </c>
      <c r="D2937" t="inlineStr">
        <is>
          <t>90.85</t>
        </is>
      </c>
    </row>
    <row r="2938">
      <c r="A2938" t="inlineStr">
        <is>
          <t>
    </t>
        </is>
      </c>
      <c r="B2938" t="inlineStr">
        <is>
          <t>15</t>
        </is>
      </c>
      <c r="C2938" t="inlineStr">
        <is>
          <t>9.15</t>
        </is>
      </c>
      <c r="D2938" t="inlineStr">
        <is>
          <t>100.00</t>
        </is>
      </c>
    </row>
    <row r="2939">
      <c r="A2939" t="inlineStr">
        <is>
          <t>Total</t>
        </is>
      </c>
      <c r="B2939" t="inlineStr">
        <is>
          <t>133</t>
        </is>
      </c>
      <c r="C2939" t="inlineStr">
        <is>
          <t>81.10%</t>
        </is>
      </c>
      <c r="D2939" t="inlineStr">
        <is>
          <t/>
        </is>
      </c>
    </row>
    <row r="2940">
      <c r="A2940" t="inlineStr">
        <is>
          <t>Mean= $75,827 Median= $60,000</t>
        </is>
      </c>
      <c r="B2940" t="inlineStr">
        <is>
          <t>Prefer not to answer= 31, 18.90%</t>
        </is>
      </c>
    </row>
    <row r="2941">
      <c r="A2941" t="inlineStr">
        <is>
          <t/>
        </is>
      </c>
      <c r="B2941" t="inlineStr">
        <is>
          <t>Nights away from home</t>
        </is>
      </c>
      <c r="D2941" t="inlineStr">
        <is>
          <t/>
        </is>
      </c>
    </row>
    <row r="2942">
      <c r="A2942" t="inlineStr">
        <is>
          <t>NIGHTS</t>
        </is>
      </c>
      <c r="B2942" t="inlineStr">
        <is>
          <t>Frequency</t>
        </is>
      </c>
      <c r="C2942" t="inlineStr">
        <is>
          <t>Percent</t>
        </is>
      </c>
      <c r="D2942" t="inlineStr">
        <is>
          <t>Cum. Percent</t>
        </is>
      </c>
    </row>
    <row r="2943">
      <c r="A2943" t="inlineStr">
        <is>
          <t>0</t>
        </is>
      </c>
      <c r="B2943" t="inlineStr">
        <is>
          <t>145</t>
        </is>
      </c>
      <c r="C2943" t="inlineStr">
        <is>
          <t>88.96</t>
        </is>
      </c>
      <c r="D2943" t="inlineStr">
        <is>
          <t>88.96</t>
        </is>
      </c>
    </row>
    <row r="2944">
      <c r="A2944" t="inlineStr">
        <is>
          <t>3</t>
        </is>
      </c>
      <c r="B2944" t="inlineStr">
        <is>
          <t>8</t>
        </is>
      </c>
      <c r="C2944" t="inlineStr">
        <is>
          <t>4.91</t>
        </is>
      </c>
      <c r="D2944" t="inlineStr">
        <is>
          <t>93.87</t>
        </is>
      </c>
    </row>
    <row r="2945">
      <c r="A2945" t="inlineStr">
        <is>
          <t>1</t>
        </is>
      </c>
      <c r="B2945" t="inlineStr">
        <is>
          <t>2</t>
        </is>
      </c>
      <c r="C2945" t="inlineStr">
        <is>
          <t>1.23</t>
        </is>
      </c>
      <c r="D2945" t="inlineStr">
        <is>
          <t>95.09</t>
        </is>
      </c>
    </row>
    <row r="2946">
      <c r="A2946" t="inlineStr">
        <is>
          <t>2</t>
        </is>
      </c>
      <c r="B2946" t="inlineStr">
        <is>
          <t>2</t>
        </is>
      </c>
      <c r="C2946" t="inlineStr">
        <is>
          <t>1.23</t>
        </is>
      </c>
      <c r="D2946" t="inlineStr">
        <is>
          <t>96.32</t>
        </is>
      </c>
    </row>
    <row r="2947">
      <c r="A2947" t="inlineStr">
        <is>
          <t>4</t>
        </is>
      </c>
      <c r="B2947" t="inlineStr">
        <is>
          <t>2</t>
        </is>
      </c>
      <c r="C2947" t="inlineStr">
        <is>
          <t>1.23</t>
        </is>
      </c>
      <c r="D2947" t="inlineStr">
        <is>
          <t>97.55</t>
        </is>
      </c>
    </row>
    <row r="2948">
      <c r="A2948" t="inlineStr">
        <is>
          <t>10</t>
        </is>
      </c>
      <c r="B2948" t="inlineStr">
        <is>
          <t>2</t>
        </is>
      </c>
      <c r="C2948" t="inlineStr">
        <is>
          <t>1.23</t>
        </is>
      </c>
      <c r="D2948" t="inlineStr">
        <is>
          <t>98.77</t>
        </is>
      </c>
    </row>
    <row r="2949">
      <c r="A2949" t="inlineStr">
        <is>
          <t>7</t>
        </is>
      </c>
      <c r="B2949" t="inlineStr">
        <is>
          <t>1</t>
        </is>
      </c>
      <c r="C2949" t="inlineStr">
        <is>
          <t>0.61</t>
        </is>
      </c>
      <c r="D2949" t="inlineStr">
        <is>
          <t>99.39</t>
        </is>
      </c>
    </row>
    <row r="2950">
      <c r="A2950" t="inlineStr">
        <is>
          <t>8</t>
        </is>
      </c>
      <c r="B2950" t="inlineStr">
        <is>
          <t>1</t>
        </is>
      </c>
      <c r="C2950" t="inlineStr">
        <is>
          <t>0.61</t>
        </is>
      </c>
      <c r="D2950" t="inlineStr">
        <is>
          <t>100.00</t>
        </is>
      </c>
    </row>
    <row r="2951">
      <c r="A2951" t="inlineStr">
        <is>
          <t>Total</t>
        </is>
      </c>
      <c r="B2951" t="inlineStr">
        <is>
          <t>163</t>
        </is>
      </c>
      <c r="C2951" t="inlineStr">
        <is>
          <t>100.00%</t>
        </is>
      </c>
      <c r="D2951" t="inlineStr">
        <is>
          <t/>
        </is>
      </c>
    </row>
    <row r="2952">
      <c r="A2952" t="inlineStr">
        <is>
          <t>Mean= 0.44, Median= 0, Standard Deviation= 1.56, Max= 10</t>
        </is>
      </c>
      <c r="D2952" t="inlineStr">
        <is>
          <t/>
        </is>
      </c>
    </row>
    <row r="2953">
      <c r="A2953" t="inlineStr">
        <is>
          <t/>
        </is>
      </c>
      <c r="B2953" t="inlineStr">
        <is>
          <t>Number in Spending Party</t>
        </is>
      </c>
      <c r="D2953" t="inlineStr">
        <is>
          <t/>
        </is>
      </c>
    </row>
    <row r="2954">
      <c r="A2954" t="inlineStr">
        <is>
          <t>SPEND</t>
        </is>
      </c>
      <c r="B2954" t="inlineStr">
        <is>
          <t>Frequency</t>
        </is>
      </c>
      <c r="C2954" t="inlineStr">
        <is>
          <t>Percent</t>
        </is>
      </c>
      <c r="D2954" t="inlineStr">
        <is>
          <t>Cum. Percent</t>
        </is>
      </c>
    </row>
    <row r="2955">
      <c r="A2955" t="inlineStr">
        <is>
          <t>2</t>
        </is>
      </c>
      <c r="B2955" t="inlineStr">
        <is>
          <t>54</t>
        </is>
      </c>
      <c r="C2955" t="inlineStr">
        <is>
          <t>33.13</t>
        </is>
      </c>
      <c r="D2955" t="inlineStr">
        <is>
          <t>33.13</t>
        </is>
      </c>
    </row>
    <row r="2956">
      <c r="A2956" t="inlineStr">
        <is>
          <t>1</t>
        </is>
      </c>
      <c r="B2956" t="inlineStr">
        <is>
          <t>30</t>
        </is>
      </c>
      <c r="C2956" t="inlineStr">
        <is>
          <t>18.40</t>
        </is>
      </c>
      <c r="D2956" t="inlineStr">
        <is>
          <t>51.53</t>
        </is>
      </c>
    </row>
    <row r="2957">
      <c r="A2957" t="inlineStr">
        <is>
          <t>4</t>
        </is>
      </c>
      <c r="B2957" t="inlineStr">
        <is>
          <t>27</t>
        </is>
      </c>
      <c r="C2957" t="inlineStr">
        <is>
          <t>16.56</t>
        </is>
      </c>
      <c r="D2957" t="inlineStr">
        <is>
          <t>68.10</t>
        </is>
      </c>
    </row>
    <row r="2958">
      <c r="A2958" t="inlineStr">
        <is>
          <t>3</t>
        </is>
      </c>
      <c r="B2958" t="inlineStr">
        <is>
          <t>24</t>
        </is>
      </c>
      <c r="C2958" t="inlineStr">
        <is>
          <t>14.72</t>
        </is>
      </c>
      <c r="D2958" t="inlineStr">
        <is>
          <t>82.82</t>
        </is>
      </c>
    </row>
    <row r="2959">
      <c r="A2959" t="inlineStr">
        <is>
          <t>5</t>
        </is>
      </c>
      <c r="B2959" t="inlineStr">
        <is>
          <t>7</t>
        </is>
      </c>
      <c r="C2959" t="inlineStr">
        <is>
          <t>4.29</t>
        </is>
      </c>
      <c r="D2959" t="inlineStr">
        <is>
          <t>87.12</t>
        </is>
      </c>
    </row>
    <row r="2960">
      <c r="A2960" t="inlineStr">
        <is>
          <t>6</t>
        </is>
      </c>
      <c r="B2960" t="inlineStr">
        <is>
          <t>7</t>
        </is>
      </c>
      <c r="C2960" t="inlineStr">
        <is>
          <t>4.29</t>
        </is>
      </c>
      <c r="D2960" t="inlineStr">
        <is>
          <t>91.41</t>
        </is>
      </c>
    </row>
    <row r="2961">
      <c r="A2961" t="inlineStr">
        <is>
          <t>8</t>
        </is>
      </c>
      <c r="B2961" t="inlineStr">
        <is>
          <t>3</t>
        </is>
      </c>
      <c r="C2961" t="inlineStr">
        <is>
          <t>1.84</t>
        </is>
      </c>
      <c r="D2961" t="inlineStr">
        <is>
          <t>93.25</t>
        </is>
      </c>
    </row>
    <row r="2962">
      <c r="A2962" t="inlineStr">
        <is>
          <t>10</t>
        </is>
      </c>
      <c r="B2962" t="inlineStr">
        <is>
          <t>3</t>
        </is>
      </c>
      <c r="C2962" t="inlineStr">
        <is>
          <t>1.84</t>
        </is>
      </c>
      <c r="D2962" t="inlineStr">
        <is>
          <t>95.09</t>
        </is>
      </c>
    </row>
    <row r="2963">
      <c r="A2963" t="inlineStr">
        <is>
          <t>15</t>
        </is>
      </c>
      <c r="B2963" t="inlineStr">
        <is>
          <t>3</t>
        </is>
      </c>
      <c r="C2963" t="inlineStr">
        <is>
          <t>1.84</t>
        </is>
      </c>
      <c r="D2963" t="inlineStr">
        <is>
          <t>96.93</t>
        </is>
      </c>
    </row>
    <row r="2964">
      <c r="A2964" t="inlineStr">
        <is>
          <t>7</t>
        </is>
      </c>
      <c r="B2964" t="inlineStr">
        <is>
          <t>1</t>
        </is>
      </c>
      <c r="C2964" t="inlineStr">
        <is>
          <t>0.61</t>
        </is>
      </c>
      <c r="D2964" t="inlineStr">
        <is>
          <t>97.55</t>
        </is>
      </c>
    </row>
    <row r="2965">
      <c r="A2965" t="inlineStr">
        <is>
          <t>9</t>
        </is>
      </c>
      <c r="B2965" t="inlineStr">
        <is>
          <t>1</t>
        </is>
      </c>
      <c r="C2965" t="inlineStr">
        <is>
          <t>0.61</t>
        </is>
      </c>
      <c r="D2965" t="inlineStr">
        <is>
          <t>98.16</t>
        </is>
      </c>
    </row>
    <row r="2966">
      <c r="A2966" t="inlineStr">
        <is>
          <t>11</t>
        </is>
      </c>
      <c r="B2966" t="inlineStr">
        <is>
          <t>1</t>
        </is>
      </c>
      <c r="C2966" t="inlineStr">
        <is>
          <t>0.61</t>
        </is>
      </c>
      <c r="D2966" t="inlineStr">
        <is>
          <t>98.77</t>
        </is>
      </c>
    </row>
    <row r="2967">
      <c r="A2967" t="inlineStr">
        <is>
          <t>12</t>
        </is>
      </c>
      <c r="B2967" t="inlineStr">
        <is>
          <t>1</t>
        </is>
      </c>
      <c r="C2967" t="inlineStr">
        <is>
          <t>0.61</t>
        </is>
      </c>
      <c r="D2967" t="inlineStr">
        <is>
          <t>99.39</t>
        </is>
      </c>
    </row>
    <row r="2968">
      <c r="A2968" t="inlineStr">
        <is>
          <t>13</t>
        </is>
      </c>
      <c r="B2968" t="inlineStr">
        <is>
          <t>1</t>
        </is>
      </c>
      <c r="C2968" t="inlineStr">
        <is>
          <t>0.61</t>
        </is>
      </c>
      <c r="D2968" t="inlineStr">
        <is>
          <t>100.00</t>
        </is>
      </c>
    </row>
    <row r="2969">
      <c r="A2969" t="inlineStr">
        <is>
          <t>Total</t>
        </is>
      </c>
      <c r="B2969" t="inlineStr">
        <is>
          <t>163</t>
        </is>
      </c>
      <c r="C2969" t="inlineStr">
        <is>
          <t>100.00%</t>
        </is>
      </c>
      <c r="D2969" t="inlineStr">
        <is>
          <t/>
        </is>
      </c>
    </row>
    <row r="2970">
      <c r="A2970" t="inlineStr">
        <is>
          <t>Mean= 3.34, Median= 2, Standard Deviation= 2.74, Max= 15</t>
        </is>
      </c>
      <c r="D2970" t="inlineStr">
        <is>
          <t/>
        </is>
      </c>
    </row>
    <row r="2971">
      <c r="A2971" t="inlineStr">
        <is>
          <t/>
        </is>
      </c>
      <c r="B2971" t="inlineStr">
        <is>
          <t/>
        </is>
      </c>
      <c r="C2971" t="inlineStr">
        <is>
          <t>120</t>
        </is>
      </c>
      <c r="D2971" t="inlineStr">
        <is>
          <t/>
        </is>
      </c>
    </row>
    <row r="2972">
      <c r="A2972" t="inlineStr">
        <is>
          <t/>
        </is>
      </c>
      <c r="B2972" t="inlineStr">
        <is>
          <t>Spending Party Expenditures n=164</t>
        </is>
      </c>
      <c r="E2972" t="inlineStr">
        <is>
          <t/>
        </is>
      </c>
    </row>
    <row r="2973">
      <c r="A2973" t="inlineStr">
        <is>
          <t/>
        </is>
      </c>
      <c r="B2973" t="inlineStr">
        <is>
          <t>w/in 25</t>
        </is>
      </c>
      <c r="C2973" t="inlineStr">
        <is>
          <t>entire</t>
        </is>
      </c>
      <c r="D2973" t="inlineStr">
        <is>
          <t>per person w/in</t>
        </is>
      </c>
      <c r="E2973" t="inlineStr">
        <is>
          <t>per person per</t>
        </is>
      </c>
    </row>
    <row r="2974">
      <c r="A2974" t="inlineStr">
        <is>
          <t>Expenditure type</t>
        </is>
      </c>
      <c r="B2974" t="inlineStr">
        <is>
          <t>miles</t>
        </is>
      </c>
      <c r="C2974" t="inlineStr">
        <is>
          <t>trip</t>
        </is>
      </c>
      <c r="D2974" t="inlineStr">
        <is>
          <t>25 miles expenditure</t>
        </is>
      </c>
      <c r="E2974" t="inlineStr">
        <is>
          <t>trip expenditure</t>
        </is>
      </c>
    </row>
    <row r="2975">
      <c r="A2975" t="inlineStr">
        <is>
          <t>Private lodging</t>
        </is>
      </c>
      <c r="B2975" t="inlineStr">
        <is>
          <t>0.00</t>
        </is>
      </c>
      <c r="C2975" t="inlineStr">
        <is>
          <t>14.69</t>
        </is>
      </c>
      <c r="D2975" t="inlineStr">
        <is>
          <t>0.00</t>
        </is>
      </c>
      <c r="E2975" t="inlineStr">
        <is>
          <t>4.39</t>
        </is>
      </c>
    </row>
    <row r="2976">
      <c r="A2976" t="inlineStr">
        <is>
          <t>Public lodging</t>
        </is>
      </c>
      <c r="B2976" t="inlineStr">
        <is>
          <t>0.00</t>
        </is>
      </c>
      <c r="C2976" t="inlineStr">
        <is>
          <t>0.09</t>
        </is>
      </c>
      <c r="D2976" t="inlineStr">
        <is>
          <t>0.00</t>
        </is>
      </c>
      <c r="E2976" t="inlineStr">
        <is>
          <t>0.02</t>
        </is>
      </c>
    </row>
    <row r="2977">
      <c r="A2977" t="inlineStr">
        <is>
          <t>Food in restaurants</t>
        </is>
      </c>
      <c r="B2977" t="inlineStr">
        <is>
          <t>21.29</t>
        </is>
      </c>
      <c r="C2977" t="inlineStr">
        <is>
          <t>38.13</t>
        </is>
      </c>
      <c r="D2977" t="inlineStr">
        <is>
          <t>6.37</t>
        </is>
      </c>
      <c r="E2977" t="inlineStr">
        <is>
          <t>11.41</t>
        </is>
      </c>
    </row>
    <row r="2978">
      <c r="A2978" t="inlineStr">
        <is>
          <t>Carry out food</t>
        </is>
      </c>
      <c r="B2978" t="inlineStr">
        <is>
          <t>2.65</t>
        </is>
      </c>
      <c r="C2978" t="inlineStr">
        <is>
          <t>6.49</t>
        </is>
      </c>
      <c r="D2978" t="inlineStr">
        <is>
          <t>0.79</t>
        </is>
      </c>
      <c r="E2978" t="inlineStr">
        <is>
          <t>1.94</t>
        </is>
      </c>
    </row>
    <row r="2979">
      <c r="A2979" t="inlineStr">
        <is>
          <t>Primary transportation</t>
        </is>
      </c>
      <c r="B2979" t="inlineStr">
        <is>
          <t>11.42</t>
        </is>
      </c>
      <c r="C2979" t="inlineStr">
        <is>
          <t>18.68</t>
        </is>
      </c>
      <c r="D2979" t="inlineStr">
        <is>
          <t>3.41</t>
        </is>
      </c>
      <c r="E2979" t="inlineStr">
        <is>
          <t>5.59</t>
        </is>
      </c>
    </row>
    <row r="2980">
      <c r="A2980" t="inlineStr">
        <is>
          <t>Other transportation</t>
        </is>
      </c>
      <c r="B2980" t="inlineStr">
        <is>
          <t>0.06</t>
        </is>
      </c>
      <c r="C2980" t="inlineStr">
        <is>
          <t>0.06</t>
        </is>
      </c>
      <c r="D2980" t="inlineStr">
        <is>
          <t>0.01</t>
        </is>
      </c>
      <c r="E2980" t="inlineStr">
        <is>
          <t>0.01</t>
        </is>
      </c>
    </row>
    <row r="2981">
      <c r="A2981" t="inlineStr">
        <is>
          <t>Bike rentals</t>
        </is>
      </c>
      <c r="B2981" t="inlineStr">
        <is>
          <t>11.68</t>
        </is>
      </c>
      <c r="C2981" t="inlineStr">
        <is>
          <t>12.98</t>
        </is>
      </c>
      <c r="D2981" t="inlineStr">
        <is>
          <t>3.49</t>
        </is>
      </c>
      <c r="E2981" t="inlineStr">
        <is>
          <t>3.88</t>
        </is>
      </c>
    </row>
    <row r="2982">
      <c r="A2982" t="inlineStr">
        <is>
          <t>Shuttle/guide</t>
        </is>
      </c>
      <c r="B2982" t="inlineStr">
        <is>
          <t>9.17</t>
        </is>
      </c>
      <c r="C2982" t="inlineStr">
        <is>
          <t>10.51</t>
        </is>
      </c>
      <c r="D2982" t="inlineStr">
        <is>
          <t>2.74</t>
        </is>
      </c>
      <c r="E2982" t="inlineStr">
        <is>
          <t>3.14</t>
        </is>
      </c>
    </row>
    <row r="2983">
      <c r="A2983" t="inlineStr">
        <is>
          <t>Use fees</t>
        </is>
      </c>
      <c r="B2983" t="inlineStr">
        <is>
          <t>0.14</t>
        </is>
      </c>
      <c r="C2983" t="inlineStr">
        <is>
          <t>0.14</t>
        </is>
      </c>
      <c r="D2983" t="inlineStr">
        <is>
          <t>0.04</t>
        </is>
      </c>
      <c r="E2983" t="inlineStr">
        <is>
          <t>0.04</t>
        </is>
      </c>
    </row>
    <row r="2984">
      <c r="A2984" t="inlineStr">
        <is>
          <t>Other expenses</t>
        </is>
      </c>
      <c r="B2984" t="inlineStr">
        <is>
          <t>0.89</t>
        </is>
      </c>
      <c r="C2984" t="inlineStr">
        <is>
          <t>1.42</t>
        </is>
      </c>
      <c r="D2984" t="inlineStr">
        <is>
          <t>0.26</t>
        </is>
      </c>
      <c r="E2984" t="inlineStr">
        <is>
          <t>0.42</t>
        </is>
      </c>
    </row>
    <row r="2985">
      <c r="A2985" t="inlineStr">
        <is>
          <t>Total</t>
        </is>
      </c>
      <c r="B2985" t="inlineStr">
        <is>
          <t>57.32</t>
        </is>
      </c>
      <c r="C2985" t="inlineStr">
        <is>
          <t>103.22</t>
        </is>
      </c>
      <c r="D2985" t="inlineStr">
        <is>
          <t>17.16</t>
        </is>
      </c>
      <c r="E2985" t="inlineStr">
        <is>
          <t>30.90</t>
        </is>
      </c>
    </row>
    <row r="2986">
      <c r="A2986" t="inlineStr">
        <is>
          <t/>
        </is>
      </c>
      <c r="B2986" t="inlineStr">
        <is>
          <t/>
        </is>
      </c>
      <c r="C2986" t="inlineStr">
        <is>
          <t/>
        </is>
      </c>
      <c r="D2986" t="inlineStr">
        <is>
          <t>121</t>
        </is>
      </c>
      <c r="E2986" t="inlineStr">
        <is>
          <t/>
        </is>
      </c>
    </row>
    <row r="2987">
      <c r="A2987" t="inlineStr">
        <is>
          <t/>
        </is>
      </c>
      <c r="B2987" t="inlineStr">
        <is>
          <t/>
        </is>
      </c>
      <c r="C2987" t="inlineStr">
        <is>
          <t/>
        </is>
      </c>
      <c r="D2987" t="inlineStr">
        <is>
          <t/>
        </is>
      </c>
      <c r="E2987" t="inlineStr">
        <is>
          <t/>
        </is>
      </c>
      <c r="F2987" t="inlineStr">
        <is>
          <t>4/14/04</t>
        </is>
      </c>
    </row>
    <row r="2988">
      <c r="A2988" t="inlineStr">
        <is>
          <t/>
        </is>
      </c>
      <c r="B2988" t="inlineStr">
        <is>
          <t/>
        </is>
      </c>
      <c r="C2988" t="inlineStr">
        <is>
          <t>Primary_OvernightTrimmed n=147</t>
        </is>
      </c>
      <c r="E2988" t="inlineStr">
        <is>
          <t/>
        </is>
      </c>
      <c r="F2988" t="inlineStr">
        <is>
          <t/>
        </is>
      </c>
    </row>
    <row r="2989">
      <c r="A2989" t="inlineStr">
        <is>
          <t/>
        </is>
      </c>
      <c r="B2989" t="inlineStr">
        <is>
          <t/>
        </is>
      </c>
      <c r="C2989" t="inlineStr">
        <is>
          <t/>
        </is>
      </c>
      <c r="D2989" t="inlineStr">
        <is>
          <t>Race and Gender</t>
        </is>
      </c>
      <c r="E2989" t="inlineStr">
        <is>
          <t/>
        </is>
      </c>
      <c r="F2989" t="inlineStr">
        <is>
          <t/>
        </is>
      </c>
    </row>
    <row r="2990">
      <c r="A2990" t="inlineStr">
        <is>
          <t>RACE</t>
        </is>
      </c>
      <c r="B2990" t="inlineStr">
        <is>
          <t>100.00% White</t>
        </is>
      </c>
      <c r="C2990" t="inlineStr">
        <is>
          <t>MALE</t>
        </is>
      </c>
      <c r="D2990" t="inlineStr">
        <is>
          <t>59.84%</t>
        </is>
      </c>
      <c r="E2990" t="inlineStr">
        <is>
          <t>FEMALE</t>
        </is>
      </c>
      <c r="F2990" t="inlineStr">
        <is>
          <t>40.16%</t>
        </is>
      </c>
    </row>
    <row r="2991">
      <c r="A2991" t="inlineStr">
        <is>
          <t/>
        </is>
      </c>
      <c r="B2991" t="inlineStr">
        <is>
          <t/>
        </is>
      </c>
      <c r="C2991" t="inlineStr">
        <is>
          <t/>
        </is>
      </c>
      <c r="D2991" t="inlineStr">
        <is>
          <t>Site entering VCT</t>
        </is>
      </c>
      <c r="E2991" t="inlineStr">
        <is>
          <t/>
        </is>
      </c>
      <c r="F2991" t="inlineStr">
        <is>
          <t/>
        </is>
      </c>
    </row>
    <row r="2992">
      <c r="A2992" t="inlineStr">
        <is>
          <t/>
        </is>
      </c>
      <c r="B2992" t="inlineStr">
        <is>
          <t>ENTER</t>
        </is>
      </c>
      <c r="C2992" t="inlineStr">
        <is>
          <t>Frequency</t>
        </is>
      </c>
      <c r="D2992" t="inlineStr">
        <is>
          <t>Percent</t>
        </is>
      </c>
      <c r="E2992" t="inlineStr">
        <is>
          <t>Cum. Percent</t>
        </is>
      </c>
      <c r="F2992" t="inlineStr">
        <is>
          <t/>
        </is>
      </c>
    </row>
    <row r="2993">
      <c r="A2993" t="inlineStr">
        <is>
          <t/>
        </is>
      </c>
      <c r="B2993" t="inlineStr">
        <is>
          <t>Whitetop</t>
        </is>
      </c>
      <c r="C2993" t="inlineStr">
        <is>
          <t>97</t>
        </is>
      </c>
      <c r="D2993" t="inlineStr">
        <is>
          <t>65.99</t>
        </is>
      </c>
      <c r="E2993" t="inlineStr">
        <is>
          <t>65.99</t>
        </is>
      </c>
      <c r="F2993" t="inlineStr">
        <is>
          <t/>
        </is>
      </c>
    </row>
    <row r="2994">
      <c r="A2994" t="inlineStr">
        <is>
          <t/>
        </is>
      </c>
      <c r="B2994" t="inlineStr">
        <is>
          <t>Damascus</t>
        </is>
      </c>
      <c r="C2994" t="inlineStr">
        <is>
          <t>20</t>
        </is>
      </c>
      <c r="D2994" t="inlineStr">
        <is>
          <t>13.61</t>
        </is>
      </c>
      <c r="E2994" t="inlineStr">
        <is>
          <t>79.59</t>
        </is>
      </c>
      <c r="F2994" t="inlineStr">
        <is>
          <t/>
        </is>
      </c>
    </row>
    <row r="2995">
      <c r="A2995" t="inlineStr">
        <is>
          <t/>
        </is>
      </c>
      <c r="B2995" t="inlineStr">
        <is>
          <t>Abingdon</t>
        </is>
      </c>
      <c r="C2995" t="inlineStr">
        <is>
          <t>16</t>
        </is>
      </c>
      <c r="D2995" t="inlineStr">
        <is>
          <t>10.88</t>
        </is>
      </c>
      <c r="E2995" t="inlineStr">
        <is>
          <t>90.48</t>
        </is>
      </c>
      <c r="F2995" t="inlineStr">
        <is>
          <t/>
        </is>
      </c>
    </row>
    <row r="2996">
      <c r="A2996" t="inlineStr">
        <is>
          <t/>
        </is>
      </c>
      <c r="B2996" t="inlineStr">
        <is>
          <t>Straight Branch</t>
        </is>
      </c>
      <c r="C2996" t="inlineStr">
        <is>
          <t>7</t>
        </is>
      </c>
      <c r="D2996" t="inlineStr">
        <is>
          <t>4.76</t>
        </is>
      </c>
      <c r="E2996" t="inlineStr">
        <is>
          <t>95.24</t>
        </is>
      </c>
      <c r="F2996" t="inlineStr">
        <is>
          <t/>
        </is>
      </c>
    </row>
    <row r="2997">
      <c r="A2997" t="inlineStr">
        <is>
          <t/>
        </is>
      </c>
      <c r="B2997" t="inlineStr">
        <is>
          <t>Creek Jctn</t>
        </is>
      </c>
      <c r="C2997" t="inlineStr">
        <is>
          <t>4</t>
        </is>
      </c>
      <c r="D2997" t="inlineStr">
        <is>
          <t>2.72</t>
        </is>
      </c>
      <c r="E2997" t="inlineStr">
        <is>
          <t>97.96</t>
        </is>
      </c>
      <c r="F2997" t="inlineStr">
        <is>
          <t/>
        </is>
      </c>
    </row>
    <row r="2998">
      <c r="A2998" t="inlineStr">
        <is>
          <t/>
        </is>
      </c>
      <c r="B2998" t="inlineStr">
        <is>
          <t>Watauga</t>
        </is>
      </c>
      <c r="C2998" t="inlineStr">
        <is>
          <t>1</t>
        </is>
      </c>
      <c r="D2998" t="inlineStr">
        <is>
          <t>0.68</t>
        </is>
      </c>
      <c r="E2998" t="inlineStr">
        <is>
          <t>98.64</t>
        </is>
      </c>
      <c r="F2998" t="inlineStr">
        <is>
          <t/>
        </is>
      </c>
    </row>
    <row r="2999">
      <c r="A2999" t="inlineStr">
        <is>
          <t/>
        </is>
      </c>
      <c r="B2999" t="inlineStr">
        <is>
          <t>Green Cove</t>
        </is>
      </c>
      <c r="C2999" t="inlineStr">
        <is>
          <t>1</t>
        </is>
      </c>
      <c r="D2999" t="inlineStr">
        <is>
          <t>0.68</t>
        </is>
      </c>
      <c r="E2999" t="inlineStr">
        <is>
          <t>99.32</t>
        </is>
      </c>
      <c r="F2999" t="inlineStr">
        <is>
          <t/>
        </is>
      </c>
    </row>
    <row r="3000">
      <c r="A3000" t="inlineStr">
        <is>
          <t/>
        </is>
      </c>
      <c r="B3000" t="inlineStr">
        <is>
          <t>Other</t>
        </is>
      </c>
      <c r="C3000" t="inlineStr">
        <is>
          <t>1</t>
        </is>
      </c>
      <c r="D3000" t="inlineStr">
        <is>
          <t>0.68</t>
        </is>
      </c>
      <c r="E3000" t="inlineStr">
        <is>
          <t>100.00</t>
        </is>
      </c>
      <c r="F3000" t="inlineStr">
        <is>
          <t/>
        </is>
      </c>
    </row>
    <row r="3001">
      <c r="A3001" t="inlineStr">
        <is>
          <t/>
        </is>
      </c>
      <c r="B3001" t="inlineStr">
        <is>
          <t>Total</t>
        </is>
      </c>
      <c r="C3001" t="inlineStr">
        <is>
          <t>147</t>
        </is>
      </c>
      <c r="D3001" t="inlineStr">
        <is>
          <t>100.00%</t>
        </is>
      </c>
      <c r="E3001" t="inlineStr">
        <is>
          <t/>
        </is>
      </c>
      <c r="F3001" t="inlineStr">
        <is>
          <t/>
        </is>
      </c>
    </row>
    <row r="3002">
      <c r="A3002" t="inlineStr">
        <is>
          <t/>
        </is>
      </c>
      <c r="B3002" t="inlineStr">
        <is>
          <t/>
        </is>
      </c>
      <c r="C3002" t="inlineStr">
        <is>
          <t/>
        </is>
      </c>
      <c r="D3002" t="inlineStr">
        <is>
          <t>Primary Activity</t>
        </is>
      </c>
      <c r="E3002" t="inlineStr">
        <is>
          <t/>
        </is>
      </c>
      <c r="F3002" t="inlineStr">
        <is>
          <t/>
        </is>
      </c>
    </row>
    <row r="3003">
      <c r="A3003" t="inlineStr">
        <is>
          <t/>
        </is>
      </c>
      <c r="B3003" t="inlineStr">
        <is>
          <t>ACTIV</t>
        </is>
      </c>
      <c r="C3003" t="inlineStr">
        <is>
          <t>Frequency</t>
        </is>
      </c>
      <c r="D3003" t="inlineStr">
        <is>
          <t>Percent</t>
        </is>
      </c>
      <c r="E3003" t="inlineStr">
        <is>
          <t>Cum. Percent</t>
        </is>
      </c>
      <c r="F3003" t="inlineStr">
        <is>
          <t/>
        </is>
      </c>
    </row>
    <row r="3004">
      <c r="A3004" t="inlineStr">
        <is>
          <t/>
        </is>
      </c>
      <c r="B3004" t="inlineStr">
        <is>
          <t>Biking</t>
        </is>
      </c>
      <c r="C3004" t="inlineStr">
        <is>
          <t>132</t>
        </is>
      </c>
      <c r="D3004" t="inlineStr">
        <is>
          <t>89.80</t>
        </is>
      </c>
      <c r="E3004" t="inlineStr">
        <is>
          <t>89.80</t>
        </is>
      </c>
      <c r="F3004" t="inlineStr">
        <is>
          <t/>
        </is>
      </c>
    </row>
    <row r="3005">
      <c r="A3005" t="inlineStr">
        <is>
          <t/>
        </is>
      </c>
      <c r="B3005" t="inlineStr">
        <is>
          <t>Walking</t>
        </is>
      </c>
      <c r="C3005" t="inlineStr">
        <is>
          <t>9</t>
        </is>
      </c>
      <c r="D3005" t="inlineStr">
        <is>
          <t>6.12</t>
        </is>
      </c>
      <c r="E3005" t="inlineStr">
        <is>
          <t>95.92</t>
        </is>
      </c>
      <c r="F3005" t="inlineStr">
        <is>
          <t/>
        </is>
      </c>
    </row>
    <row r="3006">
      <c r="A3006" t="inlineStr">
        <is>
          <t/>
        </is>
      </c>
      <c r="B3006" t="inlineStr">
        <is>
          <t>Fishing</t>
        </is>
      </c>
      <c r="C3006" t="inlineStr">
        <is>
          <t>2</t>
        </is>
      </c>
      <c r="D3006" t="inlineStr">
        <is>
          <t>1.36</t>
        </is>
      </c>
      <c r="E3006" t="inlineStr">
        <is>
          <t>97.28</t>
        </is>
      </c>
      <c r="F3006" t="inlineStr">
        <is>
          <t/>
        </is>
      </c>
    </row>
    <row r="3007">
      <c r="A3007" t="inlineStr">
        <is>
          <t/>
        </is>
      </c>
      <c r="B3007" t="inlineStr">
        <is>
          <t>Other</t>
        </is>
      </c>
      <c r="C3007" t="inlineStr">
        <is>
          <t>2</t>
        </is>
      </c>
      <c r="D3007" t="inlineStr">
        <is>
          <t>1.36</t>
        </is>
      </c>
      <c r="E3007" t="inlineStr">
        <is>
          <t>98.64</t>
        </is>
      </c>
      <c r="F3007" t="inlineStr">
        <is>
          <t/>
        </is>
      </c>
    </row>
    <row r="3008">
      <c r="A3008" t="inlineStr">
        <is>
          <t/>
        </is>
      </c>
      <c r="B3008" t="inlineStr">
        <is>
          <t>Jogging</t>
        </is>
      </c>
      <c r="C3008" t="inlineStr">
        <is>
          <t>1</t>
        </is>
      </c>
      <c r="D3008" t="inlineStr">
        <is>
          <t>0.68</t>
        </is>
      </c>
      <c r="E3008" t="inlineStr">
        <is>
          <t>99.32</t>
        </is>
      </c>
      <c r="F3008" t="inlineStr">
        <is>
          <t/>
        </is>
      </c>
    </row>
    <row r="3009">
      <c r="A3009" t="inlineStr">
        <is>
          <t/>
        </is>
      </c>
      <c r="B3009" t="inlineStr">
        <is>
          <t>Camping</t>
        </is>
      </c>
      <c r="C3009" t="inlineStr">
        <is>
          <t>1</t>
        </is>
      </c>
      <c r="D3009" t="inlineStr">
        <is>
          <t>0.68</t>
        </is>
      </c>
      <c r="E3009" t="inlineStr">
        <is>
          <t>100.00</t>
        </is>
      </c>
      <c r="F3009" t="inlineStr">
        <is>
          <t/>
        </is>
      </c>
    </row>
    <row r="3010">
      <c r="A3010" t="inlineStr">
        <is>
          <t/>
        </is>
      </c>
      <c r="B3010" t="inlineStr">
        <is>
          <t>Total</t>
        </is>
      </c>
      <c r="C3010" t="inlineStr">
        <is>
          <t>147</t>
        </is>
      </c>
      <c r="D3010" t="inlineStr">
        <is>
          <t>100.00%</t>
        </is>
      </c>
      <c r="E3010" t="inlineStr">
        <is>
          <t/>
        </is>
      </c>
      <c r="F3010" t="inlineStr">
        <is>
          <t/>
        </is>
      </c>
    </row>
    <row r="3011">
      <c r="A3011" t="inlineStr">
        <is>
          <t/>
        </is>
      </c>
      <c r="B3011" t="inlineStr">
        <is>
          <t/>
        </is>
      </c>
      <c r="C3011" t="inlineStr">
        <is>
          <t>Time and Distance spent on VCT</t>
        </is>
      </c>
      <c r="E3011" t="inlineStr">
        <is>
          <t/>
        </is>
      </c>
      <c r="F3011" t="inlineStr">
        <is>
          <t/>
        </is>
      </c>
    </row>
    <row r="3012">
      <c r="A3012" t="inlineStr">
        <is>
          <t/>
        </is>
      </c>
      <c r="B3012" t="inlineStr">
        <is>
          <t>n</t>
        </is>
      </c>
      <c r="C3012" t="inlineStr">
        <is>
          <t>Mean</t>
        </is>
      </c>
      <c r="D3012" t="inlineStr">
        <is>
          <t>Median</t>
        </is>
      </c>
      <c r="E3012" t="inlineStr">
        <is>
          <t>Standard Deviation</t>
        </is>
      </c>
      <c r="F3012" t="inlineStr">
        <is>
          <t>Max</t>
        </is>
      </c>
    </row>
    <row r="3013">
      <c r="A3013" t="inlineStr">
        <is>
          <t>TIMESP</t>
        </is>
      </c>
      <c r="B3013" t="inlineStr">
        <is>
          <t>147</t>
        </is>
      </c>
      <c r="C3013" t="inlineStr">
        <is>
          <t>197.71</t>
        </is>
      </c>
      <c r="D3013" t="inlineStr">
        <is>
          <t>180</t>
        </is>
      </c>
      <c r="E3013" t="inlineStr">
        <is>
          <t>95.60</t>
        </is>
      </c>
      <c r="F3013" t="inlineStr">
        <is>
          <t>540</t>
        </is>
      </c>
    </row>
    <row r="3014">
      <c r="A3014" t="inlineStr">
        <is>
          <t>DIST</t>
        </is>
      </c>
      <c r="B3014" t="inlineStr">
        <is>
          <t>142</t>
        </is>
      </c>
      <c r="C3014" t="inlineStr">
        <is>
          <t>20.44</t>
        </is>
      </c>
      <c r="D3014" t="inlineStr">
        <is>
          <t>17</t>
        </is>
      </c>
      <c r="E3014" t="inlineStr">
        <is>
          <t>11.33</t>
        </is>
      </c>
      <c r="F3014" t="inlineStr">
        <is>
          <t>80</t>
        </is>
      </c>
    </row>
    <row r="3015">
      <c r="A3015" t="inlineStr">
        <is>
          <t>Time is in minutes and distance in miles</t>
        </is>
      </c>
      <c r="D3015" t="inlineStr">
        <is>
          <t/>
        </is>
      </c>
      <c r="E3015" t="inlineStr">
        <is>
          <t/>
        </is>
      </c>
      <c r="F3015" t="inlineStr">
        <is>
          <t/>
        </is>
      </c>
    </row>
    <row r="3016">
      <c r="A3016" t="inlineStr">
        <is>
          <t/>
        </is>
      </c>
      <c r="B3016" t="inlineStr">
        <is>
          <t/>
        </is>
      </c>
      <c r="C3016" t="inlineStr">
        <is>
          <t/>
        </is>
      </c>
      <c r="D3016" t="inlineStr">
        <is>
          <t>122</t>
        </is>
      </c>
      <c r="E3016" t="inlineStr">
        <is>
          <t/>
        </is>
      </c>
      <c r="F3016" t="inlineStr">
        <is>
          <t/>
        </is>
      </c>
    </row>
    <row r="3017">
      <c r="A3017" t="inlineStr">
        <is>
          <t/>
        </is>
      </c>
      <c r="B3017" t="inlineStr">
        <is>
          <t/>
        </is>
      </c>
      <c r="C3017" t="inlineStr">
        <is>
          <t/>
        </is>
      </c>
      <c r="D3017" t="inlineStr">
        <is>
          <t>Per Trip VCT Use</t>
        </is>
      </c>
      <c r="E3017" t="inlineStr">
        <is>
          <t/>
        </is>
      </c>
      <c r="F3017" t="inlineStr">
        <is>
          <t/>
        </is>
      </c>
    </row>
    <row r="3018">
      <c r="A3018" t="inlineStr">
        <is>
          <t/>
        </is>
      </c>
      <c r="B3018" t="inlineStr">
        <is>
          <t>CRUSE</t>
        </is>
      </c>
      <c r="C3018" t="inlineStr">
        <is>
          <t>Frequency</t>
        </is>
      </c>
      <c r="D3018" t="inlineStr">
        <is>
          <t>Percent</t>
        </is>
      </c>
      <c r="E3018" t="inlineStr">
        <is>
          <t>Cum. Percent</t>
        </is>
      </c>
      <c r="F3018" t="inlineStr">
        <is>
          <t/>
        </is>
      </c>
    </row>
    <row r="3019">
      <c r="A3019" t="inlineStr">
        <is>
          <t/>
        </is>
      </c>
      <c r="B3019" t="inlineStr">
        <is>
          <t>1</t>
        </is>
      </c>
      <c r="C3019" t="inlineStr">
        <is>
          <t>82</t>
        </is>
      </c>
      <c r="D3019" t="inlineStr">
        <is>
          <t>56.16</t>
        </is>
      </c>
      <c r="E3019" t="inlineStr">
        <is>
          <t>56.16</t>
        </is>
      </c>
      <c r="F3019" t="inlineStr">
        <is>
          <t/>
        </is>
      </c>
    </row>
    <row r="3020">
      <c r="A3020" t="inlineStr">
        <is>
          <t/>
        </is>
      </c>
      <c r="B3020" t="inlineStr">
        <is>
          <t>2</t>
        </is>
      </c>
      <c r="C3020" t="inlineStr">
        <is>
          <t>45</t>
        </is>
      </c>
      <c r="D3020" t="inlineStr">
        <is>
          <t>30.82</t>
        </is>
      </c>
      <c r="E3020" t="inlineStr">
        <is>
          <t>86.99</t>
        </is>
      </c>
      <c r="F3020" t="inlineStr">
        <is>
          <t/>
        </is>
      </c>
    </row>
    <row r="3021">
      <c r="A3021" t="inlineStr">
        <is>
          <t/>
        </is>
      </c>
      <c r="B3021" t="inlineStr">
        <is>
          <t>3</t>
        </is>
      </c>
      <c r="C3021" t="inlineStr">
        <is>
          <t>10</t>
        </is>
      </c>
      <c r="D3021" t="inlineStr">
        <is>
          <t>6.85</t>
        </is>
      </c>
      <c r="E3021" t="inlineStr">
        <is>
          <t>93.84</t>
        </is>
      </c>
      <c r="F3021" t="inlineStr">
        <is>
          <t/>
        </is>
      </c>
    </row>
    <row r="3022">
      <c r="A3022" t="inlineStr">
        <is>
          <t/>
        </is>
      </c>
      <c r="B3022" t="inlineStr">
        <is>
          <t>4</t>
        </is>
      </c>
      <c r="C3022" t="inlineStr">
        <is>
          <t>4</t>
        </is>
      </c>
      <c r="D3022" t="inlineStr">
        <is>
          <t>2.74</t>
        </is>
      </c>
      <c r="E3022" t="inlineStr">
        <is>
          <t>96.58</t>
        </is>
      </c>
      <c r="F3022" t="inlineStr">
        <is>
          <t/>
        </is>
      </c>
    </row>
    <row r="3023">
      <c r="A3023" t="inlineStr">
        <is>
          <t/>
        </is>
      </c>
      <c r="B3023" t="inlineStr">
        <is>
          <t>14</t>
        </is>
      </c>
      <c r="C3023" t="inlineStr">
        <is>
          <t>2</t>
        </is>
      </c>
      <c r="D3023" t="inlineStr">
        <is>
          <t>1.37</t>
        </is>
      </c>
      <c r="E3023" t="inlineStr">
        <is>
          <t>97.95</t>
        </is>
      </c>
      <c r="F3023" t="inlineStr">
        <is>
          <t/>
        </is>
      </c>
    </row>
    <row r="3024">
      <c r="A3024" t="inlineStr">
        <is>
          <t/>
        </is>
      </c>
      <c r="B3024" t="inlineStr">
        <is>
          <t>5</t>
        </is>
      </c>
      <c r="C3024" t="inlineStr">
        <is>
          <t>1</t>
        </is>
      </c>
      <c r="D3024" t="inlineStr">
        <is>
          <t>0.68</t>
        </is>
      </c>
      <c r="E3024" t="inlineStr">
        <is>
          <t>98.63</t>
        </is>
      </c>
      <c r="F3024" t="inlineStr">
        <is>
          <t/>
        </is>
      </c>
    </row>
    <row r="3025">
      <c r="A3025" t="inlineStr">
        <is>
          <t/>
        </is>
      </c>
      <c r="B3025" t="inlineStr">
        <is>
          <t>6</t>
        </is>
      </c>
      <c r="C3025" t="inlineStr">
        <is>
          <t>1</t>
        </is>
      </c>
      <c r="D3025" t="inlineStr">
        <is>
          <t>0.68</t>
        </is>
      </c>
      <c r="E3025" t="inlineStr">
        <is>
          <t>99.32</t>
        </is>
      </c>
      <c r="F3025" t="inlineStr">
        <is>
          <t/>
        </is>
      </c>
    </row>
    <row r="3026">
      <c r="A3026" t="inlineStr">
        <is>
          <t/>
        </is>
      </c>
      <c r="B3026" t="inlineStr">
        <is>
          <t>8</t>
        </is>
      </c>
      <c r="C3026" t="inlineStr">
        <is>
          <t>1</t>
        </is>
      </c>
      <c r="D3026" t="inlineStr">
        <is>
          <t>0.68</t>
        </is>
      </c>
      <c r="E3026" t="inlineStr">
        <is>
          <t>100.00</t>
        </is>
      </c>
      <c r="F3026" t="inlineStr">
        <is>
          <t/>
        </is>
      </c>
    </row>
    <row r="3027">
      <c r="A3027" t="inlineStr">
        <is>
          <t/>
        </is>
      </c>
      <c r="B3027" t="inlineStr">
        <is>
          <t>Total</t>
        </is>
      </c>
      <c r="C3027" t="inlineStr">
        <is>
          <t>146</t>
        </is>
      </c>
      <c r="D3027" t="inlineStr">
        <is>
          <t>100.00%</t>
        </is>
      </c>
      <c r="E3027" t="inlineStr">
        <is>
          <t/>
        </is>
      </c>
      <c r="F3027" t="inlineStr">
        <is>
          <t/>
        </is>
      </c>
    </row>
    <row r="3028">
      <c r="A3028" t="inlineStr">
        <is>
          <t>Mean= 1.81, Median= 1, Standard Deviation= 0.76, Max= 14</t>
        </is>
      </c>
      <c r="E3028" t="inlineStr">
        <is>
          <t/>
        </is>
      </c>
      <c r="F3028" t="inlineStr">
        <is>
          <t/>
        </is>
      </c>
    </row>
    <row r="3029">
      <c r="A3029" t="inlineStr">
        <is>
          <t/>
        </is>
      </c>
      <c r="B3029" t="inlineStr">
        <is>
          <t/>
        </is>
      </c>
      <c r="C3029" t="inlineStr">
        <is>
          <t>Number in group and Visits to VCT</t>
        </is>
      </c>
      <c r="E3029" t="inlineStr">
        <is>
          <t/>
        </is>
      </c>
      <c r="F3029" t="inlineStr">
        <is>
          <t/>
        </is>
      </c>
    </row>
    <row r="3030">
      <c r="A3030" t="inlineStr">
        <is>
          <t/>
        </is>
      </c>
      <c r="B3030" t="inlineStr">
        <is>
          <t>n</t>
        </is>
      </c>
      <c r="C3030" t="inlineStr">
        <is>
          <t>Mean</t>
        </is>
      </c>
      <c r="D3030" t="inlineStr">
        <is>
          <t>Median</t>
        </is>
      </c>
      <c r="E3030" t="inlineStr">
        <is>
          <t>Standard Deviation</t>
        </is>
      </c>
      <c r="F3030" t="inlineStr">
        <is>
          <t>Max</t>
        </is>
      </c>
    </row>
    <row r="3031">
      <c r="A3031" t="inlineStr">
        <is>
          <t>NUM</t>
        </is>
      </c>
      <c r="B3031" t="inlineStr">
        <is>
          <t>146</t>
        </is>
      </c>
      <c r="C3031" t="inlineStr">
        <is>
          <t>4.67</t>
        </is>
      </c>
      <c r="D3031" t="inlineStr">
        <is>
          <t>2</t>
        </is>
      </c>
      <c r="E3031" t="inlineStr">
        <is>
          <t>6.50</t>
        </is>
      </c>
      <c r="F3031" t="inlineStr">
        <is>
          <t>46</t>
        </is>
      </c>
    </row>
    <row r="3032">
      <c r="A3032" t="inlineStr">
        <is>
          <t>CRVISITIS</t>
        </is>
      </c>
      <c r="B3032" t="inlineStr">
        <is>
          <t>146</t>
        </is>
      </c>
      <c r="C3032" t="inlineStr">
        <is>
          <t>2.21</t>
        </is>
      </c>
      <c r="D3032" t="inlineStr">
        <is>
          <t>1</t>
        </is>
      </c>
      <c r="E3032" t="inlineStr">
        <is>
          <t>4.74</t>
        </is>
      </c>
      <c r="F3032" t="inlineStr">
        <is>
          <t>50</t>
        </is>
      </c>
    </row>
    <row r="3033">
      <c r="A3033" t="inlineStr">
        <is>
          <t>Creeper visits represent number of annual trips.</t>
        </is>
      </c>
      <c r="E3033" t="inlineStr">
        <is>
          <t/>
        </is>
      </c>
      <c r="F3033" t="inlineStr">
        <is>
          <t/>
        </is>
      </c>
    </row>
    <row r="3034">
      <c r="A3034" t="inlineStr">
        <is>
          <t/>
        </is>
      </c>
      <c r="B3034" t="inlineStr">
        <is>
          <t/>
        </is>
      </c>
      <c r="C3034" t="inlineStr">
        <is>
          <t>Travel time and Distance to VCT</t>
        </is>
      </c>
      <c r="E3034" t="inlineStr">
        <is>
          <t/>
        </is>
      </c>
      <c r="F3034" t="inlineStr">
        <is>
          <t/>
        </is>
      </c>
    </row>
    <row r="3035">
      <c r="A3035" t="inlineStr">
        <is>
          <t/>
        </is>
      </c>
      <c r="B3035" t="inlineStr">
        <is>
          <t>n</t>
        </is>
      </c>
      <c r="C3035" t="inlineStr">
        <is>
          <t>Mean</t>
        </is>
      </c>
      <c r="D3035" t="inlineStr">
        <is>
          <t>Median</t>
        </is>
      </c>
      <c r="E3035" t="inlineStr">
        <is>
          <t>Standard Deviation</t>
        </is>
      </c>
      <c r="F3035" t="inlineStr">
        <is>
          <t>Max</t>
        </is>
      </c>
    </row>
    <row r="3036">
      <c r="A3036" t="inlineStr">
        <is>
          <t>DISTANCE</t>
        </is>
      </c>
      <c r="B3036" t="inlineStr">
        <is>
          <t>144</t>
        </is>
      </c>
      <c r="C3036" t="inlineStr">
        <is>
          <t>255.32</t>
        </is>
      </c>
      <c r="D3036" t="inlineStr">
        <is>
          <t>197.9</t>
        </is>
      </c>
      <c r="E3036" t="inlineStr">
        <is>
          <t>162.23</t>
        </is>
      </c>
      <c r="F3036" t="inlineStr">
        <is>
          <t>913.8</t>
        </is>
      </c>
    </row>
    <row r="3037">
      <c r="A3037" t="inlineStr">
        <is>
          <t>TIMETO</t>
        </is>
      </c>
      <c r="B3037" t="inlineStr">
        <is>
          <t>144</t>
        </is>
      </c>
      <c r="C3037" t="inlineStr">
        <is>
          <t>277.42</t>
        </is>
      </c>
      <c r="D3037" t="inlineStr">
        <is>
          <t>230.0</t>
        </is>
      </c>
      <c r="E3037" t="inlineStr">
        <is>
          <t>153.87</t>
        </is>
      </c>
      <c r="F3037" t="inlineStr">
        <is>
          <t>868.0</t>
        </is>
      </c>
    </row>
    <row r="3038">
      <c r="A3038" t="inlineStr">
        <is>
          <t>Distance is in miles and time in minutes.</t>
        </is>
      </c>
      <c r="D3038" t="inlineStr">
        <is>
          <t/>
        </is>
      </c>
      <c r="E3038" t="inlineStr">
        <is>
          <t/>
        </is>
      </c>
      <c r="F3038" t="inlineStr">
        <is>
          <t/>
        </is>
      </c>
    </row>
    <row r="3039">
      <c r="A3039" t="inlineStr">
        <is>
          <t/>
        </is>
      </c>
      <c r="B3039" t="inlineStr">
        <is>
          <t/>
        </is>
      </c>
      <c r="C3039" t="inlineStr">
        <is>
          <t>Nights spent at the VCT</t>
        </is>
      </c>
      <c r="E3039" t="inlineStr">
        <is>
          <t/>
        </is>
      </c>
      <c r="F3039" t="inlineStr">
        <is>
          <t/>
        </is>
      </c>
    </row>
    <row r="3040">
      <c r="A3040" t="inlineStr">
        <is>
          <t/>
        </is>
      </c>
      <c r="B3040" t="inlineStr">
        <is>
          <t>NIGHTC</t>
        </is>
      </c>
      <c r="C3040" t="inlineStr">
        <is>
          <t>Frequency</t>
        </is>
      </c>
      <c r="D3040" t="inlineStr">
        <is>
          <t>Percent</t>
        </is>
      </c>
      <c r="E3040" t="inlineStr">
        <is>
          <t>Cum. Percent</t>
        </is>
      </c>
      <c r="F3040" t="inlineStr">
        <is>
          <t/>
        </is>
      </c>
    </row>
    <row r="3041">
      <c r="A3041" t="inlineStr">
        <is>
          <t/>
        </is>
      </c>
      <c r="B3041" t="inlineStr">
        <is>
          <t>2</t>
        </is>
      </c>
      <c r="C3041" t="inlineStr">
        <is>
          <t>68</t>
        </is>
      </c>
      <c r="D3041" t="inlineStr">
        <is>
          <t>46.26</t>
        </is>
      </c>
      <c r="E3041" t="inlineStr">
        <is>
          <t>46.26</t>
        </is>
      </c>
      <c r="F3041" t="inlineStr">
        <is>
          <t/>
        </is>
      </c>
    </row>
    <row r="3042">
      <c r="A3042" t="inlineStr">
        <is>
          <t/>
        </is>
      </c>
      <c r="B3042" t="inlineStr">
        <is>
          <t>1</t>
        </is>
      </c>
      <c r="C3042" t="inlineStr">
        <is>
          <t>36</t>
        </is>
      </c>
      <c r="D3042" t="inlineStr">
        <is>
          <t>24.49</t>
        </is>
      </c>
      <c r="E3042" t="inlineStr">
        <is>
          <t>70.75</t>
        </is>
      </c>
      <c r="F3042" t="inlineStr">
        <is>
          <t/>
        </is>
      </c>
    </row>
    <row r="3043">
      <c r="A3043" t="inlineStr">
        <is>
          <t/>
        </is>
      </c>
      <c r="B3043" t="inlineStr">
        <is>
          <t>3</t>
        </is>
      </c>
      <c r="C3043" t="inlineStr">
        <is>
          <t>27</t>
        </is>
      </c>
      <c r="D3043" t="inlineStr">
        <is>
          <t>18.37</t>
        </is>
      </c>
      <c r="E3043" t="inlineStr">
        <is>
          <t>89.12</t>
        </is>
      </c>
      <c r="F3043" t="inlineStr">
        <is>
          <t/>
        </is>
      </c>
    </row>
    <row r="3044">
      <c r="A3044" t="inlineStr">
        <is>
          <t/>
        </is>
      </c>
      <c r="B3044" t="inlineStr">
        <is>
          <t>4</t>
        </is>
      </c>
      <c r="C3044" t="inlineStr">
        <is>
          <t>9</t>
        </is>
      </c>
      <c r="D3044" t="inlineStr">
        <is>
          <t>6.12</t>
        </is>
      </c>
      <c r="E3044" t="inlineStr">
        <is>
          <t>95.24</t>
        </is>
      </c>
      <c r="F3044" t="inlineStr">
        <is>
          <t/>
        </is>
      </c>
    </row>
    <row r="3045">
      <c r="A3045" t="inlineStr">
        <is>
          <t/>
        </is>
      </c>
      <c r="B3045" t="inlineStr">
        <is>
          <t>5</t>
        </is>
      </c>
      <c r="C3045" t="inlineStr">
        <is>
          <t>3</t>
        </is>
      </c>
      <c r="D3045" t="inlineStr">
        <is>
          <t>2.04</t>
        </is>
      </c>
      <c r="E3045" t="inlineStr">
        <is>
          <t>97.28</t>
        </is>
      </c>
      <c r="F3045" t="inlineStr">
        <is>
          <t/>
        </is>
      </c>
    </row>
    <row r="3046">
      <c r="A3046" t="inlineStr">
        <is>
          <t/>
        </is>
      </c>
      <c r="B3046" t="inlineStr">
        <is>
          <t>14</t>
        </is>
      </c>
      <c r="C3046" t="inlineStr">
        <is>
          <t>2</t>
        </is>
      </c>
      <c r="D3046" t="inlineStr">
        <is>
          <t>1.36</t>
        </is>
      </c>
      <c r="E3046" t="inlineStr">
        <is>
          <t>98.64</t>
        </is>
      </c>
      <c r="F3046" t="inlineStr">
        <is>
          <t/>
        </is>
      </c>
    </row>
    <row r="3047">
      <c r="A3047" t="inlineStr">
        <is>
          <t/>
        </is>
      </c>
      <c r="B3047" t="inlineStr">
        <is>
          <t>6</t>
        </is>
      </c>
      <c r="C3047" t="inlineStr">
        <is>
          <t>1</t>
        </is>
      </c>
      <c r="D3047" t="inlineStr">
        <is>
          <t>0.68</t>
        </is>
      </c>
      <c r="E3047" t="inlineStr">
        <is>
          <t>99.32</t>
        </is>
      </c>
      <c r="F3047" t="inlineStr">
        <is>
          <t/>
        </is>
      </c>
    </row>
    <row r="3048">
      <c r="A3048" t="inlineStr">
        <is>
          <t/>
        </is>
      </c>
      <c r="B3048" t="inlineStr">
        <is>
          <t>8</t>
        </is>
      </c>
      <c r="C3048" t="inlineStr">
        <is>
          <t>1</t>
        </is>
      </c>
      <c r="D3048" t="inlineStr">
        <is>
          <t>0.68</t>
        </is>
      </c>
      <c r="E3048" t="inlineStr">
        <is>
          <t>100.00</t>
        </is>
      </c>
      <c r="F3048" t="inlineStr">
        <is>
          <t/>
        </is>
      </c>
    </row>
    <row r="3049">
      <c r="A3049" t="inlineStr">
        <is>
          <t/>
        </is>
      </c>
      <c r="B3049" t="inlineStr">
        <is>
          <t>Total</t>
        </is>
      </c>
      <c r="C3049" t="inlineStr">
        <is>
          <t>147</t>
        </is>
      </c>
      <c r="D3049" t="inlineStr">
        <is>
          <t>100.00%</t>
        </is>
      </c>
      <c r="E3049" t="inlineStr">
        <is>
          <t/>
        </is>
      </c>
      <c r="F3049" t="inlineStr">
        <is>
          <t/>
        </is>
      </c>
    </row>
    <row r="3050">
      <c r="A3050" t="inlineStr">
        <is>
          <t>Mean= 2.35, Median= 2, Standard Deviation= 1.75, Max= 14</t>
        </is>
      </c>
      <c r="E3050" t="inlineStr">
        <is>
          <t/>
        </is>
      </c>
      <c r="F3050" t="inlineStr">
        <is>
          <t/>
        </is>
      </c>
    </row>
    <row r="3051">
      <c r="A3051" t="inlineStr">
        <is>
          <t/>
        </is>
      </c>
      <c r="B3051" t="inlineStr">
        <is>
          <t/>
        </is>
      </c>
      <c r="C3051" t="inlineStr">
        <is>
          <t/>
        </is>
      </c>
      <c r="D3051" t="inlineStr">
        <is>
          <t>123</t>
        </is>
      </c>
      <c r="E3051" t="inlineStr">
        <is>
          <t/>
        </is>
      </c>
      <c r="F3051" t="inlineStr">
        <is>
          <t/>
        </is>
      </c>
    </row>
    <row r="3052">
      <c r="A3052" t="inlineStr">
        <is>
          <t/>
        </is>
      </c>
      <c r="B3052" t="inlineStr">
        <is>
          <t>Lodging Type</t>
        </is>
      </c>
      <c r="D3052" t="inlineStr">
        <is>
          <t/>
        </is>
      </c>
    </row>
    <row r="3053">
      <c r="A3053" t="inlineStr">
        <is>
          <t>LODG</t>
        </is>
      </c>
      <c r="B3053" t="inlineStr">
        <is>
          <t>Frequency</t>
        </is>
      </c>
      <c r="C3053" t="inlineStr">
        <is>
          <t>Percent</t>
        </is>
      </c>
      <c r="D3053" t="inlineStr">
        <is>
          <t>Cum. Percent</t>
        </is>
      </c>
    </row>
    <row r="3054">
      <c r="A3054" t="inlineStr">
        <is>
          <t>Motel/Hotel</t>
        </is>
      </c>
      <c r="B3054" t="inlineStr">
        <is>
          <t>50</t>
        </is>
      </c>
      <c r="C3054" t="inlineStr">
        <is>
          <t>34.72</t>
        </is>
      </c>
      <c r="D3054" t="inlineStr">
        <is>
          <t>34.72</t>
        </is>
      </c>
    </row>
    <row r="3055">
      <c r="A3055" t="inlineStr">
        <is>
          <t>Gov. Camp</t>
        </is>
      </c>
      <c r="B3055" t="inlineStr">
        <is>
          <t>36</t>
        </is>
      </c>
      <c r="C3055" t="inlineStr">
        <is>
          <t>25.00</t>
        </is>
      </c>
      <c r="D3055" t="inlineStr">
        <is>
          <t>59.72</t>
        </is>
      </c>
    </row>
    <row r="3056">
      <c r="A3056" t="inlineStr">
        <is>
          <t>B&amp;B</t>
        </is>
      </c>
      <c r="B3056" t="inlineStr">
        <is>
          <t>22</t>
        </is>
      </c>
      <c r="C3056" t="inlineStr">
        <is>
          <t>15.28</t>
        </is>
      </c>
      <c r="D3056" t="inlineStr">
        <is>
          <t>75.00</t>
        </is>
      </c>
    </row>
    <row r="3057">
      <c r="A3057" t="inlineStr">
        <is>
          <t>Cottages</t>
        </is>
      </c>
      <c r="B3057" t="inlineStr">
        <is>
          <t>16</t>
        </is>
      </c>
      <c r="C3057" t="inlineStr">
        <is>
          <t>11.11</t>
        </is>
      </c>
      <c r="D3057" t="inlineStr">
        <is>
          <t>86.11</t>
        </is>
      </c>
    </row>
    <row r="3058">
      <c r="A3058" t="inlineStr">
        <is>
          <t>Private Camp</t>
        </is>
      </c>
      <c r="B3058" t="inlineStr">
        <is>
          <t>14</t>
        </is>
      </c>
      <c r="C3058" t="inlineStr">
        <is>
          <t>9.72</t>
        </is>
      </c>
      <c r="D3058" t="inlineStr">
        <is>
          <t>95.83</t>
        </is>
      </c>
    </row>
    <row r="3059">
      <c r="A3059" t="inlineStr">
        <is>
          <t>Private Home</t>
        </is>
      </c>
      <c r="B3059" t="inlineStr">
        <is>
          <t>4</t>
        </is>
      </c>
      <c r="C3059" t="inlineStr">
        <is>
          <t>2.78</t>
        </is>
      </c>
      <c r="D3059" t="inlineStr">
        <is>
          <t>98.61</t>
        </is>
      </c>
    </row>
    <row r="3060">
      <c r="A3060" t="inlineStr">
        <is>
          <t>Trail Camp</t>
        </is>
      </c>
      <c r="B3060" t="inlineStr">
        <is>
          <t>1</t>
        </is>
      </c>
      <c r="C3060" t="inlineStr">
        <is>
          <t>0.69</t>
        </is>
      </c>
      <c r="D3060" t="inlineStr">
        <is>
          <t>99.31</t>
        </is>
      </c>
    </row>
    <row r="3061">
      <c r="A3061" t="inlineStr">
        <is>
          <t>Other</t>
        </is>
      </c>
      <c r="B3061" t="inlineStr">
        <is>
          <t>1</t>
        </is>
      </c>
      <c r="C3061" t="inlineStr">
        <is>
          <t>0.69</t>
        </is>
      </c>
      <c r="D3061" t="inlineStr">
        <is>
          <t>100.00</t>
        </is>
      </c>
    </row>
    <row r="3062">
      <c r="A3062" t="inlineStr">
        <is>
          <t>Total</t>
        </is>
      </c>
      <c r="B3062" t="inlineStr">
        <is>
          <t>144</t>
        </is>
      </c>
      <c r="C3062" t="inlineStr">
        <is>
          <t>100.00%</t>
        </is>
      </c>
      <c r="D3062" t="inlineStr">
        <is>
          <t/>
        </is>
      </c>
    </row>
    <row r="3063">
      <c r="A3063" t="inlineStr">
        <is>
          <t/>
        </is>
      </c>
      <c r="B3063" t="inlineStr">
        <is>
          <t>Nights away from home</t>
        </is>
      </c>
      <c r="D3063" t="inlineStr">
        <is>
          <t/>
        </is>
      </c>
    </row>
    <row r="3064">
      <c r="A3064" t="inlineStr">
        <is>
          <t>NIGHTS</t>
        </is>
      </c>
      <c r="B3064" t="inlineStr">
        <is>
          <t>Frequency</t>
        </is>
      </c>
      <c r="C3064" t="inlineStr">
        <is>
          <t>Percent</t>
        </is>
      </c>
      <c r="D3064" t="inlineStr">
        <is>
          <t>Cum. Percent</t>
        </is>
      </c>
    </row>
    <row r="3065">
      <c r="A3065" t="inlineStr">
        <is>
          <t>2</t>
        </is>
      </c>
      <c r="B3065" t="inlineStr">
        <is>
          <t>55</t>
        </is>
      </c>
      <c r="C3065" t="inlineStr">
        <is>
          <t>37.67</t>
        </is>
      </c>
      <c r="D3065" t="inlineStr">
        <is>
          <t>37.67</t>
        </is>
      </c>
    </row>
    <row r="3066">
      <c r="A3066" t="inlineStr">
        <is>
          <t>1</t>
        </is>
      </c>
      <c r="B3066" t="inlineStr">
        <is>
          <t>28</t>
        </is>
      </c>
      <c r="C3066" t="inlineStr">
        <is>
          <t>19.18</t>
        </is>
      </c>
      <c r="D3066" t="inlineStr">
        <is>
          <t>56.85</t>
        </is>
      </c>
    </row>
    <row r="3067">
      <c r="A3067" t="inlineStr">
        <is>
          <t>3</t>
        </is>
      </c>
      <c r="B3067" t="inlineStr">
        <is>
          <t>28</t>
        </is>
      </c>
      <c r="C3067" t="inlineStr">
        <is>
          <t>19.18</t>
        </is>
      </c>
      <c r="D3067" t="inlineStr">
        <is>
          <t>76.03</t>
        </is>
      </c>
    </row>
    <row r="3068">
      <c r="A3068" t="inlineStr">
        <is>
          <t>4</t>
        </is>
      </c>
      <c r="B3068" t="inlineStr">
        <is>
          <t>15</t>
        </is>
      </c>
      <c r="C3068" t="inlineStr">
        <is>
          <t>10.27</t>
        </is>
      </c>
      <c r="D3068" t="inlineStr">
        <is>
          <t>86.30</t>
        </is>
      </c>
    </row>
    <row r="3069">
      <c r="A3069" t="inlineStr">
        <is>
          <t>5</t>
        </is>
      </c>
      <c r="B3069" t="inlineStr">
        <is>
          <t>6</t>
        </is>
      </c>
      <c r="C3069" t="inlineStr">
        <is>
          <t>4.11</t>
        </is>
      </c>
      <c r="D3069" t="inlineStr">
        <is>
          <t>90.41</t>
        </is>
      </c>
    </row>
    <row r="3070">
      <c r="A3070" t="inlineStr">
        <is>
          <t>8</t>
        </is>
      </c>
      <c r="B3070" t="inlineStr">
        <is>
          <t>4</t>
        </is>
      </c>
      <c r="C3070" t="inlineStr">
        <is>
          <t>2.74</t>
        </is>
      </c>
      <c r="D3070" t="inlineStr">
        <is>
          <t>93.15</t>
        </is>
      </c>
    </row>
    <row r="3071">
      <c r="A3071" t="inlineStr">
        <is>
          <t>0</t>
        </is>
      </c>
      <c r="B3071" t="inlineStr">
        <is>
          <t>2</t>
        </is>
      </c>
      <c r="C3071" t="inlineStr">
        <is>
          <t>1.37</t>
        </is>
      </c>
      <c r="D3071" t="inlineStr">
        <is>
          <t>94.52</t>
        </is>
      </c>
    </row>
    <row r="3072">
      <c r="A3072" t="inlineStr">
        <is>
          <t>7</t>
        </is>
      </c>
      <c r="B3072" t="inlineStr">
        <is>
          <t>2</t>
        </is>
      </c>
      <c r="C3072" t="inlineStr">
        <is>
          <t>1.37</t>
        </is>
      </c>
      <c r="D3072" t="inlineStr">
        <is>
          <t>95.89</t>
        </is>
      </c>
    </row>
    <row r="3073">
      <c r="A3073" t="inlineStr">
        <is>
          <t>14</t>
        </is>
      </c>
      <c r="B3073" t="inlineStr">
        <is>
          <t>2</t>
        </is>
      </c>
      <c r="C3073" t="inlineStr">
        <is>
          <t>1.37</t>
        </is>
      </c>
      <c r="D3073" t="inlineStr">
        <is>
          <t>97.26</t>
        </is>
      </c>
    </row>
    <row r="3074">
      <c r="A3074" t="inlineStr">
        <is>
          <t>6</t>
        </is>
      </c>
      <c r="B3074" t="inlineStr">
        <is>
          <t>1</t>
        </is>
      </c>
      <c r="C3074" t="inlineStr">
        <is>
          <t>0.68</t>
        </is>
      </c>
      <c r="D3074" t="inlineStr">
        <is>
          <t>97.95</t>
        </is>
      </c>
    </row>
    <row r="3075">
      <c r="A3075" t="inlineStr">
        <is>
          <t>10</t>
        </is>
      </c>
      <c r="B3075" t="inlineStr">
        <is>
          <t>1</t>
        </is>
      </c>
      <c r="C3075" t="inlineStr">
        <is>
          <t>0.68</t>
        </is>
      </c>
      <c r="D3075" t="inlineStr">
        <is>
          <t>98.63</t>
        </is>
      </c>
    </row>
    <row r="3076">
      <c r="A3076" t="inlineStr">
        <is>
          <t>13</t>
        </is>
      </c>
      <c r="B3076" t="inlineStr">
        <is>
          <t>1</t>
        </is>
      </c>
      <c r="C3076" t="inlineStr">
        <is>
          <t>0.68</t>
        </is>
      </c>
      <c r="D3076" t="inlineStr">
        <is>
          <t>99.32</t>
        </is>
      </c>
    </row>
    <row r="3077">
      <c r="A3077" t="inlineStr">
        <is>
          <t>15</t>
        </is>
      </c>
      <c r="B3077" t="inlineStr">
        <is>
          <t>1</t>
        </is>
      </c>
      <c r="C3077" t="inlineStr">
        <is>
          <t>0.68</t>
        </is>
      </c>
      <c r="D3077" t="inlineStr">
        <is>
          <t>100.00</t>
        </is>
      </c>
    </row>
    <row r="3078">
      <c r="A3078" t="inlineStr">
        <is>
          <t>Total</t>
        </is>
      </c>
      <c r="B3078" t="inlineStr">
        <is>
          <t>146</t>
        </is>
      </c>
      <c r="C3078" t="inlineStr">
        <is>
          <t>100.00%</t>
        </is>
      </c>
      <c r="D3078" t="inlineStr">
        <is>
          <t/>
        </is>
      </c>
    </row>
    <row r="3079">
      <c r="A3079" t="inlineStr">
        <is>
          <t>Mean= 2.94, Median= 2, Standard Deviation= 2.49, Max= 15</t>
        </is>
      </c>
      <c r="D3079" t="inlineStr">
        <is>
          <t/>
        </is>
      </c>
    </row>
    <row r="3080">
      <c r="A3080" t="inlineStr">
        <is>
          <t/>
        </is>
      </c>
      <c r="B3080" t="inlineStr">
        <is>
          <t>Household Size</t>
        </is>
      </c>
      <c r="D3080" t="inlineStr">
        <is>
          <t/>
        </is>
      </c>
    </row>
    <row r="3081">
      <c r="A3081" t="inlineStr">
        <is>
          <t>HOUSE</t>
        </is>
      </c>
      <c r="B3081" t="inlineStr">
        <is>
          <t>Frequency</t>
        </is>
      </c>
      <c r="C3081" t="inlineStr">
        <is>
          <t>Percent</t>
        </is>
      </c>
      <c r="D3081" t="inlineStr">
        <is>
          <t>Cum. Percent</t>
        </is>
      </c>
    </row>
    <row r="3082">
      <c r="A3082" t="inlineStr">
        <is>
          <t>2</t>
        </is>
      </c>
      <c r="B3082" t="inlineStr">
        <is>
          <t>56</t>
        </is>
      </c>
      <c r="C3082" t="inlineStr">
        <is>
          <t>39.44</t>
        </is>
      </c>
      <c r="D3082" t="inlineStr">
        <is>
          <t>39.44</t>
        </is>
      </c>
    </row>
    <row r="3083">
      <c r="A3083" t="inlineStr">
        <is>
          <t>4</t>
        </is>
      </c>
      <c r="B3083" t="inlineStr">
        <is>
          <t>35</t>
        </is>
      </c>
      <c r="C3083" t="inlineStr">
        <is>
          <t>24.65</t>
        </is>
      </c>
      <c r="D3083" t="inlineStr">
        <is>
          <t>64.08</t>
        </is>
      </c>
    </row>
    <row r="3084">
      <c r="A3084" t="inlineStr">
        <is>
          <t>3</t>
        </is>
      </c>
      <c r="B3084" t="inlineStr">
        <is>
          <t>23</t>
        </is>
      </c>
      <c r="C3084" t="inlineStr">
        <is>
          <t>16.20</t>
        </is>
      </c>
      <c r="D3084" t="inlineStr">
        <is>
          <t>80.28</t>
        </is>
      </c>
    </row>
    <row r="3085">
      <c r="A3085" t="inlineStr">
        <is>
          <t>5</t>
        </is>
      </c>
      <c r="B3085" t="inlineStr">
        <is>
          <t>13</t>
        </is>
      </c>
      <c r="C3085" t="inlineStr">
        <is>
          <t>9.15</t>
        </is>
      </c>
      <c r="D3085" t="inlineStr">
        <is>
          <t>89.44</t>
        </is>
      </c>
    </row>
    <row r="3086">
      <c r="A3086" t="inlineStr">
        <is>
          <t>1</t>
        </is>
      </c>
      <c r="B3086" t="inlineStr">
        <is>
          <t>11</t>
        </is>
      </c>
      <c r="C3086" t="inlineStr">
        <is>
          <t>7.75</t>
        </is>
      </c>
      <c r="D3086" t="inlineStr">
        <is>
          <t>97.18</t>
        </is>
      </c>
    </row>
    <row r="3087">
      <c r="A3087" t="inlineStr">
        <is>
          <t>6</t>
        </is>
      </c>
      <c r="B3087" t="inlineStr">
        <is>
          <t>4</t>
        </is>
      </c>
      <c r="C3087" t="inlineStr">
        <is>
          <t>2.82</t>
        </is>
      </c>
      <c r="D3087" t="inlineStr">
        <is>
          <t>100.00</t>
        </is>
      </c>
    </row>
    <row r="3088">
      <c r="A3088" t="inlineStr">
        <is>
          <t>Total</t>
        </is>
      </c>
      <c r="B3088" t="inlineStr">
        <is>
          <t>142</t>
        </is>
      </c>
      <c r="C3088" t="inlineStr">
        <is>
          <t>100.00%</t>
        </is>
      </c>
      <c r="D3088" t="inlineStr">
        <is>
          <t/>
        </is>
      </c>
    </row>
    <row r="3089">
      <c r="A3089" t="inlineStr">
        <is>
          <t>Mean= 2.96, Median= 3, Standard Deviation= 1.25, Max= 6</t>
        </is>
      </c>
      <c r="D3089" t="inlineStr">
        <is>
          <t/>
        </is>
      </c>
    </row>
    <row r="3090">
      <c r="A3090" t="inlineStr">
        <is>
          <t/>
        </is>
      </c>
      <c r="B3090" t="inlineStr">
        <is>
          <t/>
        </is>
      </c>
      <c r="C3090" t="inlineStr">
        <is>
          <t>124</t>
        </is>
      </c>
      <c r="D3090" t="inlineStr">
        <is>
          <t/>
        </is>
      </c>
    </row>
    <row r="3091">
      <c r="A3091" t="inlineStr">
        <is>
          <t/>
        </is>
      </c>
      <c r="B3091" t="inlineStr">
        <is>
          <t>Number in household using the Creeper</t>
        </is>
      </c>
    </row>
    <row r="3092">
      <c r="A3092" t="inlineStr">
        <is>
          <t>HOUSECR</t>
        </is>
      </c>
      <c r="B3092" t="inlineStr">
        <is>
          <t>Frequency</t>
        </is>
      </c>
      <c r="C3092" t="inlineStr">
        <is>
          <t>Percent</t>
        </is>
      </c>
      <c r="D3092" t="inlineStr">
        <is>
          <t>Cum. Percent</t>
        </is>
      </c>
    </row>
    <row r="3093">
      <c r="A3093" t="inlineStr">
        <is>
          <t>2</t>
        </is>
      </c>
      <c r="B3093" t="inlineStr">
        <is>
          <t>81</t>
        </is>
      </c>
      <c r="C3093" t="inlineStr">
        <is>
          <t>57.04</t>
        </is>
      </c>
      <c r="D3093" t="inlineStr">
        <is>
          <t>57.04</t>
        </is>
      </c>
    </row>
    <row r="3094">
      <c r="A3094" t="inlineStr">
        <is>
          <t>4</t>
        </is>
      </c>
      <c r="B3094" t="inlineStr">
        <is>
          <t>21</t>
        </is>
      </c>
      <c r="C3094" t="inlineStr">
        <is>
          <t>14.79</t>
        </is>
      </c>
      <c r="D3094" t="inlineStr">
        <is>
          <t>71.83</t>
        </is>
      </c>
    </row>
    <row r="3095">
      <c r="A3095" t="inlineStr">
        <is>
          <t>1</t>
        </is>
      </c>
      <c r="B3095" t="inlineStr">
        <is>
          <t>20</t>
        </is>
      </c>
      <c r="C3095" t="inlineStr">
        <is>
          <t>14.08</t>
        </is>
      </c>
      <c r="D3095" t="inlineStr">
        <is>
          <t>85.92</t>
        </is>
      </c>
    </row>
    <row r="3096">
      <c r="A3096" t="inlineStr">
        <is>
          <t>3</t>
        </is>
      </c>
      <c r="B3096" t="inlineStr">
        <is>
          <t>13</t>
        </is>
      </c>
      <c r="C3096" t="inlineStr">
        <is>
          <t>9.15</t>
        </is>
      </c>
      <c r="D3096" t="inlineStr">
        <is>
          <t>95.07</t>
        </is>
      </c>
    </row>
    <row r="3097">
      <c r="A3097" t="inlineStr">
        <is>
          <t>5</t>
        </is>
      </c>
      <c r="B3097" t="inlineStr">
        <is>
          <t>6</t>
        </is>
      </c>
      <c r="C3097" t="inlineStr">
        <is>
          <t>4.23</t>
        </is>
      </c>
      <c r="D3097" t="inlineStr">
        <is>
          <t>99.30</t>
        </is>
      </c>
    </row>
    <row r="3098">
      <c r="A3098" t="inlineStr">
        <is>
          <t>6</t>
        </is>
      </c>
      <c r="B3098" t="inlineStr">
        <is>
          <t>1</t>
        </is>
      </c>
      <c r="C3098" t="inlineStr">
        <is>
          <t>0.70</t>
        </is>
      </c>
      <c r="D3098" t="inlineStr">
        <is>
          <t>100.00</t>
        </is>
      </c>
    </row>
    <row r="3099">
      <c r="A3099" t="inlineStr">
        <is>
          <t>Total</t>
        </is>
      </c>
      <c r="B3099" t="inlineStr">
        <is>
          <t>142</t>
        </is>
      </c>
      <c r="C3099" t="inlineStr">
        <is>
          <t>100.00%</t>
        </is>
      </c>
      <c r="D3099" t="inlineStr">
        <is>
          <t/>
        </is>
      </c>
    </row>
    <row r="3100">
      <c r="A3100" t="inlineStr">
        <is>
          <t>Mean= 2.40, Median= 2, Standard Deviation= 1.07, Max= 6</t>
        </is>
      </c>
      <c r="D3100" t="inlineStr">
        <is>
          <t/>
        </is>
      </c>
    </row>
    <row r="3101">
      <c r="A3101" t="inlineStr">
        <is>
          <t/>
        </is>
      </c>
      <c r="B3101" t="inlineStr">
        <is>
          <t/>
        </is>
      </c>
      <c r="C3101" t="inlineStr">
        <is>
          <t>Education Level</t>
        </is>
      </c>
      <c r="D3101" t="inlineStr">
        <is>
          <t/>
        </is>
      </c>
    </row>
    <row r="3102">
      <c r="A3102" t="inlineStr">
        <is>
          <t>EDU</t>
        </is>
      </c>
      <c r="B3102" t="inlineStr">
        <is>
          <t>Frequency</t>
        </is>
      </c>
      <c r="C3102" t="inlineStr">
        <is>
          <t>Percent</t>
        </is>
      </c>
      <c r="D3102" t="inlineStr">
        <is>
          <t>Cum Percent</t>
        </is>
      </c>
    </row>
    <row r="3103">
      <c r="A3103" t="inlineStr">
        <is>
          <t>College</t>
        </is>
      </c>
      <c r="B3103" t="inlineStr">
        <is>
          <t>98</t>
        </is>
      </c>
      <c r="C3103" t="inlineStr">
        <is>
          <t>69.50</t>
        </is>
      </c>
      <c r="D3103" t="inlineStr">
        <is>
          <t>69.50</t>
        </is>
      </c>
    </row>
    <row r="3104">
      <c r="A3104" t="inlineStr">
        <is>
          <t>Other</t>
        </is>
      </c>
      <c r="B3104" t="inlineStr">
        <is>
          <t>34</t>
        </is>
      </c>
      <c r="C3104" t="inlineStr">
        <is>
          <t>24.11</t>
        </is>
      </c>
      <c r="D3104" t="inlineStr">
        <is>
          <t>93.62</t>
        </is>
      </c>
    </row>
    <row r="3105">
      <c r="A3105" t="inlineStr">
        <is>
          <t>High School</t>
        </is>
      </c>
      <c r="B3105" t="inlineStr">
        <is>
          <t>9</t>
        </is>
      </c>
      <c r="C3105" t="inlineStr">
        <is>
          <t>6.38</t>
        </is>
      </c>
      <c r="D3105" t="inlineStr">
        <is>
          <t>100.00</t>
        </is>
      </c>
    </row>
    <row r="3106">
      <c r="A3106" t="inlineStr">
        <is>
          <t>Total</t>
        </is>
      </c>
      <c r="B3106" t="inlineStr">
        <is>
          <t>141</t>
        </is>
      </c>
      <c r="C3106" t="inlineStr">
        <is>
          <t>100.00%</t>
        </is>
      </c>
      <c r="D3106" t="inlineStr">
        <is>
          <t/>
        </is>
      </c>
    </row>
    <row r="3107">
      <c r="A3107" t="inlineStr">
        <is>
          <t/>
        </is>
      </c>
      <c r="B3107" t="inlineStr">
        <is>
          <t/>
        </is>
      </c>
      <c r="C3107" t="inlineStr">
        <is>
          <t>Respondents Age</t>
        </is>
      </c>
      <c r="D3107" t="inlineStr">
        <is>
          <t/>
        </is>
      </c>
    </row>
    <row r="3108">
      <c r="A3108" t="inlineStr">
        <is>
          <t>AGE</t>
        </is>
      </c>
      <c r="B3108" t="inlineStr">
        <is>
          <t>Frequency</t>
        </is>
      </c>
      <c r="C3108" t="inlineStr">
        <is>
          <t>Percent</t>
        </is>
      </c>
      <c r="D3108" t="inlineStr">
        <is>
          <t>Cum. Percent</t>
        </is>
      </c>
    </row>
    <row r="3109">
      <c r="A3109" t="inlineStr">
        <is>
          <t>46-55</t>
        </is>
      </c>
      <c r="B3109" t="inlineStr">
        <is>
          <t>51</t>
        </is>
      </c>
      <c r="C3109" t="inlineStr">
        <is>
          <t>35.42</t>
        </is>
      </c>
      <c r="D3109" t="inlineStr">
        <is>
          <t>35.42</t>
        </is>
      </c>
    </row>
    <row r="3110">
      <c r="A3110" t="inlineStr">
        <is>
          <t>36-45</t>
        </is>
      </c>
      <c r="B3110" t="inlineStr">
        <is>
          <t>47</t>
        </is>
      </c>
      <c r="C3110" t="inlineStr">
        <is>
          <t>32.64</t>
        </is>
      </c>
      <c r="D3110" t="inlineStr">
        <is>
          <t>68.06</t>
        </is>
      </c>
    </row>
    <row r="3111">
      <c r="A3111" t="inlineStr">
        <is>
          <t>56-65</t>
        </is>
      </c>
      <c r="B3111" t="inlineStr">
        <is>
          <t>18</t>
        </is>
      </c>
      <c r="C3111" t="inlineStr">
        <is>
          <t>12.50</t>
        </is>
      </c>
      <c r="D3111" t="inlineStr">
        <is>
          <t>80.56</t>
        </is>
      </c>
    </row>
    <row r="3112">
      <c r="A3112" t="inlineStr">
        <is>
          <t>26-35</t>
        </is>
      </c>
      <c r="B3112" t="inlineStr">
        <is>
          <t>15</t>
        </is>
      </c>
      <c r="C3112" t="inlineStr">
        <is>
          <t>10.42</t>
        </is>
      </c>
      <c r="D3112" t="inlineStr">
        <is>
          <t>90.97</t>
        </is>
      </c>
    </row>
    <row r="3113">
      <c r="A3113" t="inlineStr">
        <is>
          <t>&gt;65</t>
        </is>
      </c>
      <c r="B3113" t="inlineStr">
        <is>
          <t>7</t>
        </is>
      </c>
      <c r="C3113" t="inlineStr">
        <is>
          <t>4.86</t>
        </is>
      </c>
      <c r="D3113" t="inlineStr">
        <is>
          <t>95.83</t>
        </is>
      </c>
    </row>
    <row r="3114">
      <c r="A3114" t="inlineStr">
        <is>
          <t>16-25</t>
        </is>
      </c>
      <c r="B3114" t="inlineStr">
        <is>
          <t>6</t>
        </is>
      </c>
      <c r="C3114" t="inlineStr">
        <is>
          <t>4.17</t>
        </is>
      </c>
      <c r="D3114" t="inlineStr">
        <is>
          <t>100.00</t>
        </is>
      </c>
    </row>
    <row r="3115">
      <c r="A3115" t="inlineStr">
        <is>
          <t>Total</t>
        </is>
      </c>
      <c r="B3115" t="inlineStr">
        <is>
          <t>144</t>
        </is>
      </c>
      <c r="C3115" t="inlineStr">
        <is>
          <t>100.00%</t>
        </is>
      </c>
      <c r="D3115" t="inlineStr">
        <is>
          <t/>
        </is>
      </c>
    </row>
    <row r="3116">
      <c r="A3116" t="inlineStr">
        <is>
          <t>Mean= 46, Median= 46</t>
        </is>
      </c>
      <c r="B3116" t="inlineStr">
        <is>
          <t/>
        </is>
      </c>
      <c r="C3116" t="inlineStr">
        <is>
          <t/>
        </is>
      </c>
      <c r="D3116" t="inlineStr">
        <is>
          <t/>
        </is>
      </c>
    </row>
    <row r="3117">
      <c r="A3117" t="inlineStr">
        <is>
          <t/>
        </is>
      </c>
      <c r="B3117" t="inlineStr">
        <is>
          <t/>
        </is>
      </c>
      <c r="C3117" t="inlineStr">
        <is>
          <t>Employment Status</t>
        </is>
      </c>
      <c r="D3117" t="inlineStr">
        <is>
          <t/>
        </is>
      </c>
    </row>
    <row r="3118">
      <c r="A3118" t="inlineStr">
        <is>
          <t>EMPLOY</t>
        </is>
      </c>
      <c r="B3118" t="inlineStr">
        <is>
          <t>Frequency</t>
        </is>
      </c>
      <c r="C3118" t="inlineStr">
        <is>
          <t>Percent</t>
        </is>
      </c>
      <c r="D3118" t="inlineStr">
        <is>
          <t>Cum. Percent</t>
        </is>
      </c>
    </row>
    <row r="3119">
      <c r="A3119" t="inlineStr">
        <is>
          <t>Employed</t>
        </is>
      </c>
      <c r="B3119" t="inlineStr">
        <is>
          <t>121</t>
        </is>
      </c>
      <c r="C3119" t="inlineStr">
        <is>
          <t>83.45</t>
        </is>
      </c>
      <c r="D3119" t="inlineStr">
        <is>
          <t>83.45</t>
        </is>
      </c>
    </row>
    <row r="3120">
      <c r="A3120" t="inlineStr">
        <is>
          <t>Retired</t>
        </is>
      </c>
      <c r="B3120" t="inlineStr">
        <is>
          <t>13</t>
        </is>
      </c>
      <c r="C3120" t="inlineStr">
        <is>
          <t>8.97</t>
        </is>
      </c>
      <c r="D3120" t="inlineStr">
        <is>
          <t>92.41</t>
        </is>
      </c>
    </row>
    <row r="3121">
      <c r="A3121" t="inlineStr">
        <is>
          <t>Student</t>
        </is>
      </c>
      <c r="B3121" t="inlineStr">
        <is>
          <t>7</t>
        </is>
      </c>
      <c r="C3121" t="inlineStr">
        <is>
          <t>4.83</t>
        </is>
      </c>
      <c r="D3121" t="inlineStr">
        <is>
          <t>97.24</t>
        </is>
      </c>
    </row>
    <row r="3122">
      <c r="A3122" t="inlineStr">
        <is>
          <t>Not Employed</t>
        </is>
      </c>
      <c r="B3122" t="inlineStr">
        <is>
          <t>4</t>
        </is>
      </c>
      <c r="C3122" t="inlineStr">
        <is>
          <t>2.76</t>
        </is>
      </c>
      <c r="D3122" t="inlineStr">
        <is>
          <t>100.00</t>
        </is>
      </c>
    </row>
    <row r="3123">
      <c r="A3123" t="inlineStr">
        <is>
          <t>Total</t>
        </is>
      </c>
      <c r="B3123" t="inlineStr">
        <is>
          <t>145</t>
        </is>
      </c>
      <c r="C3123" t="inlineStr">
        <is>
          <t>100.00%</t>
        </is>
      </c>
      <c r="D3123" t="inlineStr">
        <is>
          <t/>
        </is>
      </c>
    </row>
    <row r="3124">
      <c r="A3124" t="inlineStr">
        <is>
          <t/>
        </is>
      </c>
      <c r="B3124" t="inlineStr">
        <is>
          <t/>
        </is>
      </c>
      <c r="C3124" t="inlineStr">
        <is>
          <t>125</t>
        </is>
      </c>
      <c r="D3124" t="inlineStr">
        <is>
          <t/>
        </is>
      </c>
    </row>
    <row r="3125">
      <c r="A3125" t="inlineStr">
        <is>
          <t/>
        </is>
      </c>
      <c r="B3125" t="inlineStr">
        <is>
          <t/>
        </is>
      </c>
      <c r="C3125" t="inlineStr">
        <is>
          <t>Income Level</t>
        </is>
      </c>
      <c r="D3125" t="inlineStr">
        <is>
          <t/>
        </is>
      </c>
      <c r="E3125" t="inlineStr">
        <is>
          <t/>
        </is>
      </c>
    </row>
    <row r="3126">
      <c r="A3126" t="inlineStr">
        <is>
          <t>INCOME</t>
        </is>
      </c>
      <c r="B3126" t="inlineStr">
        <is>
          <t/>
        </is>
      </c>
      <c r="C3126" t="inlineStr">
        <is>
          <t>Frequency</t>
        </is>
      </c>
      <c r="D3126" t="inlineStr">
        <is>
          <t>Percent</t>
        </is>
      </c>
      <c r="E3126" t="inlineStr">
        <is>
          <t>Cum. Percent</t>
        </is>
      </c>
    </row>
    <row r="3127">
      <c r="A3127" t="inlineStr">
        <is>
          <t>$40,000-80,000</t>
        </is>
      </c>
      <c r="C3127" t="inlineStr">
        <is>
          <t>42</t>
        </is>
      </c>
      <c r="D3127" t="inlineStr">
        <is>
          <t>30.22</t>
        </is>
      </c>
      <c r="E3127" t="inlineStr">
        <is>
          <t>30.22</t>
        </is>
      </c>
    </row>
    <row r="3128">
      <c r="A3128" t="inlineStr">
        <is>
          <t>$80,000-120,000</t>
        </is>
      </c>
      <c r="C3128" t="inlineStr">
        <is>
          <t>41</t>
        </is>
      </c>
      <c r="D3128" t="inlineStr">
        <is>
          <t>29.50</t>
        </is>
      </c>
      <c r="E3128" t="inlineStr">
        <is>
          <t>59.72</t>
        </is>
      </c>
    </row>
    <row r="3129">
      <c r="A3129" t="inlineStr">
        <is>
          <t>&gt;$120,000</t>
        </is>
      </c>
      <c r="C3129" t="inlineStr">
        <is>
          <t>30</t>
        </is>
      </c>
      <c r="D3129" t="inlineStr">
        <is>
          <t>21.58</t>
        </is>
      </c>
      <c r="E3129" t="inlineStr">
        <is>
          <t>81.30</t>
        </is>
      </c>
    </row>
    <row r="3130">
      <c r="A3130" t="inlineStr">
        <is>
          <t>
    </t>
        </is>
      </c>
      <c r="C3130" t="inlineStr">
        <is>
          <t>10</t>
        </is>
      </c>
      <c r="D3130" t="inlineStr">
        <is>
          <t>7.19</t>
        </is>
      </c>
      <c r="E3130" t="inlineStr">
        <is>
          <t>88.49</t>
        </is>
      </c>
    </row>
    <row r="3131">
      <c r="A3131" t="inlineStr">
        <is>
          <t>Total</t>
        </is>
      </c>
      <c r="B3131" t="inlineStr">
        <is>
          <t/>
        </is>
      </c>
      <c r="C3131" t="inlineStr">
        <is>
          <t>123</t>
        </is>
      </c>
      <c r="D3131" t="inlineStr">
        <is>
          <t>88.49%</t>
        </is>
      </c>
      <c r="E3131" t="inlineStr">
        <is>
          <t/>
        </is>
      </c>
    </row>
    <row r="3132">
      <c r="A3132" t="inlineStr">
        <is>
          <t>Mean= $88,373 Median= $80,000 Prefer not to answer= 16, 11.51%</t>
        </is>
      </c>
      <c r="E3132" t="inlineStr">
        <is>
          <t/>
        </is>
      </c>
    </row>
    <row r="3133">
      <c r="A3133" t="inlineStr">
        <is>
          <t/>
        </is>
      </c>
      <c r="B3133" t="inlineStr">
        <is>
          <t>Number in Spending Party</t>
        </is>
      </c>
      <c r="E3133" t="inlineStr">
        <is>
          <t/>
        </is>
      </c>
    </row>
    <row r="3134">
      <c r="A3134" t="inlineStr">
        <is>
          <t>SPEND</t>
        </is>
      </c>
      <c r="B3134" t="inlineStr">
        <is>
          <t>Frequency</t>
        </is>
      </c>
      <c r="C3134" t="inlineStr">
        <is>
          <t>Percent</t>
        </is>
      </c>
      <c r="D3134" t="inlineStr">
        <is>
          <t>Cum. Percent</t>
        </is>
      </c>
      <c r="E3134" t="inlineStr">
        <is>
          <t/>
        </is>
      </c>
    </row>
    <row r="3135">
      <c r="A3135" t="inlineStr">
        <is>
          <t>2</t>
        </is>
      </c>
      <c r="B3135" t="inlineStr">
        <is>
          <t>73</t>
        </is>
      </c>
      <c r="C3135" t="inlineStr">
        <is>
          <t>50.69</t>
        </is>
      </c>
      <c r="D3135" t="inlineStr">
        <is>
          <t>50.69</t>
        </is>
      </c>
      <c r="E3135" t="inlineStr">
        <is>
          <t/>
        </is>
      </c>
    </row>
    <row r="3136">
      <c r="A3136" t="inlineStr">
        <is>
          <t>4</t>
        </is>
      </c>
      <c r="B3136" t="inlineStr">
        <is>
          <t>24</t>
        </is>
      </c>
      <c r="C3136" t="inlineStr">
        <is>
          <t>16.67</t>
        </is>
      </c>
      <c r="D3136" t="inlineStr">
        <is>
          <t>67.36</t>
        </is>
      </c>
      <c r="E3136" t="inlineStr">
        <is>
          <t/>
        </is>
      </c>
    </row>
    <row r="3137">
      <c r="A3137" t="inlineStr">
        <is>
          <t>3</t>
        </is>
      </c>
      <c r="B3137" t="inlineStr">
        <is>
          <t>12</t>
        </is>
      </c>
      <c r="C3137" t="inlineStr">
        <is>
          <t>8.33</t>
        </is>
      </c>
      <c r="D3137" t="inlineStr">
        <is>
          <t>75.69</t>
        </is>
      </c>
      <c r="E3137" t="inlineStr">
        <is>
          <t/>
        </is>
      </c>
    </row>
    <row r="3138">
      <c r="A3138" t="inlineStr">
        <is>
          <t>5</t>
        </is>
      </c>
      <c r="B3138" t="inlineStr">
        <is>
          <t>7</t>
        </is>
      </c>
      <c r="C3138" t="inlineStr">
        <is>
          <t>4.86</t>
        </is>
      </c>
      <c r="D3138" t="inlineStr">
        <is>
          <t>80.56</t>
        </is>
      </c>
      <c r="E3138" t="inlineStr">
        <is>
          <t/>
        </is>
      </c>
    </row>
    <row r="3139">
      <c r="A3139" t="inlineStr">
        <is>
          <t>1</t>
        </is>
      </c>
      <c r="B3139" t="inlineStr">
        <is>
          <t>6</t>
        </is>
      </c>
      <c r="C3139" t="inlineStr">
        <is>
          <t>4.17</t>
        </is>
      </c>
      <c r="D3139" t="inlineStr">
        <is>
          <t>84.72</t>
        </is>
      </c>
      <c r="E3139" t="inlineStr">
        <is>
          <t/>
        </is>
      </c>
    </row>
    <row r="3140">
      <c r="A3140" t="inlineStr">
        <is>
          <t>7</t>
        </is>
      </c>
      <c r="B3140" t="inlineStr">
        <is>
          <t>4</t>
        </is>
      </c>
      <c r="C3140" t="inlineStr">
        <is>
          <t>2.78</t>
        </is>
      </c>
      <c r="D3140" t="inlineStr">
        <is>
          <t>87.50</t>
        </is>
      </c>
      <c r="E3140" t="inlineStr">
        <is>
          <t/>
        </is>
      </c>
    </row>
    <row r="3141">
      <c r="A3141" t="inlineStr">
        <is>
          <t>17</t>
        </is>
      </c>
      <c r="B3141" t="inlineStr">
        <is>
          <t>3</t>
        </is>
      </c>
      <c r="C3141" t="inlineStr">
        <is>
          <t>2.08</t>
        </is>
      </c>
      <c r="D3141" t="inlineStr">
        <is>
          <t>89.58</t>
        </is>
      </c>
      <c r="E3141" t="inlineStr">
        <is>
          <t/>
        </is>
      </c>
    </row>
    <row r="3142">
      <c r="A3142" t="inlineStr">
        <is>
          <t>6</t>
        </is>
      </c>
      <c r="B3142" t="inlineStr">
        <is>
          <t>2</t>
        </is>
      </c>
      <c r="C3142" t="inlineStr">
        <is>
          <t>1.39</t>
        </is>
      </c>
      <c r="D3142" t="inlineStr">
        <is>
          <t>90.97</t>
        </is>
      </c>
      <c r="E3142" t="inlineStr">
        <is>
          <t/>
        </is>
      </c>
    </row>
    <row r="3143">
      <c r="A3143" t="inlineStr">
        <is>
          <t>8</t>
        </is>
      </c>
      <c r="B3143" t="inlineStr">
        <is>
          <t>2</t>
        </is>
      </c>
      <c r="C3143" t="inlineStr">
        <is>
          <t>1.39</t>
        </is>
      </c>
      <c r="D3143" t="inlineStr">
        <is>
          <t>92.36</t>
        </is>
      </c>
      <c r="E3143" t="inlineStr">
        <is>
          <t/>
        </is>
      </c>
    </row>
    <row r="3144">
      <c r="A3144" t="inlineStr">
        <is>
          <t>21</t>
        </is>
      </c>
      <c r="B3144" t="inlineStr">
        <is>
          <t>2</t>
        </is>
      </c>
      <c r="C3144" t="inlineStr">
        <is>
          <t>1.39</t>
        </is>
      </c>
      <c r="D3144" t="inlineStr">
        <is>
          <t>93.75</t>
        </is>
      </c>
      <c r="E3144" t="inlineStr">
        <is>
          <t/>
        </is>
      </c>
    </row>
    <row r="3145">
      <c r="A3145" t="inlineStr">
        <is>
          <t>23</t>
        </is>
      </c>
      <c r="B3145" t="inlineStr">
        <is>
          <t>2</t>
        </is>
      </c>
      <c r="C3145" t="inlineStr">
        <is>
          <t>1.39</t>
        </is>
      </c>
      <c r="D3145" t="inlineStr">
        <is>
          <t>95.14</t>
        </is>
      </c>
      <c r="E3145" t="inlineStr">
        <is>
          <t/>
        </is>
      </c>
    </row>
    <row r="3146">
      <c r="A3146" t="inlineStr">
        <is>
          <t>9</t>
        </is>
      </c>
      <c r="B3146" t="inlineStr">
        <is>
          <t>1</t>
        </is>
      </c>
      <c r="C3146" t="inlineStr">
        <is>
          <t>0.69</t>
        </is>
      </c>
      <c r="D3146" t="inlineStr">
        <is>
          <t>95.83</t>
        </is>
      </c>
      <c r="E3146" t="inlineStr">
        <is>
          <t/>
        </is>
      </c>
    </row>
    <row r="3147">
      <c r="A3147" t="inlineStr">
        <is>
          <t>11</t>
        </is>
      </c>
      <c r="B3147" t="inlineStr">
        <is>
          <t>1</t>
        </is>
      </c>
      <c r="C3147" t="inlineStr">
        <is>
          <t>0.69</t>
        </is>
      </c>
      <c r="D3147" t="inlineStr">
        <is>
          <t>96.53</t>
        </is>
      </c>
      <c r="E3147" t="inlineStr">
        <is>
          <t/>
        </is>
      </c>
    </row>
    <row r="3148">
      <c r="A3148" t="inlineStr">
        <is>
          <t>13</t>
        </is>
      </c>
      <c r="B3148" t="inlineStr">
        <is>
          <t>1</t>
        </is>
      </c>
      <c r="C3148" t="inlineStr">
        <is>
          <t>0.69</t>
        </is>
      </c>
      <c r="D3148" t="inlineStr">
        <is>
          <t>97.22</t>
        </is>
      </c>
      <c r="E3148" t="inlineStr">
        <is>
          <t/>
        </is>
      </c>
    </row>
    <row r="3149">
      <c r="A3149" t="inlineStr">
        <is>
          <t>14</t>
        </is>
      </c>
      <c r="B3149" t="inlineStr">
        <is>
          <t>1</t>
        </is>
      </c>
      <c r="C3149" t="inlineStr">
        <is>
          <t>0.69</t>
        </is>
      </c>
      <c r="D3149" t="inlineStr">
        <is>
          <t>97.92</t>
        </is>
      </c>
      <c r="E3149" t="inlineStr">
        <is>
          <t/>
        </is>
      </c>
    </row>
    <row r="3150">
      <c r="A3150" t="inlineStr">
        <is>
          <t>20</t>
        </is>
      </c>
      <c r="B3150" t="inlineStr">
        <is>
          <t>1</t>
        </is>
      </c>
      <c r="C3150" t="inlineStr">
        <is>
          <t>0.69</t>
        </is>
      </c>
      <c r="D3150" t="inlineStr">
        <is>
          <t>98.61</t>
        </is>
      </c>
      <c r="E3150" t="inlineStr">
        <is>
          <t/>
        </is>
      </c>
    </row>
    <row r="3151">
      <c r="A3151" t="inlineStr">
        <is>
          <t>22</t>
        </is>
      </c>
      <c r="B3151" t="inlineStr">
        <is>
          <t>1</t>
        </is>
      </c>
      <c r="C3151" t="inlineStr">
        <is>
          <t>0.69</t>
        </is>
      </c>
      <c r="D3151" t="inlineStr">
        <is>
          <t>99.31</t>
        </is>
      </c>
      <c r="E3151" t="inlineStr">
        <is>
          <t/>
        </is>
      </c>
    </row>
    <row r="3152">
      <c r="A3152" t="inlineStr">
        <is>
          <t>45</t>
        </is>
      </c>
      <c r="B3152" t="inlineStr">
        <is>
          <t>1</t>
        </is>
      </c>
      <c r="C3152" t="inlineStr">
        <is>
          <t>0.69</t>
        </is>
      </c>
      <c r="D3152" t="inlineStr">
        <is>
          <t>100.00</t>
        </is>
      </c>
      <c r="E3152" t="inlineStr">
        <is>
          <t/>
        </is>
      </c>
    </row>
    <row r="3153">
      <c r="A3153" t="inlineStr">
        <is>
          <t>Total</t>
        </is>
      </c>
      <c r="B3153" t="inlineStr">
        <is>
          <t>144</t>
        </is>
      </c>
      <c r="C3153" t="inlineStr">
        <is>
          <t>100.00%</t>
        </is>
      </c>
      <c r="D3153" t="inlineStr">
        <is>
          <t/>
        </is>
      </c>
      <c r="E3153" t="inlineStr">
        <is>
          <t/>
        </is>
      </c>
    </row>
    <row r="3154">
      <c r="A3154" t="inlineStr">
        <is>
          <t>Mean= 4.5, Median= 2, Standard Deviation= 5.75, Max= 45</t>
        </is>
      </c>
      <c r="D3154" t="inlineStr">
        <is>
          <t/>
        </is>
      </c>
      <c r="E3154" t="inlineStr">
        <is>
          <t/>
        </is>
      </c>
    </row>
    <row r="3155">
      <c r="A3155" t="inlineStr">
        <is>
          <t/>
        </is>
      </c>
      <c r="B3155" t="inlineStr">
        <is>
          <t/>
        </is>
      </c>
      <c r="C3155" t="inlineStr">
        <is>
          <t>126</t>
        </is>
      </c>
      <c r="D3155" t="inlineStr">
        <is>
          <t/>
        </is>
      </c>
      <c r="E3155" t="inlineStr">
        <is>
          <t/>
        </is>
      </c>
    </row>
    <row r="3156">
      <c r="A3156" t="inlineStr">
        <is>
          <t/>
        </is>
      </c>
      <c r="B3156" t="inlineStr">
        <is>
          <t>Spending Party Expenditures n=146</t>
        </is>
      </c>
      <c r="E3156" t="inlineStr">
        <is>
          <t/>
        </is>
      </c>
    </row>
    <row r="3157">
      <c r="A3157" t="inlineStr">
        <is>
          <t/>
        </is>
      </c>
      <c r="B3157" t="inlineStr">
        <is>
          <t>w/in 25</t>
        </is>
      </c>
      <c r="C3157" t="inlineStr">
        <is>
          <t>entire</t>
        </is>
      </c>
      <c r="D3157" t="inlineStr">
        <is>
          <t>per person w/in</t>
        </is>
      </c>
      <c r="E3157" t="inlineStr">
        <is>
          <t>per person per</t>
        </is>
      </c>
    </row>
    <row r="3158">
      <c r="A3158" t="inlineStr">
        <is>
          <t>Expenditure type</t>
        </is>
      </c>
      <c r="B3158" t="inlineStr">
        <is>
          <t>miles</t>
        </is>
      </c>
      <c r="C3158" t="inlineStr">
        <is>
          <t>trip</t>
        </is>
      </c>
      <c r="D3158" t="inlineStr">
        <is>
          <t>25 miles expenditure</t>
        </is>
      </c>
      <c r="E3158" t="inlineStr">
        <is>
          <t>trip expenditure</t>
        </is>
      </c>
    </row>
    <row r="3159">
      <c r="A3159" t="inlineStr">
        <is>
          <t>Private lodging</t>
        </is>
      </c>
      <c r="B3159" t="inlineStr">
        <is>
          <t>126.95</t>
        </is>
      </c>
      <c r="C3159" t="inlineStr">
        <is>
          <t>211.86</t>
        </is>
      </c>
      <c r="D3159" t="inlineStr">
        <is>
          <t>28.21</t>
        </is>
      </c>
      <c r="E3159" t="inlineStr">
        <is>
          <t>47.08</t>
        </is>
      </c>
    </row>
    <row r="3160">
      <c r="A3160" t="inlineStr">
        <is>
          <t>Public lodging</t>
        </is>
      </c>
      <c r="B3160" t="inlineStr">
        <is>
          <t>22.29</t>
        </is>
      </c>
      <c r="C3160" t="inlineStr">
        <is>
          <t>29.30</t>
        </is>
      </c>
      <c r="D3160" t="inlineStr">
        <is>
          <t>4.95</t>
        </is>
      </c>
      <c r="E3160" t="inlineStr">
        <is>
          <t>6.51</t>
        </is>
      </c>
    </row>
    <row r="3161">
      <c r="A3161" t="inlineStr">
        <is>
          <t>Food in restaurants</t>
        </is>
      </c>
      <c r="B3161" t="inlineStr">
        <is>
          <t>99.43</t>
        </is>
      </c>
      <c r="C3161" t="inlineStr">
        <is>
          <t>137.02</t>
        </is>
      </c>
      <c r="D3161" t="inlineStr">
        <is>
          <t>22.09</t>
        </is>
      </c>
      <c r="E3161" t="inlineStr">
        <is>
          <t>30.44</t>
        </is>
      </c>
    </row>
    <row r="3162">
      <c r="A3162" t="inlineStr">
        <is>
          <t>Carry out food</t>
        </is>
      </c>
      <c r="B3162" t="inlineStr">
        <is>
          <t>27.69</t>
        </is>
      </c>
      <c r="C3162" t="inlineStr">
        <is>
          <t>40.02</t>
        </is>
      </c>
      <c r="D3162" t="inlineStr">
        <is>
          <t>6.15</t>
        </is>
      </c>
      <c r="E3162" t="inlineStr">
        <is>
          <t>8.89</t>
        </is>
      </c>
    </row>
    <row r="3163">
      <c r="A3163" t="inlineStr">
        <is>
          <t>Primary transportation</t>
        </is>
      </c>
      <c r="B3163" t="inlineStr">
        <is>
          <t>36.45</t>
        </is>
      </c>
      <c r="C3163" t="inlineStr">
        <is>
          <t>61.50</t>
        </is>
      </c>
      <c r="D3163" t="inlineStr">
        <is>
          <t>8.10</t>
        </is>
      </c>
      <c r="E3163" t="inlineStr">
        <is>
          <t>13.66</t>
        </is>
      </c>
    </row>
    <row r="3164">
      <c r="A3164" t="inlineStr">
        <is>
          <t>Other transportation</t>
        </is>
      </c>
      <c r="B3164" t="inlineStr">
        <is>
          <t>1.90</t>
        </is>
      </c>
      <c r="C3164" t="inlineStr">
        <is>
          <t>2.53</t>
        </is>
      </c>
      <c r="D3164" t="inlineStr">
        <is>
          <t>0.42</t>
        </is>
      </c>
      <c r="E3164" t="inlineStr">
        <is>
          <t>0.56</t>
        </is>
      </c>
    </row>
    <row r="3165">
      <c r="A3165" t="inlineStr">
        <is>
          <t>Bike rentals</t>
        </is>
      </c>
      <c r="B3165" t="inlineStr">
        <is>
          <t>17.28</t>
        </is>
      </c>
      <c r="C3165" t="inlineStr">
        <is>
          <t>18.44</t>
        </is>
      </c>
      <c r="D3165" t="inlineStr">
        <is>
          <t>3.84</t>
        </is>
      </c>
      <c r="E3165" t="inlineStr">
        <is>
          <t>4.09</t>
        </is>
      </c>
    </row>
    <row r="3166">
      <c r="A3166" t="inlineStr">
        <is>
          <t>Shuttle/guide</t>
        </is>
      </c>
      <c r="B3166" t="inlineStr">
        <is>
          <t>19.26</t>
        </is>
      </c>
      <c r="C3166" t="inlineStr">
        <is>
          <t>20.95</t>
        </is>
      </c>
      <c r="D3166" t="inlineStr">
        <is>
          <t>4.28</t>
        </is>
      </c>
      <c r="E3166" t="inlineStr">
        <is>
          <t>4.65</t>
        </is>
      </c>
    </row>
    <row r="3167">
      <c r="A3167" t="inlineStr">
        <is>
          <t>Use fees</t>
        </is>
      </c>
      <c r="B3167" t="inlineStr">
        <is>
          <t>0.00</t>
        </is>
      </c>
      <c r="C3167" t="inlineStr">
        <is>
          <t>0.00</t>
        </is>
      </c>
      <c r="D3167" t="inlineStr">
        <is>
          <t>0.00</t>
        </is>
      </c>
      <c r="E3167" t="inlineStr">
        <is>
          <t>0.00</t>
        </is>
      </c>
    </row>
    <row r="3168">
      <c r="A3168" t="inlineStr">
        <is>
          <t>Other expenses</t>
        </is>
      </c>
      <c r="B3168" t="inlineStr">
        <is>
          <t>17.56</t>
        </is>
      </c>
      <c r="C3168" t="inlineStr">
        <is>
          <t>18.32</t>
        </is>
      </c>
      <c r="D3168" t="inlineStr">
        <is>
          <t>3.90</t>
        </is>
      </c>
      <c r="E3168" t="inlineStr">
        <is>
          <t>4.07</t>
        </is>
      </c>
    </row>
    <row r="3169">
      <c r="A3169" t="inlineStr">
        <is>
          <t>Total</t>
        </is>
      </c>
      <c r="B3169" t="inlineStr">
        <is>
          <t>369.47</t>
        </is>
      </c>
      <c r="C3169" t="inlineStr">
        <is>
          <t>539.34</t>
        </is>
      </c>
      <c r="D3169" t="inlineStr">
        <is>
          <t>82.10</t>
        </is>
      </c>
      <c r="E3169" t="inlineStr">
        <is>
          <t>119.85</t>
        </is>
      </c>
    </row>
    <row r="3170">
      <c r="A3170" t="inlineStr">
        <is>
          <t/>
        </is>
      </c>
      <c r="B3170" t="inlineStr">
        <is>
          <t/>
        </is>
      </c>
      <c r="C3170" t="inlineStr">
        <is>
          <t/>
        </is>
      </c>
      <c r="D3170" t="inlineStr">
        <is>
          <t>127</t>
        </is>
      </c>
      <c r="E3170" t="inlineStr">
        <is>
          <t/>
        </is>
      </c>
    </row>
    <row r="3171">
      <c r="A3171" t="inlineStr">
        <is>
          <t/>
        </is>
      </c>
      <c r="B3171" t="inlineStr">
        <is>
          <t/>
        </is>
      </c>
      <c r="C3171" t="inlineStr">
        <is>
          <t/>
        </is>
      </c>
      <c r="D3171" t="inlineStr">
        <is>
          <t/>
        </is>
      </c>
      <c r="E3171" t="inlineStr">
        <is>
          <t/>
        </is>
      </c>
      <c r="F3171" t="inlineStr">
        <is>
          <t/>
        </is>
      </c>
      <c r="G3171" t="inlineStr">
        <is>
          <t/>
        </is>
      </c>
      <c r="H3171" t="inlineStr">
        <is>
          <t>4/14/04</t>
        </is>
      </c>
    </row>
    <row r="3172">
      <c r="A3172" t="inlineStr">
        <is>
          <t/>
        </is>
      </c>
      <c r="B3172" t="inlineStr">
        <is>
          <t/>
        </is>
      </c>
      <c r="C3172" t="inlineStr">
        <is>
          <t>NonPrimary_Dayuse n=23</t>
        </is>
      </c>
      <c r="F3172" t="inlineStr">
        <is>
          <t/>
        </is>
      </c>
      <c r="G3172" t="inlineStr">
        <is>
          <t/>
        </is>
      </c>
      <c r="H3172" t="inlineStr">
        <is>
          <t/>
        </is>
      </c>
    </row>
    <row r="3173">
      <c r="A3173" t="inlineStr">
        <is>
          <t/>
        </is>
      </c>
      <c r="B3173" t="inlineStr">
        <is>
          <t/>
        </is>
      </c>
      <c r="C3173" t="inlineStr">
        <is>
          <t/>
        </is>
      </c>
      <c r="D3173" t="inlineStr">
        <is>
          <t>Race and Gender</t>
        </is>
      </c>
      <c r="E3173" t="inlineStr">
        <is>
          <t/>
        </is>
      </c>
      <c r="F3173" t="inlineStr">
        <is>
          <t/>
        </is>
      </c>
      <c r="G3173" t="inlineStr">
        <is>
          <t/>
        </is>
      </c>
      <c r="H3173" t="inlineStr">
        <is>
          <t/>
        </is>
      </c>
    </row>
    <row r="3174">
      <c r="A3174" t="inlineStr">
        <is>
          <t>RACE</t>
        </is>
      </c>
      <c r="B3174" t="inlineStr">
        <is>
          <t>100% White</t>
        </is>
      </c>
      <c r="C3174" t="inlineStr">
        <is>
          <t>MALE</t>
        </is>
      </c>
      <c r="D3174" t="inlineStr">
        <is>
          <t>83.3%</t>
        </is>
      </c>
      <c r="E3174" t="inlineStr">
        <is>
          <t/>
        </is>
      </c>
      <c r="F3174" t="inlineStr">
        <is>
          <t>FEMALE</t>
        </is>
      </c>
      <c r="G3174" t="inlineStr">
        <is>
          <t>16.67%</t>
        </is>
      </c>
      <c r="H3174" t="inlineStr">
        <is>
          <t/>
        </is>
      </c>
    </row>
    <row r="3175">
      <c r="A3175" t="inlineStr">
        <is>
          <t/>
        </is>
      </c>
      <c r="B3175" t="inlineStr">
        <is>
          <t/>
        </is>
      </c>
      <c r="C3175" t="inlineStr">
        <is>
          <t/>
        </is>
      </c>
      <c r="D3175" t="inlineStr">
        <is>
          <t>Site entering VCT</t>
        </is>
      </c>
      <c r="E3175" t="inlineStr">
        <is>
          <t/>
        </is>
      </c>
      <c r="F3175" t="inlineStr">
        <is>
          <t/>
        </is>
      </c>
      <c r="G3175" t="inlineStr">
        <is>
          <t/>
        </is>
      </c>
      <c r="H3175" t="inlineStr">
        <is>
          <t/>
        </is>
      </c>
    </row>
    <row r="3176">
      <c r="A3176" t="inlineStr">
        <is>
          <t/>
        </is>
      </c>
      <c r="B3176" t="inlineStr">
        <is>
          <t>ENTER</t>
        </is>
      </c>
      <c r="C3176" t="inlineStr">
        <is>
          <t>Frequency</t>
        </is>
      </c>
      <c r="D3176" t="inlineStr">
        <is>
          <t/>
        </is>
      </c>
      <c r="E3176" t="inlineStr">
        <is>
          <t>Percent</t>
        </is>
      </c>
      <c r="F3176" t="inlineStr">
        <is>
          <t>Cum. Percent</t>
        </is>
      </c>
      <c r="H3176" t="inlineStr">
        <is>
          <t/>
        </is>
      </c>
    </row>
    <row r="3177">
      <c r="A3177" t="inlineStr">
        <is>
          <t/>
        </is>
      </c>
      <c r="B3177" t="inlineStr">
        <is>
          <t>Whitetop</t>
        </is>
      </c>
      <c r="C3177" t="inlineStr">
        <is>
          <t>10</t>
        </is>
      </c>
      <c r="D3177" t="inlineStr">
        <is>
          <t>43.48</t>
        </is>
      </c>
      <c r="E3177" t="inlineStr">
        <is>
          <t>10</t>
        </is>
      </c>
      <c r="F3177" t="inlineStr">
        <is>
          <t/>
        </is>
      </c>
      <c r="G3177" t="inlineStr">
        <is>
          <t>43.48</t>
        </is>
      </c>
      <c r="H3177" t="inlineStr">
        <is>
          <t/>
        </is>
      </c>
    </row>
    <row r="3178">
      <c r="A3178" t="inlineStr">
        <is>
          <t/>
        </is>
      </c>
      <c r="B3178" t="inlineStr">
        <is>
          <t>Abingdon</t>
        </is>
      </c>
      <c r="C3178" t="inlineStr">
        <is>
          <t>6</t>
        </is>
      </c>
      <c r="D3178" t="inlineStr">
        <is>
          <t>26.09</t>
        </is>
      </c>
      <c r="E3178" t="inlineStr">
        <is>
          <t>16</t>
        </is>
      </c>
      <c r="F3178" t="inlineStr">
        <is>
          <t/>
        </is>
      </c>
      <c r="G3178" t="inlineStr">
        <is>
          <t>69.57</t>
        </is>
      </c>
      <c r="H3178" t="inlineStr">
        <is>
          <t/>
        </is>
      </c>
    </row>
    <row r="3179">
      <c r="A3179" t="inlineStr">
        <is>
          <t/>
        </is>
      </c>
      <c r="B3179" t="inlineStr">
        <is>
          <t>Creek Jctn</t>
        </is>
      </c>
      <c r="C3179" t="inlineStr">
        <is>
          <t>4</t>
        </is>
      </c>
      <c r="D3179" t="inlineStr">
        <is>
          <t>17.39</t>
        </is>
      </c>
      <c r="E3179" t="inlineStr">
        <is>
          <t>20</t>
        </is>
      </c>
      <c r="F3179" t="inlineStr">
        <is>
          <t/>
        </is>
      </c>
      <c r="G3179" t="inlineStr">
        <is>
          <t>86.96</t>
        </is>
      </c>
      <c r="H3179" t="inlineStr">
        <is>
          <t/>
        </is>
      </c>
    </row>
    <row r="3180">
      <c r="A3180" t="inlineStr">
        <is>
          <t/>
        </is>
      </c>
      <c r="B3180" t="inlineStr">
        <is>
          <t>Damascus</t>
        </is>
      </c>
      <c r="C3180" t="inlineStr">
        <is>
          <t>2</t>
        </is>
      </c>
      <c r="D3180" t="inlineStr">
        <is>
          <t>8.70</t>
        </is>
      </c>
      <c r="E3180" t="inlineStr">
        <is>
          <t>22</t>
        </is>
      </c>
      <c r="F3180" t="inlineStr">
        <is>
          <t/>
        </is>
      </c>
      <c r="G3180" t="inlineStr">
        <is>
          <t>95.65</t>
        </is>
      </c>
      <c r="H3180" t="inlineStr">
        <is>
          <t/>
        </is>
      </c>
    </row>
    <row r="3181">
      <c r="A3181" t="inlineStr">
        <is>
          <t/>
        </is>
      </c>
      <c r="B3181" t="inlineStr">
        <is>
          <t>Straight Br</t>
        </is>
      </c>
      <c r="C3181" t="inlineStr">
        <is>
          <t>1</t>
        </is>
      </c>
      <c r="D3181" t="inlineStr">
        <is>
          <t>4.35</t>
        </is>
      </c>
      <c r="E3181" t="inlineStr">
        <is>
          <t>23</t>
        </is>
      </c>
      <c r="F3181" t="inlineStr">
        <is>
          <t>100.00</t>
        </is>
      </c>
      <c r="H3181" t="inlineStr">
        <is>
          <t/>
        </is>
      </c>
    </row>
    <row r="3182">
      <c r="A3182" t="inlineStr">
        <is>
          <t/>
        </is>
      </c>
      <c r="B3182" t="inlineStr">
        <is>
          <t>Total</t>
        </is>
      </c>
      <c r="C3182" t="inlineStr">
        <is>
          <t>23</t>
        </is>
      </c>
      <c r="D3182" t="inlineStr">
        <is>
          <t/>
        </is>
      </c>
      <c r="E3182" t="inlineStr">
        <is>
          <t>100.00%</t>
        </is>
      </c>
      <c r="F3182" t="inlineStr">
        <is>
          <t/>
        </is>
      </c>
      <c r="G3182" t="inlineStr">
        <is>
          <t/>
        </is>
      </c>
      <c r="H3182" t="inlineStr">
        <is>
          <t/>
        </is>
      </c>
    </row>
    <row r="3183">
      <c r="A3183" t="inlineStr">
        <is>
          <t/>
        </is>
      </c>
      <c r="B3183" t="inlineStr">
        <is>
          <t/>
        </is>
      </c>
      <c r="C3183" t="inlineStr">
        <is>
          <t/>
        </is>
      </c>
      <c r="D3183" t="inlineStr">
        <is>
          <t>Primary Activity</t>
        </is>
      </c>
      <c r="E3183" t="inlineStr">
        <is>
          <t/>
        </is>
      </c>
      <c r="F3183" t="inlineStr">
        <is>
          <t/>
        </is>
      </c>
      <c r="G3183" t="inlineStr">
        <is>
          <t/>
        </is>
      </c>
      <c r="H3183" t="inlineStr">
        <is>
          <t/>
        </is>
      </c>
    </row>
    <row r="3184">
      <c r="A3184" t="inlineStr">
        <is>
          <t/>
        </is>
      </c>
      <c r="B3184" t="inlineStr">
        <is>
          <t>ACTIV</t>
        </is>
      </c>
      <c r="C3184" t="inlineStr">
        <is>
          <t>Frequency</t>
        </is>
      </c>
      <c r="D3184" t="inlineStr">
        <is>
          <t>Percent</t>
        </is>
      </c>
      <c r="E3184" t="inlineStr">
        <is>
          <t>Cum. Percent</t>
        </is>
      </c>
      <c r="F3184" t="inlineStr">
        <is>
          <t/>
        </is>
      </c>
      <c r="G3184" t="inlineStr">
        <is>
          <t/>
        </is>
      </c>
      <c r="H3184" t="inlineStr">
        <is>
          <t/>
        </is>
      </c>
    </row>
    <row r="3185">
      <c r="A3185" t="inlineStr">
        <is>
          <t/>
        </is>
      </c>
      <c r="B3185" t="inlineStr">
        <is>
          <t>Biking</t>
        </is>
      </c>
      <c r="C3185" t="inlineStr">
        <is>
          <t>13</t>
        </is>
      </c>
      <c r="D3185" t="inlineStr">
        <is>
          <t>59.09</t>
        </is>
      </c>
      <c r="E3185" t="inlineStr">
        <is>
          <t>59.09</t>
        </is>
      </c>
      <c r="F3185" t="inlineStr">
        <is>
          <t/>
        </is>
      </c>
      <c r="G3185" t="inlineStr">
        <is>
          <t/>
        </is>
      </c>
      <c r="H3185" t="inlineStr">
        <is>
          <t/>
        </is>
      </c>
    </row>
    <row r="3186">
      <c r="A3186" t="inlineStr">
        <is>
          <t/>
        </is>
      </c>
      <c r="B3186" t="inlineStr">
        <is>
          <t>Walking</t>
        </is>
      </c>
      <c r="C3186" t="inlineStr">
        <is>
          <t>7</t>
        </is>
      </c>
      <c r="D3186" t="inlineStr">
        <is>
          <t>31.82</t>
        </is>
      </c>
      <c r="E3186" t="inlineStr">
        <is>
          <t>90.91</t>
        </is>
      </c>
      <c r="F3186" t="inlineStr">
        <is>
          <t/>
        </is>
      </c>
      <c r="G3186" t="inlineStr">
        <is>
          <t/>
        </is>
      </c>
      <c r="H3186" t="inlineStr">
        <is>
          <t/>
        </is>
      </c>
    </row>
    <row r="3187">
      <c r="A3187" t="inlineStr">
        <is>
          <t/>
        </is>
      </c>
      <c r="B3187" t="inlineStr">
        <is>
          <t>Fishing</t>
        </is>
      </c>
      <c r="C3187" t="inlineStr">
        <is>
          <t>2</t>
        </is>
      </c>
      <c r="D3187" t="inlineStr">
        <is>
          <t>9.09</t>
        </is>
      </c>
      <c r="E3187" t="inlineStr">
        <is>
          <t>100.00</t>
        </is>
      </c>
      <c r="F3187" t="inlineStr">
        <is>
          <t/>
        </is>
      </c>
      <c r="G3187" t="inlineStr">
        <is>
          <t/>
        </is>
      </c>
      <c r="H3187" t="inlineStr">
        <is>
          <t/>
        </is>
      </c>
    </row>
    <row r="3188">
      <c r="A3188" t="inlineStr">
        <is>
          <t/>
        </is>
      </c>
      <c r="B3188" t="inlineStr">
        <is>
          <t>Total</t>
        </is>
      </c>
      <c r="C3188" t="inlineStr">
        <is>
          <t>22</t>
        </is>
      </c>
      <c r="D3188" t="inlineStr">
        <is>
          <t>100.00%</t>
        </is>
      </c>
      <c r="E3188" t="inlineStr">
        <is>
          <t/>
        </is>
      </c>
      <c r="F3188" t="inlineStr">
        <is>
          <t/>
        </is>
      </c>
      <c r="G3188" t="inlineStr">
        <is>
          <t/>
        </is>
      </c>
      <c r="H3188" t="inlineStr">
        <is>
          <t/>
        </is>
      </c>
    </row>
    <row r="3189">
      <c r="A3189" t="inlineStr">
        <is>
          <t/>
        </is>
      </c>
      <c r="B3189" t="inlineStr">
        <is>
          <t/>
        </is>
      </c>
      <c r="C3189" t="inlineStr">
        <is>
          <t>Time and Distance spent on VCT</t>
        </is>
      </c>
      <c r="F3189" t="inlineStr">
        <is>
          <t/>
        </is>
      </c>
      <c r="G3189" t="inlineStr">
        <is>
          <t/>
        </is>
      </c>
      <c r="H3189" t="inlineStr">
        <is>
          <t/>
        </is>
      </c>
    </row>
    <row r="3190">
      <c r="A3190" t="inlineStr">
        <is>
          <t/>
        </is>
      </c>
      <c r="B3190" t="inlineStr">
        <is>
          <t>n</t>
        </is>
      </c>
      <c r="C3190" t="inlineStr">
        <is>
          <t>Mean</t>
        </is>
      </c>
      <c r="D3190" t="inlineStr">
        <is>
          <t>Median</t>
        </is>
      </c>
      <c r="E3190" t="inlineStr">
        <is>
          <t>Standard Deviation</t>
        </is>
      </c>
      <c r="H3190" t="inlineStr">
        <is>
          <t>Max</t>
        </is>
      </c>
    </row>
    <row r="3191">
      <c r="A3191" t="inlineStr">
        <is>
          <t>TIMESP</t>
        </is>
      </c>
      <c r="B3191" t="inlineStr">
        <is>
          <t>23</t>
        </is>
      </c>
      <c r="C3191" t="inlineStr">
        <is>
          <t>139.13</t>
        </is>
      </c>
      <c r="D3191" t="inlineStr">
        <is>
          <t>135</t>
        </is>
      </c>
      <c r="E3191" t="inlineStr">
        <is>
          <t/>
        </is>
      </c>
      <c r="F3191" t="inlineStr">
        <is>
          <t>87.7</t>
        </is>
      </c>
      <c r="G3191" t="inlineStr">
        <is>
          <t/>
        </is>
      </c>
      <c r="H3191" t="inlineStr">
        <is>
          <t>300</t>
        </is>
      </c>
    </row>
    <row r="3192">
      <c r="A3192" t="inlineStr">
        <is>
          <t>DIST</t>
        </is>
      </c>
      <c r="B3192" t="inlineStr">
        <is>
          <t>23</t>
        </is>
      </c>
      <c r="C3192" t="inlineStr">
        <is>
          <t>11.17</t>
        </is>
      </c>
      <c r="D3192" t="inlineStr">
        <is>
          <t>17</t>
        </is>
      </c>
      <c r="E3192" t="inlineStr">
        <is>
          <t/>
        </is>
      </c>
      <c r="F3192" t="inlineStr">
        <is>
          <t>9.06</t>
        </is>
      </c>
      <c r="G3192" t="inlineStr">
        <is>
          <t/>
        </is>
      </c>
      <c r="H3192" t="inlineStr">
        <is>
          <t>28</t>
        </is>
      </c>
    </row>
    <row r="3193">
      <c r="A3193" t="inlineStr">
        <is>
          <t>Time is in minutes and distance in miles</t>
        </is>
      </c>
      <c r="D3193" t="inlineStr">
        <is>
          <t/>
        </is>
      </c>
      <c r="E3193" t="inlineStr">
        <is>
          <t/>
        </is>
      </c>
      <c r="F3193" t="inlineStr">
        <is>
          <t/>
        </is>
      </c>
      <c r="G3193" t="inlineStr">
        <is>
          <t/>
        </is>
      </c>
      <c r="H3193" t="inlineStr">
        <is>
          <t/>
        </is>
      </c>
    </row>
    <row r="3194">
      <c r="A3194" t="inlineStr">
        <is>
          <t/>
        </is>
      </c>
      <c r="B3194" t="inlineStr">
        <is>
          <t/>
        </is>
      </c>
      <c r="C3194" t="inlineStr">
        <is>
          <t/>
        </is>
      </c>
      <c r="D3194" t="inlineStr">
        <is>
          <t>Per Trip VCT Use</t>
        </is>
      </c>
      <c r="E3194" t="inlineStr">
        <is>
          <t/>
        </is>
      </c>
      <c r="F3194" t="inlineStr">
        <is>
          <t/>
        </is>
      </c>
      <c r="G3194" t="inlineStr">
        <is>
          <t/>
        </is>
      </c>
      <c r="H3194" t="inlineStr">
        <is>
          <t/>
        </is>
      </c>
    </row>
    <row r="3195">
      <c r="A3195" t="inlineStr">
        <is>
          <t/>
        </is>
      </c>
      <c r="B3195" t="inlineStr">
        <is>
          <t>CRUSE</t>
        </is>
      </c>
      <c r="C3195" t="inlineStr">
        <is>
          <t>Frequency</t>
        </is>
      </c>
      <c r="D3195" t="inlineStr">
        <is>
          <t>Percent</t>
        </is>
      </c>
      <c r="E3195" t="inlineStr">
        <is>
          <t>Cum. Percent</t>
        </is>
      </c>
      <c r="F3195" t="inlineStr">
        <is>
          <t/>
        </is>
      </c>
      <c r="G3195" t="inlineStr">
        <is>
          <t/>
        </is>
      </c>
      <c r="H3195" t="inlineStr">
        <is>
          <t/>
        </is>
      </c>
    </row>
    <row r="3196">
      <c r="A3196" t="inlineStr">
        <is>
          <t/>
        </is>
      </c>
      <c r="B3196" t="inlineStr">
        <is>
          <t>1</t>
        </is>
      </c>
      <c r="C3196" t="inlineStr">
        <is>
          <t>20</t>
        </is>
      </c>
      <c r="D3196" t="inlineStr">
        <is>
          <t>90.91</t>
        </is>
      </c>
      <c r="E3196" t="inlineStr">
        <is>
          <t>90.91</t>
        </is>
      </c>
      <c r="F3196" t="inlineStr">
        <is>
          <t/>
        </is>
      </c>
      <c r="G3196" t="inlineStr">
        <is>
          <t/>
        </is>
      </c>
      <c r="H3196" t="inlineStr">
        <is>
          <t/>
        </is>
      </c>
    </row>
    <row r="3197">
      <c r="A3197" t="inlineStr">
        <is>
          <t/>
        </is>
      </c>
      <c r="B3197" t="inlineStr">
        <is>
          <t>2</t>
        </is>
      </c>
      <c r="C3197" t="inlineStr">
        <is>
          <t>1</t>
        </is>
      </c>
      <c r="D3197" t="inlineStr">
        <is>
          <t>4.55</t>
        </is>
      </c>
      <c r="E3197" t="inlineStr">
        <is>
          <t>95.45</t>
        </is>
      </c>
      <c r="F3197" t="inlineStr">
        <is>
          <t/>
        </is>
      </c>
      <c r="G3197" t="inlineStr">
        <is>
          <t/>
        </is>
      </c>
      <c r="H3197" t="inlineStr">
        <is>
          <t/>
        </is>
      </c>
    </row>
    <row r="3198">
      <c r="A3198" t="inlineStr">
        <is>
          <t/>
        </is>
      </c>
      <c r="B3198" t="inlineStr">
        <is>
          <t>3</t>
        </is>
      </c>
      <c r="C3198" t="inlineStr">
        <is>
          <t>1</t>
        </is>
      </c>
      <c r="D3198" t="inlineStr">
        <is>
          <t>4.55</t>
        </is>
      </c>
      <c r="E3198" t="inlineStr">
        <is>
          <t>100.00</t>
        </is>
      </c>
      <c r="F3198" t="inlineStr">
        <is>
          <t/>
        </is>
      </c>
      <c r="G3198" t="inlineStr">
        <is>
          <t/>
        </is>
      </c>
      <c r="H3198" t="inlineStr">
        <is>
          <t/>
        </is>
      </c>
    </row>
    <row r="3199">
      <c r="A3199" t="inlineStr">
        <is>
          <t/>
        </is>
      </c>
      <c r="B3199" t="inlineStr">
        <is>
          <t>Total</t>
        </is>
      </c>
      <c r="C3199" t="inlineStr">
        <is>
          <t>22</t>
        </is>
      </c>
      <c r="D3199" t="inlineStr">
        <is>
          <t>100.00%</t>
        </is>
      </c>
      <c r="E3199" t="inlineStr">
        <is>
          <t/>
        </is>
      </c>
      <c r="F3199" t="inlineStr">
        <is>
          <t/>
        </is>
      </c>
      <c r="G3199" t="inlineStr">
        <is>
          <t/>
        </is>
      </c>
      <c r="H3199" t="inlineStr">
        <is>
          <t/>
        </is>
      </c>
    </row>
    <row r="3200">
      <c r="H3200" t="inlineStr">
        <is>
          <t/>
        </is>
      </c>
      <c r="A3200" t="inlineStr">
        <is>
          <t>Mean= 1.13, Median= 1, Standard Deviation= 0.46, Max= 3</t>
        </is>
      </c>
      <c r="E3200" t="inlineStr">
        <is>
          <t/>
        </is>
      </c>
      <c r="F3200" t="inlineStr">
        <is>
          <t/>
        </is>
      </c>
      <c r="G3200" t="inlineStr">
        <is>
          <t/>
        </is>
      </c>
    </row>
    <row r="3201">
      <c r="A3201" t="inlineStr">
        <is>
          <t/>
        </is>
      </c>
      <c r="B3201" t="inlineStr">
        <is>
          <t/>
        </is>
      </c>
      <c r="C3201" t="inlineStr">
        <is>
          <t/>
        </is>
      </c>
      <c r="D3201" t="inlineStr">
        <is>
          <t>128</t>
        </is>
      </c>
      <c r="E3201" t="inlineStr">
        <is>
          <t/>
        </is>
      </c>
      <c r="F3201" t="inlineStr">
        <is>
          <t/>
        </is>
      </c>
      <c r="G3201" t="inlineStr">
        <is>
          <t/>
        </is>
      </c>
      <c r="H3201" t="inlineStr">
        <is>
          <t/>
        </is>
      </c>
    </row>
    <row r="3202">
      <c r="A3202" t="inlineStr">
        <is>
          <t/>
        </is>
      </c>
      <c r="B3202" t="inlineStr">
        <is>
          <t/>
        </is>
      </c>
      <c r="C3202" t="inlineStr">
        <is>
          <t>Number in group and Visits to VCT</t>
        </is>
      </c>
      <c r="F3202" t="inlineStr">
        <is>
          <t/>
        </is>
      </c>
    </row>
    <row r="3203">
      <c r="A3203" t="inlineStr">
        <is>
          <t/>
        </is>
      </c>
      <c r="B3203" t="inlineStr">
        <is>
          <t>n</t>
        </is>
      </c>
      <c r="C3203" t="inlineStr">
        <is>
          <t>Mean</t>
        </is>
      </c>
      <c r="D3203" t="inlineStr">
        <is>
          <t>Median</t>
        </is>
      </c>
      <c r="E3203" t="inlineStr">
        <is>
          <t>Standard Deviation</t>
        </is>
      </c>
      <c r="F3203" t="inlineStr">
        <is>
          <t>Max</t>
        </is>
      </c>
    </row>
    <row r="3204">
      <c r="A3204" t="inlineStr">
        <is>
          <t>NUM</t>
        </is>
      </c>
      <c r="B3204" t="inlineStr">
        <is>
          <t>23</t>
        </is>
      </c>
      <c r="C3204" t="inlineStr">
        <is>
          <t>4.52</t>
        </is>
      </c>
      <c r="D3204" t="inlineStr">
        <is>
          <t>4</t>
        </is>
      </c>
      <c r="E3204" t="inlineStr">
        <is>
          <t>3.92</t>
        </is>
      </c>
      <c r="F3204" t="inlineStr">
        <is>
          <t>17</t>
        </is>
      </c>
    </row>
    <row r="3205">
      <c r="A3205" t="inlineStr">
        <is>
          <t>CRVISITIS</t>
        </is>
      </c>
      <c r="B3205" t="inlineStr">
        <is>
          <t>23</t>
        </is>
      </c>
      <c r="C3205" t="inlineStr">
        <is>
          <t>7.52</t>
        </is>
      </c>
      <c r="D3205" t="inlineStr">
        <is>
          <t>1</t>
        </is>
      </c>
      <c r="E3205" t="inlineStr">
        <is>
          <t>19.68</t>
        </is>
      </c>
      <c r="F3205" t="inlineStr">
        <is>
          <t>85</t>
        </is>
      </c>
    </row>
    <row r="3206">
      <c r="A3206" t="inlineStr">
        <is>
          <t>Creeper visits represent number of annual trips.</t>
        </is>
      </c>
      <c r="E3206" t="inlineStr">
        <is>
          <t/>
        </is>
      </c>
      <c r="F3206" t="inlineStr">
        <is>
          <t/>
        </is>
      </c>
    </row>
    <row r="3207">
      <c r="A3207" t="inlineStr">
        <is>
          <t/>
        </is>
      </c>
      <c r="B3207" t="inlineStr">
        <is>
          <t/>
        </is>
      </c>
      <c r="C3207" t="inlineStr">
        <is>
          <t>Travel time and Distance to VCT</t>
        </is>
      </c>
      <c r="E3207" t="inlineStr">
        <is>
          <t/>
        </is>
      </c>
      <c r="F3207" t="inlineStr">
        <is>
          <t/>
        </is>
      </c>
    </row>
    <row r="3208">
      <c r="A3208" t="inlineStr">
        <is>
          <t/>
        </is>
      </c>
      <c r="B3208" t="inlineStr">
        <is>
          <t>n</t>
        </is>
      </c>
      <c r="C3208" t="inlineStr">
        <is>
          <t>Mean</t>
        </is>
      </c>
      <c r="D3208" t="inlineStr">
        <is>
          <t>Median</t>
        </is>
      </c>
      <c r="E3208" t="inlineStr">
        <is>
          <t>Standard Deviation</t>
        </is>
      </c>
      <c r="F3208" t="inlineStr">
        <is>
          <t>Max</t>
        </is>
      </c>
    </row>
    <row r="3209">
      <c r="A3209" t="inlineStr">
        <is>
          <t>DISTANCE</t>
        </is>
      </c>
      <c r="B3209" t="inlineStr">
        <is>
          <t>24</t>
        </is>
      </c>
      <c r="C3209" t="inlineStr">
        <is>
          <t>317.65</t>
        </is>
      </c>
      <c r="D3209" t="inlineStr">
        <is>
          <t>289</t>
        </is>
      </c>
      <c r="E3209" t="inlineStr">
        <is>
          <t>284.61</t>
        </is>
      </c>
      <c r="F3209" t="inlineStr">
        <is>
          <t>1125</t>
        </is>
      </c>
    </row>
    <row r="3210">
      <c r="A3210" t="inlineStr">
        <is>
          <t>TIMETO</t>
        </is>
      </c>
      <c r="B3210" t="inlineStr">
        <is>
          <t>24</t>
        </is>
      </c>
      <c r="C3210" t="inlineStr">
        <is>
          <t>333.82</t>
        </is>
      </c>
      <c r="D3210" t="inlineStr">
        <is>
          <t>256</t>
        </is>
      </c>
      <c r="E3210" t="inlineStr">
        <is>
          <t>296.58</t>
        </is>
      </c>
      <c r="F3210" t="inlineStr">
        <is>
          <t>1237</t>
        </is>
      </c>
    </row>
    <row r="3211">
      <c r="A3211" t="inlineStr">
        <is>
          <t>Distance is in miles and time in minutes.</t>
        </is>
      </c>
      <c r="D3211" t="inlineStr">
        <is>
          <t/>
        </is>
      </c>
      <c r="E3211" t="inlineStr">
        <is>
          <t/>
        </is>
      </c>
      <c r="F3211" t="inlineStr">
        <is>
          <t/>
        </is>
      </c>
    </row>
    <row r="3212">
      <c r="A3212" t="inlineStr">
        <is>
          <t>Household Size</t>
        </is>
      </c>
      <c r="B3212" t="inlineStr">
        <is>
          <t/>
        </is>
      </c>
      <c r="C3212" t="inlineStr">
        <is>
          <t/>
        </is>
      </c>
      <c r="D3212" t="inlineStr">
        <is>
          <t/>
        </is>
      </c>
      <c r="E3212" t="inlineStr">
        <is>
          <t/>
        </is>
      </c>
      <c r="F3212" t="inlineStr">
        <is>
          <t/>
        </is>
      </c>
    </row>
    <row r="3213">
      <c r="A3213" t="inlineStr">
        <is>
          <t/>
        </is>
      </c>
      <c r="B3213" t="inlineStr">
        <is>
          <t>HOUSE</t>
        </is>
      </c>
      <c r="C3213" t="inlineStr">
        <is>
          <t>Frequency</t>
        </is>
      </c>
      <c r="D3213" t="inlineStr">
        <is>
          <t>Percent</t>
        </is>
      </c>
      <c r="E3213" t="inlineStr">
        <is>
          <t>Cum. Percent</t>
        </is>
      </c>
      <c r="F3213" t="inlineStr">
        <is>
          <t/>
        </is>
      </c>
    </row>
    <row r="3214">
      <c r="A3214" t="inlineStr">
        <is>
          <t/>
        </is>
      </c>
      <c r="B3214" t="inlineStr">
        <is>
          <t>2</t>
        </is>
      </c>
      <c r="C3214" t="inlineStr">
        <is>
          <t>8</t>
        </is>
      </c>
      <c r="D3214" t="inlineStr">
        <is>
          <t>34.78</t>
        </is>
      </c>
      <c r="E3214" t="inlineStr">
        <is>
          <t>34.78</t>
        </is>
      </c>
      <c r="F3214" t="inlineStr">
        <is>
          <t/>
        </is>
      </c>
    </row>
    <row r="3215">
      <c r="A3215" t="inlineStr">
        <is>
          <t/>
        </is>
      </c>
      <c r="B3215" t="inlineStr">
        <is>
          <t>3</t>
        </is>
      </c>
      <c r="C3215" t="inlineStr">
        <is>
          <t>4</t>
        </is>
      </c>
      <c r="D3215" t="inlineStr">
        <is>
          <t>17.39</t>
        </is>
      </c>
      <c r="E3215" t="inlineStr">
        <is>
          <t>52.17</t>
        </is>
      </c>
      <c r="F3215" t="inlineStr">
        <is>
          <t/>
        </is>
      </c>
    </row>
    <row r="3216">
      <c r="A3216" t="inlineStr">
        <is>
          <t/>
        </is>
      </c>
      <c r="B3216" t="inlineStr">
        <is>
          <t>4</t>
        </is>
      </c>
      <c r="C3216" t="inlineStr">
        <is>
          <t>4</t>
        </is>
      </c>
      <c r="D3216" t="inlineStr">
        <is>
          <t>17.39</t>
        </is>
      </c>
      <c r="E3216" t="inlineStr">
        <is>
          <t>69.57</t>
        </is>
      </c>
      <c r="F3216" t="inlineStr">
        <is>
          <t/>
        </is>
      </c>
    </row>
    <row r="3217">
      <c r="A3217" t="inlineStr">
        <is>
          <t/>
        </is>
      </c>
      <c r="B3217" t="inlineStr">
        <is>
          <t>7</t>
        </is>
      </c>
      <c r="C3217" t="inlineStr">
        <is>
          <t>3</t>
        </is>
      </c>
      <c r="D3217" t="inlineStr">
        <is>
          <t>13.04</t>
        </is>
      </c>
      <c r="E3217" t="inlineStr">
        <is>
          <t>82.61</t>
        </is>
      </c>
      <c r="F3217" t="inlineStr">
        <is>
          <t/>
        </is>
      </c>
    </row>
    <row r="3218">
      <c r="A3218" t="inlineStr">
        <is>
          <t/>
        </is>
      </c>
      <c r="B3218" t="inlineStr">
        <is>
          <t>5</t>
        </is>
      </c>
      <c r="C3218" t="inlineStr">
        <is>
          <t>2</t>
        </is>
      </c>
      <c r="D3218" t="inlineStr">
        <is>
          <t>8.70</t>
        </is>
      </c>
      <c r="E3218" t="inlineStr">
        <is>
          <t>91.30</t>
        </is>
      </c>
      <c r="F3218" t="inlineStr">
        <is>
          <t/>
        </is>
      </c>
    </row>
    <row r="3219">
      <c r="A3219" t="inlineStr">
        <is>
          <t/>
        </is>
      </c>
      <c r="B3219" t="inlineStr">
        <is>
          <t>1</t>
        </is>
      </c>
      <c r="C3219" t="inlineStr">
        <is>
          <t>1</t>
        </is>
      </c>
      <c r="D3219" t="inlineStr">
        <is>
          <t>4.35</t>
        </is>
      </c>
      <c r="E3219" t="inlineStr">
        <is>
          <t>95.65</t>
        </is>
      </c>
      <c r="F3219" t="inlineStr">
        <is>
          <t/>
        </is>
      </c>
    </row>
    <row r="3220">
      <c r="A3220" t="inlineStr">
        <is>
          <t/>
        </is>
      </c>
      <c r="B3220" t="inlineStr">
        <is>
          <t>6</t>
        </is>
      </c>
      <c r="C3220" t="inlineStr">
        <is>
          <t>1</t>
        </is>
      </c>
      <c r="D3220" t="inlineStr">
        <is>
          <t>4.35</t>
        </is>
      </c>
      <c r="E3220" t="inlineStr">
        <is>
          <t>100.00</t>
        </is>
      </c>
      <c r="F3220" t="inlineStr">
        <is>
          <t/>
        </is>
      </c>
    </row>
    <row r="3221">
      <c r="A3221" t="inlineStr">
        <is>
          <t/>
        </is>
      </c>
      <c r="B3221" t="inlineStr">
        <is>
          <t>Total</t>
        </is>
      </c>
      <c r="C3221" t="inlineStr">
        <is>
          <t>23</t>
        </is>
      </c>
      <c r="D3221" t="inlineStr">
        <is>
          <t>100.00%</t>
        </is>
      </c>
      <c r="E3221" t="inlineStr">
        <is>
          <t/>
        </is>
      </c>
      <c r="F3221" t="inlineStr">
        <is>
          <t/>
        </is>
      </c>
    </row>
    <row r="3222">
      <c r="A3222" t="inlineStr">
        <is>
          <t>Mean= 3.56, Median= 3, Standard Deviation= 1.82, Max= 7</t>
        </is>
      </c>
      <c r="E3222" t="inlineStr">
        <is>
          <t/>
        </is>
      </c>
      <c r="F3222" t="inlineStr">
        <is>
          <t/>
        </is>
      </c>
    </row>
    <row r="3223">
      <c r="A3223" t="inlineStr">
        <is>
          <t/>
        </is>
      </c>
      <c r="B3223" t="inlineStr">
        <is>
          <t/>
        </is>
      </c>
      <c r="C3223" t="inlineStr">
        <is>
          <t>Number in household using the Creeper</t>
        </is>
      </c>
      <c r="F3223" t="inlineStr">
        <is>
          <t/>
        </is>
      </c>
    </row>
    <row r="3224">
      <c r="A3224" t="inlineStr">
        <is>
          <t/>
        </is>
      </c>
      <c r="B3224" t="inlineStr">
        <is>
          <t>HOUSECR</t>
        </is>
      </c>
      <c r="C3224" t="inlineStr">
        <is>
          <t>Frequency</t>
        </is>
      </c>
      <c r="D3224" t="inlineStr">
        <is>
          <t>Percent</t>
        </is>
      </c>
      <c r="E3224" t="inlineStr">
        <is>
          <t>Cum. Percent</t>
        </is>
      </c>
      <c r="F3224" t="inlineStr">
        <is>
          <t/>
        </is>
      </c>
    </row>
    <row r="3225">
      <c r="A3225" t="inlineStr">
        <is>
          <t/>
        </is>
      </c>
      <c r="B3225" t="inlineStr">
        <is>
          <t>2</t>
        </is>
      </c>
      <c r="C3225" t="inlineStr">
        <is>
          <t>9</t>
        </is>
      </c>
      <c r="D3225" t="inlineStr">
        <is>
          <t>39.13</t>
        </is>
      </c>
      <c r="E3225" t="inlineStr">
        <is>
          <t>39.13</t>
        </is>
      </c>
      <c r="F3225" t="inlineStr">
        <is>
          <t/>
        </is>
      </c>
    </row>
    <row r="3226">
      <c r="A3226" t="inlineStr">
        <is>
          <t/>
        </is>
      </c>
      <c r="B3226" t="inlineStr">
        <is>
          <t>1</t>
        </is>
      </c>
      <c r="C3226" t="inlineStr">
        <is>
          <t>4</t>
        </is>
      </c>
      <c r="D3226" t="inlineStr">
        <is>
          <t>17.39</t>
        </is>
      </c>
      <c r="E3226" t="inlineStr">
        <is>
          <t>56.52</t>
        </is>
      </c>
      <c r="F3226" t="inlineStr">
        <is>
          <t/>
        </is>
      </c>
    </row>
    <row r="3227">
      <c r="A3227" t="inlineStr">
        <is>
          <t/>
        </is>
      </c>
      <c r="B3227" t="inlineStr">
        <is>
          <t>3</t>
        </is>
      </c>
      <c r="C3227" t="inlineStr">
        <is>
          <t>3</t>
        </is>
      </c>
      <c r="D3227" t="inlineStr">
        <is>
          <t>13.04</t>
        </is>
      </c>
      <c r="E3227" t="inlineStr">
        <is>
          <t>69.57</t>
        </is>
      </c>
      <c r="F3227" t="inlineStr">
        <is>
          <t/>
        </is>
      </c>
    </row>
    <row r="3228">
      <c r="A3228" t="inlineStr">
        <is>
          <t/>
        </is>
      </c>
      <c r="B3228" t="inlineStr">
        <is>
          <t>4</t>
        </is>
      </c>
      <c r="C3228" t="inlineStr">
        <is>
          <t>3</t>
        </is>
      </c>
      <c r="D3228" t="inlineStr">
        <is>
          <t>13.04</t>
        </is>
      </c>
      <c r="E3228" t="inlineStr">
        <is>
          <t>82.61</t>
        </is>
      </c>
      <c r="F3228" t="inlineStr">
        <is>
          <t/>
        </is>
      </c>
    </row>
    <row r="3229">
      <c r="A3229" t="inlineStr">
        <is>
          <t/>
        </is>
      </c>
      <c r="B3229" t="inlineStr">
        <is>
          <t>7</t>
        </is>
      </c>
      <c r="C3229" t="inlineStr">
        <is>
          <t>2</t>
        </is>
      </c>
      <c r="D3229" t="inlineStr">
        <is>
          <t>8.70</t>
        </is>
      </c>
      <c r="E3229" t="inlineStr">
        <is>
          <t>91.30</t>
        </is>
      </c>
      <c r="F3229" t="inlineStr">
        <is>
          <t/>
        </is>
      </c>
    </row>
    <row r="3230">
      <c r="A3230" t="inlineStr">
        <is>
          <t/>
        </is>
      </c>
      <c r="B3230" t="inlineStr">
        <is>
          <t>5</t>
        </is>
      </c>
      <c r="C3230" t="inlineStr">
        <is>
          <t>1</t>
        </is>
      </c>
      <c r="D3230" t="inlineStr">
        <is>
          <t>4.35</t>
        </is>
      </c>
      <c r="E3230" t="inlineStr">
        <is>
          <t>95.65</t>
        </is>
      </c>
      <c r="F3230" t="inlineStr">
        <is>
          <t/>
        </is>
      </c>
    </row>
    <row r="3231">
      <c r="A3231" t="inlineStr">
        <is>
          <t/>
        </is>
      </c>
      <c r="B3231" t="inlineStr">
        <is>
          <t>6</t>
        </is>
      </c>
      <c r="C3231" t="inlineStr">
        <is>
          <t>1</t>
        </is>
      </c>
      <c r="D3231" t="inlineStr">
        <is>
          <t>4.35</t>
        </is>
      </c>
      <c r="E3231" t="inlineStr">
        <is>
          <t>100.00</t>
        </is>
      </c>
      <c r="F3231" t="inlineStr">
        <is>
          <t/>
        </is>
      </c>
    </row>
    <row r="3232">
      <c r="A3232" t="inlineStr">
        <is>
          <t/>
        </is>
      </c>
      <c r="B3232" t="inlineStr">
        <is>
          <t>Total</t>
        </is>
      </c>
      <c r="C3232" t="inlineStr">
        <is>
          <t>23</t>
        </is>
      </c>
      <c r="D3232" t="inlineStr">
        <is>
          <t>100.00%</t>
        </is>
      </c>
      <c r="E3232" t="inlineStr">
        <is>
          <t/>
        </is>
      </c>
      <c r="F3232" t="inlineStr">
        <is>
          <t/>
        </is>
      </c>
    </row>
    <row r="3233">
      <c r="A3233" t="inlineStr">
        <is>
          <t>Mean= 2.95, Median= 2, Standard Deviation= 1.82, Max= 7</t>
        </is>
      </c>
      <c r="E3233" t="inlineStr">
        <is>
          <t/>
        </is>
      </c>
      <c r="F3233" t="inlineStr">
        <is>
          <t/>
        </is>
      </c>
    </row>
    <row r="3234">
      <c r="A3234" t="inlineStr">
        <is>
          <t/>
        </is>
      </c>
      <c r="B3234" t="inlineStr">
        <is>
          <t/>
        </is>
      </c>
      <c r="C3234" t="inlineStr">
        <is>
          <t/>
        </is>
      </c>
      <c r="D3234" t="inlineStr">
        <is>
          <t>129</t>
        </is>
      </c>
      <c r="E3234" t="inlineStr">
        <is>
          <t/>
        </is>
      </c>
      <c r="F3234" t="inlineStr">
        <is>
          <t/>
        </is>
      </c>
    </row>
    <row r="3235">
      <c r="A3235" t="inlineStr">
        <is>
          <t/>
        </is>
      </c>
      <c r="B3235" t="inlineStr">
        <is>
          <t/>
        </is>
      </c>
      <c r="C3235" t="inlineStr">
        <is>
          <t>Education Level</t>
        </is>
      </c>
      <c r="E3235" t="inlineStr">
        <is>
          <t/>
        </is>
      </c>
    </row>
    <row r="3236">
      <c r="A3236" t="inlineStr">
        <is>
          <t>EDU</t>
        </is>
      </c>
      <c r="B3236" t="inlineStr">
        <is>
          <t>Frequency</t>
        </is>
      </c>
      <c r="C3236" t="inlineStr">
        <is>
          <t>Percent</t>
        </is>
      </c>
      <c r="D3236" t="inlineStr">
        <is>
          <t>Cum. Percent</t>
        </is>
      </c>
    </row>
    <row r="3237">
      <c r="A3237" t="inlineStr">
        <is>
          <t>College</t>
        </is>
      </c>
      <c r="B3237" t="inlineStr">
        <is>
          <t>15</t>
        </is>
      </c>
      <c r="C3237" t="inlineStr">
        <is>
          <t>65.22</t>
        </is>
      </c>
      <c r="D3237" t="inlineStr">
        <is>
          <t/>
        </is>
      </c>
      <c r="E3237" t="inlineStr">
        <is>
          <t>65.22</t>
        </is>
      </c>
    </row>
    <row r="3238">
      <c r="A3238" t="inlineStr">
        <is>
          <t>Other</t>
        </is>
      </c>
      <c r="B3238" t="inlineStr">
        <is>
          <t>6</t>
        </is>
      </c>
      <c r="C3238" t="inlineStr">
        <is>
          <t>26.09</t>
        </is>
      </c>
      <c r="D3238" t="inlineStr">
        <is>
          <t/>
        </is>
      </c>
      <c r="E3238" t="inlineStr">
        <is>
          <t>91.30</t>
        </is>
      </c>
    </row>
    <row r="3239">
      <c r="A3239" t="inlineStr">
        <is>
          <t>High School</t>
        </is>
      </c>
      <c r="B3239" t="inlineStr">
        <is>
          <t>2</t>
        </is>
      </c>
      <c r="C3239" t="inlineStr">
        <is>
          <t>8.70</t>
        </is>
      </c>
      <c r="D3239" t="inlineStr">
        <is>
          <t/>
        </is>
      </c>
      <c r="E3239" t="inlineStr">
        <is>
          <t>100.00</t>
        </is>
      </c>
    </row>
    <row r="3240">
      <c r="A3240" t="inlineStr">
        <is>
          <t>Total</t>
        </is>
      </c>
      <c r="B3240" t="inlineStr">
        <is>
          <t>23</t>
        </is>
      </c>
      <c r="C3240" t="inlineStr">
        <is>
          <t>100.00%</t>
        </is>
      </c>
      <c r="D3240" t="inlineStr">
        <is>
          <t/>
        </is>
      </c>
      <c r="E3240" t="inlineStr">
        <is>
          <t/>
        </is>
      </c>
    </row>
    <row r="3241">
      <c r="A3241" t="inlineStr">
        <is>
          <t/>
        </is>
      </c>
      <c r="B3241" t="inlineStr">
        <is>
          <t/>
        </is>
      </c>
      <c r="C3241" t="inlineStr">
        <is>
          <t>Respondents Age</t>
        </is>
      </c>
      <c r="E3241" t="inlineStr">
        <is>
          <t/>
        </is>
      </c>
    </row>
    <row r="3242">
      <c r="A3242" t="inlineStr">
        <is>
          <t>AGE</t>
        </is>
      </c>
      <c r="B3242" t="inlineStr">
        <is>
          <t>Frequency</t>
        </is>
      </c>
      <c r="C3242" t="inlineStr">
        <is>
          <t>Percent</t>
        </is>
      </c>
      <c r="D3242" t="inlineStr">
        <is>
          <t>Cum. Percent</t>
        </is>
      </c>
    </row>
    <row r="3243">
      <c r="A3243" t="inlineStr">
        <is>
          <t>36-45</t>
        </is>
      </c>
      <c r="B3243" t="inlineStr">
        <is>
          <t>8</t>
        </is>
      </c>
      <c r="C3243" t="inlineStr">
        <is>
          <t>34.78</t>
        </is>
      </c>
      <c r="D3243" t="inlineStr">
        <is>
          <t/>
        </is>
      </c>
      <c r="E3243" t="inlineStr">
        <is>
          <t>34.78</t>
        </is>
      </c>
    </row>
    <row r="3244">
      <c r="A3244" t="inlineStr">
        <is>
          <t>46-55</t>
        </is>
      </c>
      <c r="B3244" t="inlineStr">
        <is>
          <t>7</t>
        </is>
      </c>
      <c r="C3244" t="inlineStr">
        <is>
          <t>30.43</t>
        </is>
      </c>
      <c r="D3244" t="inlineStr">
        <is>
          <t/>
        </is>
      </c>
      <c r="E3244" t="inlineStr">
        <is>
          <t>65.22</t>
        </is>
      </c>
    </row>
    <row r="3245">
      <c r="A3245" t="inlineStr">
        <is>
          <t>26-35</t>
        </is>
      </c>
      <c r="B3245" t="inlineStr">
        <is>
          <t>3</t>
        </is>
      </c>
      <c r="C3245" t="inlineStr">
        <is>
          <t>13.04</t>
        </is>
      </c>
      <c r="D3245" t="inlineStr">
        <is>
          <t/>
        </is>
      </c>
      <c r="E3245" t="inlineStr">
        <is>
          <t>78.26</t>
        </is>
      </c>
    </row>
    <row r="3246">
      <c r="A3246" t="inlineStr">
        <is>
          <t>16-25</t>
        </is>
      </c>
      <c r="B3246" t="inlineStr">
        <is>
          <t>2</t>
        </is>
      </c>
      <c r="C3246" t="inlineStr">
        <is>
          <t>8.70</t>
        </is>
      </c>
      <c r="D3246" t="inlineStr">
        <is>
          <t/>
        </is>
      </c>
      <c r="E3246" t="inlineStr">
        <is>
          <t>86.96</t>
        </is>
      </c>
    </row>
    <row r="3247">
      <c r="A3247" t="inlineStr">
        <is>
          <t>&gt;65</t>
        </is>
      </c>
      <c r="B3247" t="inlineStr">
        <is>
          <t>2</t>
        </is>
      </c>
      <c r="C3247" t="inlineStr">
        <is>
          <t>8.70</t>
        </is>
      </c>
      <c r="D3247" t="inlineStr">
        <is>
          <t/>
        </is>
      </c>
      <c r="E3247" t="inlineStr">
        <is>
          <t>95.65</t>
        </is>
      </c>
    </row>
    <row r="3248">
      <c r="A3248" t="inlineStr">
        <is>
          <t>56-65</t>
        </is>
      </c>
      <c r="B3248" t="inlineStr">
        <is>
          <t>1</t>
        </is>
      </c>
      <c r="C3248" t="inlineStr">
        <is>
          <t>4.35</t>
        </is>
      </c>
      <c r="D3248" t="inlineStr">
        <is>
          <t/>
        </is>
      </c>
      <c r="E3248" t="inlineStr">
        <is>
          <t>100.00</t>
        </is>
      </c>
    </row>
    <row r="3249">
      <c r="A3249" t="inlineStr">
        <is>
          <t>Total</t>
        </is>
      </c>
      <c r="B3249" t="inlineStr">
        <is>
          <t>23</t>
        </is>
      </c>
      <c r="C3249" t="inlineStr">
        <is>
          <t>100.00%</t>
        </is>
      </c>
      <c r="D3249" t="inlineStr">
        <is>
          <t/>
        </is>
      </c>
      <c r="E3249" t="inlineStr">
        <is>
          <t/>
        </is>
      </c>
    </row>
    <row r="3250">
      <c r="A3250" t="inlineStr">
        <is>
          <t>Mean= 43.97, Median= 46</t>
        </is>
      </c>
      <c r="B3250" t="inlineStr">
        <is>
          <t/>
        </is>
      </c>
      <c r="C3250" t="inlineStr">
        <is>
          <t/>
        </is>
      </c>
      <c r="D3250" t="inlineStr">
        <is>
          <t/>
        </is>
      </c>
      <c r="E3250" t="inlineStr">
        <is>
          <t/>
        </is>
      </c>
    </row>
    <row r="3251">
      <c r="A3251" t="inlineStr">
        <is>
          <t/>
        </is>
      </c>
      <c r="B3251" t="inlineStr">
        <is>
          <t/>
        </is>
      </c>
      <c r="C3251" t="inlineStr">
        <is>
          <t>Employment Status</t>
        </is>
      </c>
      <c r="E3251" t="inlineStr">
        <is>
          <t/>
        </is>
      </c>
    </row>
    <row r="3252">
      <c r="A3252" t="inlineStr">
        <is>
          <t>EMPLOY</t>
        </is>
      </c>
      <c r="B3252" t="inlineStr">
        <is>
          <t>Frequency</t>
        </is>
      </c>
      <c r="C3252" t="inlineStr">
        <is>
          <t>Percent</t>
        </is>
      </c>
      <c r="D3252" t="inlineStr">
        <is>
          <t>Cum. Percent</t>
        </is>
      </c>
    </row>
    <row r="3253">
      <c r="A3253" t="inlineStr">
        <is>
          <t>Employed</t>
        </is>
      </c>
      <c r="B3253" t="inlineStr">
        <is>
          <t>19</t>
        </is>
      </c>
      <c r="C3253" t="inlineStr">
        <is>
          <t>82.61</t>
        </is>
      </c>
      <c r="D3253" t="inlineStr">
        <is>
          <t/>
        </is>
      </c>
      <c r="E3253" t="inlineStr">
        <is>
          <t>82.61</t>
        </is>
      </c>
    </row>
    <row r="3254">
      <c r="A3254" t="inlineStr">
        <is>
          <t>Retired</t>
        </is>
      </c>
      <c r="B3254" t="inlineStr">
        <is>
          <t>3</t>
        </is>
      </c>
      <c r="C3254" t="inlineStr">
        <is>
          <t>13.04</t>
        </is>
      </c>
      <c r="D3254" t="inlineStr">
        <is>
          <t/>
        </is>
      </c>
      <c r="E3254" t="inlineStr">
        <is>
          <t>95.65</t>
        </is>
      </c>
    </row>
    <row r="3255">
      <c r="A3255" t="inlineStr">
        <is>
          <t>Student</t>
        </is>
      </c>
      <c r="B3255" t="inlineStr">
        <is>
          <t>1</t>
        </is>
      </c>
      <c r="C3255" t="inlineStr">
        <is>
          <t>4.35</t>
        </is>
      </c>
      <c r="D3255" t="inlineStr">
        <is>
          <t/>
        </is>
      </c>
      <c r="E3255" t="inlineStr">
        <is>
          <t>100.00</t>
        </is>
      </c>
    </row>
    <row r="3256">
      <c r="A3256" t="inlineStr">
        <is>
          <t>Total</t>
        </is>
      </c>
      <c r="B3256" t="inlineStr">
        <is>
          <t>23</t>
        </is>
      </c>
      <c r="C3256" t="inlineStr">
        <is>
          <t>100.00%</t>
        </is>
      </c>
      <c r="D3256" t="inlineStr">
        <is>
          <t/>
        </is>
      </c>
      <c r="E3256" t="inlineStr">
        <is>
          <t/>
        </is>
      </c>
    </row>
    <row r="3257">
      <c r="A3257" t="inlineStr">
        <is>
          <t/>
        </is>
      </c>
      <c r="B3257" t="inlineStr">
        <is>
          <t/>
        </is>
      </c>
      <c r="C3257" t="inlineStr">
        <is>
          <t>Income Level</t>
        </is>
      </c>
      <c r="D3257" t="inlineStr">
        <is>
          <t/>
        </is>
      </c>
      <c r="E3257" t="inlineStr">
        <is>
          <t/>
        </is>
      </c>
    </row>
    <row r="3258">
      <c r="A3258" t="inlineStr">
        <is>
          <t>INCOME</t>
        </is>
      </c>
      <c r="B3258" t="inlineStr">
        <is>
          <t/>
        </is>
      </c>
      <c r="C3258" t="inlineStr">
        <is>
          <t>Frequency</t>
        </is>
      </c>
      <c r="D3258" t="inlineStr">
        <is>
          <t>Percent</t>
        </is>
      </c>
      <c r="E3258" t="inlineStr">
        <is>
          <t>Cum.Percent</t>
        </is>
      </c>
    </row>
    <row r="3259">
      <c r="A3259" t="inlineStr">
        <is>
          <t>$80,000-120,000</t>
        </is>
      </c>
      <c r="B3259" t="inlineStr">
        <is>
          <t/>
        </is>
      </c>
      <c r="C3259" t="inlineStr">
        <is>
          <t>7</t>
        </is>
      </c>
      <c r="D3259" t="inlineStr">
        <is>
          <t>30.43</t>
        </is>
      </c>
      <c r="E3259" t="inlineStr">
        <is>
          <t>30.43</t>
        </is>
      </c>
    </row>
    <row r="3260">
      <c r="A3260" t="inlineStr">
        <is>
          <t>&gt;$120,000</t>
        </is>
      </c>
      <c r="B3260" t="inlineStr">
        <is>
          <t/>
        </is>
      </c>
      <c r="C3260" t="inlineStr">
        <is>
          <t>7</t>
        </is>
      </c>
      <c r="D3260" t="inlineStr">
        <is>
          <t>30.43</t>
        </is>
      </c>
      <c r="E3260" t="inlineStr">
        <is>
          <t>60.96</t>
        </is>
      </c>
    </row>
    <row r="3261">
      <c r="A3261" t="inlineStr">
        <is>
          <t>
    </t>
        </is>
      </c>
      <c r="B3261" t="inlineStr">
        <is>
          <t/>
        </is>
      </c>
      <c r="C3261" t="inlineStr">
        <is>
          <t>4</t>
        </is>
      </c>
      <c r="D3261" t="inlineStr">
        <is>
          <t>17.39</t>
        </is>
      </c>
      <c r="E3261" t="inlineStr">
        <is>
          <t>78.25</t>
        </is>
      </c>
    </row>
    <row r="3262">
      <c r="A3262" t="inlineStr">
        <is>
          <t>$40,000-80,000</t>
        </is>
      </c>
      <c r="B3262" t="inlineStr">
        <is>
          <t/>
        </is>
      </c>
      <c r="C3262" t="inlineStr">
        <is>
          <t>2</t>
        </is>
      </c>
      <c r="D3262" t="inlineStr">
        <is>
          <t>8.70</t>
        </is>
      </c>
      <c r="E3262" t="inlineStr">
        <is>
          <t>86.95</t>
        </is>
      </c>
    </row>
    <row r="3263">
      <c r="A3263" t="inlineStr">
        <is>
          <t>Total</t>
        </is>
      </c>
      <c r="B3263" t="inlineStr">
        <is>
          <t/>
        </is>
      </c>
      <c r="C3263" t="inlineStr">
        <is>
          <t>20</t>
        </is>
      </c>
      <c r="D3263" t="inlineStr">
        <is>
          <t>86.95%</t>
        </is>
      </c>
      <c r="E3263" t="inlineStr">
        <is>
          <t/>
        </is>
      </c>
    </row>
    <row r="3264">
      <c r="A3264" t="inlineStr">
        <is>
          <t>Mean= $92,250, Median= $100,000</t>
        </is>
      </c>
      <c r="B3264" t="inlineStr">
        <is>
          <t>Prefer not to answer= 3, 13.05%</t>
        </is>
      </c>
      <c r="E3264" t="inlineStr">
        <is>
          <t/>
        </is>
      </c>
    </row>
    <row r="3265">
      <c r="A3265" t="inlineStr">
        <is>
          <t/>
        </is>
      </c>
      <c r="B3265" t="inlineStr">
        <is>
          <t/>
        </is>
      </c>
      <c r="C3265" t="inlineStr">
        <is>
          <t>130</t>
        </is>
      </c>
      <c r="D3265" t="inlineStr">
        <is>
          <t/>
        </is>
      </c>
      <c r="E3265" t="inlineStr">
        <is>
          <t/>
        </is>
      </c>
    </row>
    <row r="3266">
      <c r="A3266" t="inlineStr">
        <is>
          <t/>
        </is>
      </c>
      <c r="B3266" t="inlineStr">
        <is>
          <t/>
        </is>
      </c>
      <c r="C3266" t="inlineStr">
        <is>
          <t>Nights away from home</t>
        </is>
      </c>
      <c r="F3266" t="inlineStr">
        <is>
          <t/>
        </is>
      </c>
    </row>
    <row r="3267">
      <c r="A3267" t="inlineStr">
        <is>
          <t>NIGHTS</t>
        </is>
      </c>
      <c r="B3267" t="inlineStr">
        <is>
          <t>Frequency</t>
        </is>
      </c>
      <c r="C3267" t="inlineStr">
        <is>
          <t/>
        </is>
      </c>
      <c r="D3267" t="inlineStr">
        <is>
          <t>Percent</t>
        </is>
      </c>
      <c r="E3267" t="inlineStr">
        <is>
          <t>Cum. Percent</t>
        </is>
      </c>
      <c r="F3267" t="inlineStr">
        <is>
          <t/>
        </is>
      </c>
    </row>
    <row r="3268">
      <c r="A3268" t="inlineStr">
        <is>
          <t>0</t>
        </is>
      </c>
      <c r="B3268" t="inlineStr">
        <is>
          <t>8</t>
        </is>
      </c>
      <c r="C3268" t="inlineStr">
        <is>
          <t/>
        </is>
      </c>
      <c r="D3268" t="inlineStr">
        <is>
          <t>34.78</t>
        </is>
      </c>
      <c r="E3268" t="inlineStr">
        <is>
          <t>34.78</t>
        </is>
      </c>
      <c r="F3268" t="inlineStr">
        <is>
          <t/>
        </is>
      </c>
    </row>
    <row r="3269">
      <c r="A3269" t="inlineStr">
        <is>
          <t>4</t>
        </is>
      </c>
      <c r="B3269" t="inlineStr">
        <is>
          <t>3</t>
        </is>
      </c>
      <c r="C3269" t="inlineStr">
        <is>
          <t/>
        </is>
      </c>
      <c r="D3269" t="inlineStr">
        <is>
          <t>13.04</t>
        </is>
      </c>
      <c r="E3269" t="inlineStr">
        <is>
          <t>47.83</t>
        </is>
      </c>
      <c r="F3269" t="inlineStr">
        <is>
          <t/>
        </is>
      </c>
    </row>
    <row r="3270">
      <c r="A3270" t="inlineStr">
        <is>
          <t>2</t>
        </is>
      </c>
      <c r="B3270" t="inlineStr">
        <is>
          <t>2</t>
        </is>
      </c>
      <c r="C3270" t="inlineStr">
        <is>
          <t/>
        </is>
      </c>
      <c r="D3270" t="inlineStr">
        <is>
          <t>8.70</t>
        </is>
      </c>
      <c r="E3270" t="inlineStr">
        <is>
          <t>56.52</t>
        </is>
      </c>
      <c r="F3270" t="inlineStr">
        <is>
          <t/>
        </is>
      </c>
    </row>
    <row r="3271">
      <c r="A3271" t="inlineStr">
        <is>
          <t>10</t>
        </is>
      </c>
      <c r="B3271" t="inlineStr">
        <is>
          <t>2</t>
        </is>
      </c>
      <c r="C3271" t="inlineStr">
        <is>
          <t/>
        </is>
      </c>
      <c r="D3271" t="inlineStr">
        <is>
          <t>8.70</t>
        </is>
      </c>
      <c r="E3271" t="inlineStr">
        <is>
          <t>65.22</t>
        </is>
      </c>
      <c r="F3271" t="inlineStr">
        <is>
          <t/>
        </is>
      </c>
    </row>
    <row r="3272">
      <c r="A3272" t="inlineStr">
        <is>
          <t>14</t>
        </is>
      </c>
      <c r="B3272" t="inlineStr">
        <is>
          <t>2</t>
        </is>
      </c>
      <c r="C3272" t="inlineStr">
        <is>
          <t/>
        </is>
      </c>
      <c r="D3272" t="inlineStr">
        <is>
          <t>8.70</t>
        </is>
      </c>
      <c r="E3272" t="inlineStr">
        <is>
          <t>73.91</t>
        </is>
      </c>
      <c r="F3272" t="inlineStr">
        <is>
          <t/>
        </is>
      </c>
    </row>
    <row r="3273">
      <c r="A3273" t="inlineStr">
        <is>
          <t>1</t>
        </is>
      </c>
      <c r="B3273" t="inlineStr">
        <is>
          <t>1</t>
        </is>
      </c>
      <c r="C3273" t="inlineStr">
        <is>
          <t/>
        </is>
      </c>
      <c r="D3273" t="inlineStr">
        <is>
          <t>4.35</t>
        </is>
      </c>
      <c r="E3273" t="inlineStr">
        <is>
          <t>78.26</t>
        </is>
      </c>
      <c r="F3273" t="inlineStr">
        <is>
          <t/>
        </is>
      </c>
    </row>
    <row r="3274">
      <c r="A3274" t="inlineStr">
        <is>
          <t>3</t>
        </is>
      </c>
      <c r="B3274" t="inlineStr">
        <is>
          <t>1</t>
        </is>
      </c>
      <c r="C3274" t="inlineStr">
        <is>
          <t/>
        </is>
      </c>
      <c r="D3274" t="inlineStr">
        <is>
          <t>4.35</t>
        </is>
      </c>
      <c r="E3274" t="inlineStr">
        <is>
          <t>82.61</t>
        </is>
      </c>
      <c r="F3274" t="inlineStr">
        <is>
          <t/>
        </is>
      </c>
    </row>
    <row r="3275">
      <c r="A3275" t="inlineStr">
        <is>
          <t>5</t>
        </is>
      </c>
      <c r="B3275" t="inlineStr">
        <is>
          <t>1</t>
        </is>
      </c>
      <c r="C3275" t="inlineStr">
        <is>
          <t/>
        </is>
      </c>
      <c r="D3275" t="inlineStr">
        <is>
          <t>4.35</t>
        </is>
      </c>
      <c r="E3275" t="inlineStr">
        <is>
          <t>86.96</t>
        </is>
      </c>
      <c r="F3275" t="inlineStr">
        <is>
          <t/>
        </is>
      </c>
    </row>
    <row r="3276">
      <c r="A3276" t="inlineStr">
        <is>
          <t>6</t>
        </is>
      </c>
      <c r="B3276" t="inlineStr">
        <is>
          <t>1</t>
        </is>
      </c>
      <c r="C3276" t="inlineStr">
        <is>
          <t/>
        </is>
      </c>
      <c r="D3276" t="inlineStr">
        <is>
          <t>4.35</t>
        </is>
      </c>
      <c r="E3276" t="inlineStr">
        <is>
          <t>91.30</t>
        </is>
      </c>
      <c r="F3276" t="inlineStr">
        <is>
          <t/>
        </is>
      </c>
    </row>
    <row r="3277">
      <c r="A3277" t="inlineStr">
        <is>
          <t>7</t>
        </is>
      </c>
      <c r="B3277" t="inlineStr">
        <is>
          <t>1</t>
        </is>
      </c>
      <c r="C3277" t="inlineStr">
        <is>
          <t/>
        </is>
      </c>
      <c r="D3277" t="inlineStr">
        <is>
          <t>4.35</t>
        </is>
      </c>
      <c r="E3277" t="inlineStr">
        <is>
          <t>95.65</t>
        </is>
      </c>
      <c r="F3277" t="inlineStr">
        <is>
          <t/>
        </is>
      </c>
    </row>
    <row r="3278">
      <c r="A3278" t="inlineStr">
        <is>
          <t>9</t>
        </is>
      </c>
      <c r="B3278" t="inlineStr">
        <is>
          <t>1</t>
        </is>
      </c>
      <c r="C3278" t="inlineStr">
        <is>
          <t/>
        </is>
      </c>
      <c r="D3278" t="inlineStr">
        <is>
          <t>4.35</t>
        </is>
      </c>
      <c r="E3278" t="inlineStr">
        <is>
          <t>100.00</t>
        </is>
      </c>
      <c r="F3278" t="inlineStr">
        <is>
          <t/>
        </is>
      </c>
    </row>
    <row r="3279">
      <c r="A3279" t="inlineStr">
        <is>
          <t>Total</t>
        </is>
      </c>
      <c r="B3279" t="inlineStr">
        <is>
          <t>23</t>
        </is>
      </c>
      <c r="C3279" t="inlineStr">
        <is>
          <t/>
        </is>
      </c>
      <c r="D3279" t="inlineStr">
        <is>
          <t>100.00%</t>
        </is>
      </c>
      <c r="E3279" t="inlineStr">
        <is>
          <t/>
        </is>
      </c>
      <c r="F3279" t="inlineStr">
        <is>
          <t/>
        </is>
      </c>
    </row>
    <row r="3280">
      <c r="A3280" t="inlineStr">
        <is>
          <t>Mean= 4.13, Median= 3, Standard Deviation= 4.55, Max= 14</t>
        </is>
      </c>
      <c r="E3280" t="inlineStr">
        <is>
          <t/>
        </is>
      </c>
      <c r="F3280" t="inlineStr">
        <is>
          <t/>
        </is>
      </c>
    </row>
    <row r="3281">
      <c r="A3281" t="inlineStr">
        <is>
          <t/>
        </is>
      </c>
      <c r="B3281" t="inlineStr">
        <is>
          <t>Number in Spending Party</t>
        </is>
      </c>
      <c r="F3281" t="inlineStr">
        <is>
          <t/>
        </is>
      </c>
    </row>
    <row r="3282">
      <c r="A3282" t="inlineStr">
        <is>
          <t>SPEND</t>
        </is>
      </c>
      <c r="B3282" t="inlineStr">
        <is>
          <t>Frequency</t>
        </is>
      </c>
      <c r="C3282" t="inlineStr">
        <is>
          <t/>
        </is>
      </c>
      <c r="D3282" t="inlineStr">
        <is>
          <t>Percent</t>
        </is>
      </c>
      <c r="E3282" t="inlineStr">
        <is>
          <t>Cum. Percent</t>
        </is>
      </c>
      <c r="F3282" t="inlineStr">
        <is>
          <t/>
        </is>
      </c>
    </row>
    <row r="3283">
      <c r="A3283" t="inlineStr">
        <is>
          <t>2</t>
        </is>
      </c>
      <c r="B3283" t="inlineStr">
        <is>
          <t>7</t>
        </is>
      </c>
      <c r="C3283" t="inlineStr">
        <is>
          <t/>
        </is>
      </c>
      <c r="D3283" t="inlineStr">
        <is>
          <t>30.43</t>
        </is>
      </c>
      <c r="E3283" t="inlineStr">
        <is>
          <t>30.43</t>
        </is>
      </c>
      <c r="F3283" t="inlineStr">
        <is>
          <t/>
        </is>
      </c>
    </row>
    <row r="3284">
      <c r="A3284" t="inlineStr">
        <is>
          <t>1</t>
        </is>
      </c>
      <c r="B3284" t="inlineStr">
        <is>
          <t>5</t>
        </is>
      </c>
      <c r="C3284" t="inlineStr">
        <is>
          <t/>
        </is>
      </c>
      <c r="D3284" t="inlineStr">
        <is>
          <t>21.74</t>
        </is>
      </c>
      <c r="E3284" t="inlineStr">
        <is>
          <t>52.17</t>
        </is>
      </c>
      <c r="F3284" t="inlineStr">
        <is>
          <t/>
        </is>
      </c>
    </row>
    <row r="3285">
      <c r="A3285" t="inlineStr">
        <is>
          <t>4</t>
        </is>
      </c>
      <c r="B3285" t="inlineStr">
        <is>
          <t>4</t>
        </is>
      </c>
      <c r="C3285" t="inlineStr">
        <is>
          <t/>
        </is>
      </c>
      <c r="D3285" t="inlineStr">
        <is>
          <t>17.39</t>
        </is>
      </c>
      <c r="E3285" t="inlineStr">
        <is>
          <t>69.57</t>
        </is>
      </c>
      <c r="F3285" t="inlineStr">
        <is>
          <t/>
        </is>
      </c>
    </row>
    <row r="3286">
      <c r="A3286" t="inlineStr">
        <is>
          <t>3</t>
        </is>
      </c>
      <c r="B3286" t="inlineStr">
        <is>
          <t>1</t>
        </is>
      </c>
      <c r="C3286" t="inlineStr">
        <is>
          <t/>
        </is>
      </c>
      <c r="D3286" t="inlineStr">
        <is>
          <t>4.35</t>
        </is>
      </c>
      <c r="E3286" t="inlineStr">
        <is>
          <t>73.91</t>
        </is>
      </c>
      <c r="F3286" t="inlineStr">
        <is>
          <t/>
        </is>
      </c>
    </row>
    <row r="3287">
      <c r="A3287" t="inlineStr">
        <is>
          <t>5</t>
        </is>
      </c>
      <c r="B3287" t="inlineStr">
        <is>
          <t>1</t>
        </is>
      </c>
      <c r="C3287" t="inlineStr">
        <is>
          <t/>
        </is>
      </c>
      <c r="D3287" t="inlineStr">
        <is>
          <t>4.35</t>
        </is>
      </c>
      <c r="E3287" t="inlineStr">
        <is>
          <t>78.26</t>
        </is>
      </c>
      <c r="F3287" t="inlineStr">
        <is>
          <t/>
        </is>
      </c>
    </row>
    <row r="3288">
      <c r="A3288" t="inlineStr">
        <is>
          <t>6</t>
        </is>
      </c>
      <c r="B3288" t="inlineStr">
        <is>
          <t>1</t>
        </is>
      </c>
      <c r="C3288" t="inlineStr">
        <is>
          <t/>
        </is>
      </c>
      <c r="D3288" t="inlineStr">
        <is>
          <t>4.35</t>
        </is>
      </c>
      <c r="E3288" t="inlineStr">
        <is>
          <t>82.61</t>
        </is>
      </c>
      <c r="F3288" t="inlineStr">
        <is>
          <t/>
        </is>
      </c>
    </row>
    <row r="3289">
      <c r="A3289" t="inlineStr">
        <is>
          <t>9</t>
        </is>
      </c>
      <c r="B3289" t="inlineStr">
        <is>
          <t>1</t>
        </is>
      </c>
      <c r="C3289" t="inlineStr">
        <is>
          <t/>
        </is>
      </c>
      <c r="D3289" t="inlineStr">
        <is>
          <t>4.35</t>
        </is>
      </c>
      <c r="E3289" t="inlineStr">
        <is>
          <t>86.96</t>
        </is>
      </c>
      <c r="F3289" t="inlineStr">
        <is>
          <t/>
        </is>
      </c>
    </row>
    <row r="3290">
      <c r="A3290" t="inlineStr">
        <is>
          <t>11</t>
        </is>
      </c>
      <c r="B3290" t="inlineStr">
        <is>
          <t>1</t>
        </is>
      </c>
      <c r="C3290" t="inlineStr">
        <is>
          <t/>
        </is>
      </c>
      <c r="D3290" t="inlineStr">
        <is>
          <t>4.35</t>
        </is>
      </c>
      <c r="E3290" t="inlineStr">
        <is>
          <t>91.30</t>
        </is>
      </c>
      <c r="F3290" t="inlineStr">
        <is>
          <t/>
        </is>
      </c>
    </row>
    <row r="3291">
      <c r="A3291" t="inlineStr">
        <is>
          <t>13</t>
        </is>
      </c>
      <c r="B3291" t="inlineStr">
        <is>
          <t>1</t>
        </is>
      </c>
      <c r="C3291" t="inlineStr">
        <is>
          <t/>
        </is>
      </c>
      <c r="D3291" t="inlineStr">
        <is>
          <t>4.35</t>
        </is>
      </c>
      <c r="E3291" t="inlineStr">
        <is>
          <t>95.65</t>
        </is>
      </c>
      <c r="F3291" t="inlineStr">
        <is>
          <t/>
        </is>
      </c>
    </row>
    <row r="3292">
      <c r="A3292" t="inlineStr">
        <is>
          <t>17</t>
        </is>
      </c>
      <c r="B3292" t="inlineStr">
        <is>
          <t>1</t>
        </is>
      </c>
      <c r="C3292" t="inlineStr">
        <is>
          <t/>
        </is>
      </c>
      <c r="D3292" t="inlineStr">
        <is>
          <t>4.35</t>
        </is>
      </c>
      <c r="E3292" t="inlineStr">
        <is>
          <t>100.00</t>
        </is>
      </c>
      <c r="F3292" t="inlineStr">
        <is>
          <t/>
        </is>
      </c>
    </row>
    <row r="3293">
      <c r="A3293" t="inlineStr">
        <is>
          <t>Total</t>
        </is>
      </c>
      <c r="B3293" t="inlineStr">
        <is>
          <t>23</t>
        </is>
      </c>
      <c r="C3293" t="inlineStr">
        <is>
          <t/>
        </is>
      </c>
      <c r="D3293" t="inlineStr">
        <is>
          <t>100.00%</t>
        </is>
      </c>
      <c r="E3293" t="inlineStr">
        <is>
          <t/>
        </is>
      </c>
      <c r="F3293" t="inlineStr">
        <is>
          <t/>
        </is>
      </c>
    </row>
    <row r="3294">
      <c r="A3294" t="inlineStr">
        <is>
          <t>Mean= 4.30, Median= 2, Standard Deviation= 4.26, Max= 17</t>
        </is>
      </c>
      <c r="E3294" t="inlineStr">
        <is>
          <t/>
        </is>
      </c>
      <c r="F3294" t="inlineStr">
        <is>
          <t/>
        </is>
      </c>
    </row>
    <row r="3295">
      <c r="A3295" t="inlineStr">
        <is>
          <t/>
        </is>
      </c>
      <c r="B3295" t="inlineStr">
        <is>
          <t>Spending Party Expenditures n=23</t>
        </is>
      </c>
      <c r="F3295" t="inlineStr">
        <is>
          <t/>
        </is>
      </c>
    </row>
    <row r="3296">
      <c r="A3296" t="inlineStr">
        <is>
          <t/>
        </is>
      </c>
      <c r="B3296" t="inlineStr">
        <is>
          <t>w/in 25</t>
        </is>
      </c>
      <c r="C3296" t="inlineStr">
        <is>
          <t>entire</t>
        </is>
      </c>
      <c r="D3296" t="inlineStr">
        <is>
          <t>per person share w/in</t>
        </is>
      </c>
      <c r="F3296" t="inlineStr">
        <is>
          <t>per person share per</t>
        </is>
      </c>
    </row>
    <row r="3297">
      <c r="A3297" t="inlineStr">
        <is>
          <t>Expenditure type</t>
        </is>
      </c>
      <c r="B3297" t="inlineStr">
        <is>
          <t>miles</t>
        </is>
      </c>
      <c r="C3297" t="inlineStr">
        <is>
          <t>trip</t>
        </is>
      </c>
      <c r="D3297" t="inlineStr">
        <is>
          <t>25 miles expenditure</t>
        </is>
      </c>
      <c r="F3297" t="inlineStr">
        <is>
          <t>trip expenditure</t>
        </is>
      </c>
    </row>
    <row r="3298">
      <c r="A3298" t="inlineStr">
        <is>
          <t>Private lodging</t>
        </is>
      </c>
      <c r="B3298" t="inlineStr">
        <is>
          <t>0.00</t>
        </is>
      </c>
      <c r="C3298" t="inlineStr">
        <is>
          <t>165.13</t>
        </is>
      </c>
      <c r="D3298" t="inlineStr">
        <is>
          <t/>
        </is>
      </c>
      <c r="E3298" t="inlineStr">
        <is>
          <t>0.00</t>
        </is>
      </c>
      <c r="F3298" t="inlineStr">
        <is>
          <t>6.63</t>
        </is>
      </c>
    </row>
    <row r="3299">
      <c r="A3299" t="inlineStr">
        <is>
          <t>Public lodging</t>
        </is>
      </c>
      <c r="B3299" t="inlineStr">
        <is>
          <t>0.00</t>
        </is>
      </c>
      <c r="C3299" t="inlineStr">
        <is>
          <t>31.18</t>
        </is>
      </c>
      <c r="D3299" t="inlineStr">
        <is>
          <t/>
        </is>
      </c>
      <c r="E3299" t="inlineStr">
        <is>
          <t>0.00</t>
        </is>
      </c>
      <c r="F3299" t="inlineStr">
        <is>
          <t>1.38</t>
        </is>
      </c>
    </row>
    <row r="3300">
      <c r="A3300" t="inlineStr">
        <is>
          <t>Food in restaurants</t>
        </is>
      </c>
      <c r="B3300" t="inlineStr">
        <is>
          <t>51.00</t>
        </is>
      </c>
      <c r="C3300" t="inlineStr">
        <is>
          <t>154.18</t>
        </is>
      </c>
      <c r="D3300" t="inlineStr">
        <is>
          <t/>
        </is>
      </c>
      <c r="E3300" t="inlineStr">
        <is>
          <t>3.71</t>
        </is>
      </c>
      <c r="F3300" t="inlineStr">
        <is>
          <t>7.00</t>
        </is>
      </c>
    </row>
    <row r="3301">
      <c r="A3301" t="inlineStr">
        <is>
          <t>Carry out food</t>
        </is>
      </c>
      <c r="B3301" t="inlineStr">
        <is>
          <t>5.90</t>
        </is>
      </c>
      <c r="C3301" t="inlineStr">
        <is>
          <t>23.63</t>
        </is>
      </c>
      <c r="D3301" t="inlineStr">
        <is>
          <t/>
        </is>
      </c>
      <c r="E3301" t="inlineStr">
        <is>
          <t>0.19</t>
        </is>
      </c>
      <c r="F3301" t="inlineStr">
        <is>
          <t>1.09</t>
        </is>
      </c>
    </row>
    <row r="3302">
      <c r="A3302" t="inlineStr">
        <is>
          <t>Primary transportation</t>
        </is>
      </c>
      <c r="B3302" t="inlineStr">
        <is>
          <t>59.00</t>
        </is>
      </c>
      <c r="C3302" t="inlineStr">
        <is>
          <t>82.18</t>
        </is>
      </c>
      <c r="D3302" t="inlineStr">
        <is>
          <t/>
        </is>
      </c>
      <c r="E3302" t="inlineStr">
        <is>
          <t>4.86</t>
        </is>
      </c>
      <c r="F3302" t="inlineStr">
        <is>
          <t>5.71</t>
        </is>
      </c>
    </row>
    <row r="3303">
      <c r="A3303" t="inlineStr">
        <is>
          <t>Other transportation</t>
        </is>
      </c>
      <c r="B3303" t="inlineStr">
        <is>
          <t>0.00</t>
        </is>
      </c>
      <c r="C3303" t="inlineStr">
        <is>
          <t>72.72</t>
        </is>
      </c>
      <c r="D3303" t="inlineStr">
        <is>
          <t/>
        </is>
      </c>
      <c r="E3303" t="inlineStr">
        <is>
          <t>0.00</t>
        </is>
      </c>
      <c r="F3303" t="inlineStr">
        <is>
          <t>2.73</t>
        </is>
      </c>
    </row>
    <row r="3304">
      <c r="A3304" t="inlineStr">
        <is>
          <t>Bike rentals</t>
        </is>
      </c>
      <c r="B3304" t="inlineStr">
        <is>
          <t>47.13</t>
        </is>
      </c>
      <c r="C3304" t="inlineStr">
        <is>
          <t>47.13</t>
        </is>
      </c>
      <c r="D3304" t="inlineStr">
        <is>
          <t/>
        </is>
      </c>
      <c r="E3304" t="inlineStr">
        <is>
          <t>2.66</t>
        </is>
      </c>
      <c r="F3304" t="inlineStr">
        <is>
          <t>2.66</t>
        </is>
      </c>
    </row>
    <row r="3305">
      <c r="A3305" t="inlineStr">
        <is>
          <t>Shuttle/guide</t>
        </is>
      </c>
      <c r="B3305" t="inlineStr">
        <is>
          <t>3.90</t>
        </is>
      </c>
      <c r="C3305" t="inlineStr">
        <is>
          <t>3.90</t>
        </is>
      </c>
      <c r="D3305" t="inlineStr">
        <is>
          <t/>
        </is>
      </c>
      <c r="E3305" t="inlineStr">
        <is>
          <t>0.13</t>
        </is>
      </c>
      <c r="F3305" t="inlineStr">
        <is>
          <t>0.13</t>
        </is>
      </c>
    </row>
    <row r="3306">
      <c r="A3306" t="inlineStr">
        <is>
          <t>Use fees</t>
        </is>
      </c>
      <c r="B3306" t="inlineStr">
        <is>
          <t>0.00</t>
        </is>
      </c>
      <c r="C3306" t="inlineStr">
        <is>
          <t>0.18</t>
        </is>
      </c>
      <c r="D3306" t="inlineStr">
        <is>
          <t/>
        </is>
      </c>
      <c r="E3306" t="inlineStr">
        <is>
          <t>0.00</t>
        </is>
      </c>
      <c r="F3306" t="inlineStr">
        <is>
          <t>0.00</t>
        </is>
      </c>
    </row>
    <row r="3307">
      <c r="A3307" t="inlineStr">
        <is>
          <t>Other expenses</t>
        </is>
      </c>
      <c r="B3307" t="inlineStr">
        <is>
          <t>54.81</t>
        </is>
      </c>
      <c r="C3307" t="inlineStr">
        <is>
          <t>100.95</t>
        </is>
      </c>
      <c r="D3307" t="inlineStr">
        <is>
          <t/>
        </is>
      </c>
      <c r="E3307" t="inlineStr">
        <is>
          <t>0.76</t>
        </is>
      </c>
      <c r="F3307" t="inlineStr">
        <is>
          <t>2.66</t>
        </is>
      </c>
    </row>
    <row r="3308">
      <c r="A3308" t="inlineStr">
        <is>
          <t>Total</t>
        </is>
      </c>
      <c r="B3308" t="inlineStr">
        <is>
          <t>162.74</t>
        </is>
      </c>
      <c r="C3308" t="inlineStr">
        <is>
          <t>681.18</t>
        </is>
      </c>
      <c r="D3308" t="inlineStr">
        <is>
          <t/>
        </is>
      </c>
      <c r="E3308" t="inlineStr">
        <is>
          <t>12.31</t>
        </is>
      </c>
      <c r="F3308" t="inlineStr">
        <is>
          <t>30.05</t>
        </is>
      </c>
    </row>
    <row r="3309">
      <c r="A3309" t="inlineStr">
        <is>
          <t/>
        </is>
      </c>
      <c r="B3309" t="inlineStr">
        <is>
          <t/>
        </is>
      </c>
      <c r="C3309" t="inlineStr">
        <is>
          <t/>
        </is>
      </c>
      <c r="D3309" t="inlineStr">
        <is>
          <t>131</t>
        </is>
      </c>
      <c r="E3309" t="inlineStr">
        <is>
          <t/>
        </is>
      </c>
      <c r="F3309" t="inlineStr">
        <is>
          <t/>
        </is>
      </c>
    </row>
    <row r="3310">
      <c r="A3310" t="inlineStr">
        <is>
          <t/>
        </is>
      </c>
      <c r="B3310" t="inlineStr">
        <is>
          <t/>
        </is>
      </c>
      <c r="C3310" t="inlineStr">
        <is>
          <t/>
        </is>
      </c>
      <c r="D3310" t="inlineStr">
        <is>
          <t/>
        </is>
      </c>
      <c r="E3310" t="inlineStr">
        <is>
          <t/>
        </is>
      </c>
      <c r="F3310" t="inlineStr">
        <is>
          <t/>
        </is>
      </c>
      <c r="G3310" t="inlineStr">
        <is>
          <t>4/14/04</t>
        </is>
      </c>
    </row>
    <row r="3311">
      <c r="A3311" t="inlineStr">
        <is>
          <t/>
        </is>
      </c>
      <c r="B3311" t="inlineStr">
        <is>
          <t>NonPrimary_OvernightTrimmed n=94</t>
        </is>
      </c>
      <c r="F3311" t="inlineStr">
        <is>
          <t/>
        </is>
      </c>
      <c r="G3311" t="inlineStr">
        <is>
          <t/>
        </is>
      </c>
    </row>
    <row r="3312">
      <c r="A3312" t="inlineStr">
        <is>
          <t/>
        </is>
      </c>
      <c r="B3312" t="inlineStr">
        <is>
          <t/>
        </is>
      </c>
      <c r="C3312" t="inlineStr">
        <is>
          <t/>
        </is>
      </c>
      <c r="D3312" t="inlineStr">
        <is>
          <t/>
        </is>
      </c>
      <c r="E3312" t="inlineStr">
        <is>
          <t>Race and Gender</t>
        </is>
      </c>
      <c r="F3312" t="inlineStr">
        <is>
          <t/>
        </is>
      </c>
      <c r="G3312" t="inlineStr">
        <is>
          <t/>
        </is>
      </c>
    </row>
    <row r="3313">
      <c r="A3313" t="inlineStr">
        <is>
          <t>RACE</t>
        </is>
      </c>
      <c r="B3313" t="inlineStr">
        <is>
          <t>98.72% White</t>
        </is>
      </c>
      <c r="C3313" t="inlineStr">
        <is>
          <t/>
        </is>
      </c>
      <c r="D3313" t="inlineStr">
        <is>
          <t>MALE</t>
        </is>
      </c>
      <c r="E3313" t="inlineStr">
        <is>
          <t>63.29%</t>
        </is>
      </c>
      <c r="F3313" t="inlineStr">
        <is>
          <t>FEMALE</t>
        </is>
      </c>
      <c r="G3313" t="inlineStr">
        <is>
          <t>36.71%</t>
        </is>
      </c>
    </row>
    <row r="3314">
      <c r="A3314" t="inlineStr">
        <is>
          <t/>
        </is>
      </c>
      <c r="B3314" t="inlineStr">
        <is>
          <t/>
        </is>
      </c>
      <c r="C3314" t="inlineStr">
        <is>
          <t/>
        </is>
      </c>
      <c r="D3314" t="inlineStr">
        <is>
          <t>Site entering VCT</t>
        </is>
      </c>
      <c r="F3314" t="inlineStr">
        <is>
          <t/>
        </is>
      </c>
      <c r="G3314" t="inlineStr">
        <is>
          <t/>
        </is>
      </c>
    </row>
    <row r="3315">
      <c r="A3315" t="inlineStr">
        <is>
          <t/>
        </is>
      </c>
      <c r="B3315" t="inlineStr">
        <is>
          <t>ENTER</t>
        </is>
      </c>
      <c r="C3315" t="inlineStr">
        <is>
          <t/>
        </is>
      </c>
      <c r="D3315" t="inlineStr">
        <is>
          <t>Frequency</t>
        </is>
      </c>
      <c r="E3315" t="inlineStr">
        <is>
          <t>Percent</t>
        </is>
      </c>
      <c r="F3315" t="inlineStr">
        <is>
          <t>Cum. Percent</t>
        </is>
      </c>
      <c r="G3315" t="inlineStr">
        <is>
          <t/>
        </is>
      </c>
    </row>
    <row r="3316">
      <c r="A3316" t="inlineStr">
        <is>
          <t/>
        </is>
      </c>
      <c r="B3316" t="inlineStr">
        <is>
          <t>Whitetop</t>
        </is>
      </c>
      <c r="C3316" t="inlineStr">
        <is>
          <t/>
        </is>
      </c>
      <c r="D3316" t="inlineStr">
        <is>
          <t>36</t>
        </is>
      </c>
      <c r="E3316" t="inlineStr">
        <is>
          <t>38.30</t>
        </is>
      </c>
      <c r="F3316" t="inlineStr">
        <is>
          <t>38.30</t>
        </is>
      </c>
      <c r="G3316" t="inlineStr">
        <is>
          <t/>
        </is>
      </c>
    </row>
    <row r="3317">
      <c r="A3317" t="inlineStr">
        <is>
          <t/>
        </is>
      </c>
      <c r="B3317" t="inlineStr">
        <is>
          <t>Abingdon</t>
        </is>
      </c>
      <c r="C3317" t="inlineStr">
        <is>
          <t/>
        </is>
      </c>
      <c r="D3317" t="inlineStr">
        <is>
          <t>34</t>
        </is>
      </c>
      <c r="E3317" t="inlineStr">
        <is>
          <t>36.17</t>
        </is>
      </c>
      <c r="F3317" t="inlineStr">
        <is>
          <t>74.47</t>
        </is>
      </c>
      <c r="G3317" t="inlineStr">
        <is>
          <t/>
        </is>
      </c>
    </row>
    <row r="3318">
      <c r="A3318" t="inlineStr">
        <is>
          <t/>
        </is>
      </c>
      <c r="B3318" t="inlineStr">
        <is>
          <t>Damascus</t>
        </is>
      </c>
      <c r="C3318" t="inlineStr">
        <is>
          <t/>
        </is>
      </c>
      <c r="D3318" t="inlineStr">
        <is>
          <t>9</t>
        </is>
      </c>
      <c r="E3318" t="inlineStr">
        <is>
          <t>9.57</t>
        </is>
      </c>
      <c r="F3318" t="inlineStr">
        <is>
          <t>84.04</t>
        </is>
      </c>
      <c r="G3318" t="inlineStr">
        <is>
          <t/>
        </is>
      </c>
    </row>
    <row r="3319">
      <c r="A3319" t="inlineStr">
        <is>
          <t/>
        </is>
      </c>
      <c r="B3319" t="inlineStr">
        <is>
          <t>Straight Branch</t>
        </is>
      </c>
      <c r="D3319" t="inlineStr">
        <is>
          <t>6</t>
        </is>
      </c>
      <c r="E3319" t="inlineStr">
        <is>
          <t>6.38</t>
        </is>
      </c>
      <c r="F3319" t="inlineStr">
        <is>
          <t>90.43</t>
        </is>
      </c>
      <c r="G3319" t="inlineStr">
        <is>
          <t/>
        </is>
      </c>
    </row>
    <row r="3320">
      <c r="A3320" t="inlineStr">
        <is>
          <t/>
        </is>
      </c>
      <c r="B3320" t="inlineStr">
        <is>
          <t>Watauga</t>
        </is>
      </c>
      <c r="C3320" t="inlineStr">
        <is>
          <t/>
        </is>
      </c>
      <c r="D3320" t="inlineStr">
        <is>
          <t>3</t>
        </is>
      </c>
      <c r="E3320" t="inlineStr">
        <is>
          <t>3.19</t>
        </is>
      </c>
      <c r="F3320" t="inlineStr">
        <is>
          <t>93.62</t>
        </is>
      </c>
      <c r="G3320" t="inlineStr">
        <is>
          <t/>
        </is>
      </c>
    </row>
    <row r="3321">
      <c r="A3321" t="inlineStr">
        <is>
          <t/>
        </is>
      </c>
      <c r="B3321" t="inlineStr">
        <is>
          <t>Creek Jctn</t>
        </is>
      </c>
      <c r="C3321" t="inlineStr">
        <is>
          <t/>
        </is>
      </c>
      <c r="D3321" t="inlineStr">
        <is>
          <t>3</t>
        </is>
      </c>
      <c r="E3321" t="inlineStr">
        <is>
          <t>3.19</t>
        </is>
      </c>
      <c r="F3321" t="inlineStr">
        <is>
          <t>96.81</t>
        </is>
      </c>
      <c r="G3321" t="inlineStr">
        <is>
          <t/>
        </is>
      </c>
    </row>
    <row r="3322">
      <c r="A3322" t="inlineStr">
        <is>
          <t/>
        </is>
      </c>
      <c r="B3322" t="inlineStr">
        <is>
          <t>Alvarado</t>
        </is>
      </c>
      <c r="C3322" t="inlineStr">
        <is>
          <t/>
        </is>
      </c>
      <c r="D3322" t="inlineStr">
        <is>
          <t>1</t>
        </is>
      </c>
      <c r="E3322" t="inlineStr">
        <is>
          <t>1.06</t>
        </is>
      </c>
      <c r="F3322" t="inlineStr">
        <is>
          <t>97.87</t>
        </is>
      </c>
      <c r="G3322" t="inlineStr">
        <is>
          <t/>
        </is>
      </c>
    </row>
    <row r="3323">
      <c r="A3323" t="inlineStr">
        <is>
          <t/>
        </is>
      </c>
      <c r="B3323" t="inlineStr">
        <is>
          <t>Green Cove</t>
        </is>
      </c>
      <c r="C3323" t="inlineStr">
        <is>
          <t/>
        </is>
      </c>
      <c r="D3323" t="inlineStr">
        <is>
          <t>1</t>
        </is>
      </c>
      <c r="E3323" t="inlineStr">
        <is>
          <t>1.06</t>
        </is>
      </c>
      <c r="F3323" t="inlineStr">
        <is>
          <t>98.94</t>
        </is>
      </c>
      <c r="G3323" t="inlineStr">
        <is>
          <t/>
        </is>
      </c>
    </row>
    <row r="3324">
      <c r="A3324" t="inlineStr">
        <is>
          <t/>
        </is>
      </c>
      <c r="B3324" t="inlineStr">
        <is>
          <t>Other</t>
        </is>
      </c>
      <c r="C3324" t="inlineStr">
        <is>
          <t/>
        </is>
      </c>
      <c r="D3324" t="inlineStr">
        <is>
          <t>1</t>
        </is>
      </c>
      <c r="E3324" t="inlineStr">
        <is>
          <t>1.06</t>
        </is>
      </c>
      <c r="F3324" t="inlineStr">
        <is>
          <t>100.00</t>
        </is>
      </c>
      <c r="G3324" t="inlineStr">
        <is>
          <t/>
        </is>
      </c>
    </row>
    <row r="3325">
      <c r="A3325" t="inlineStr">
        <is>
          <t/>
        </is>
      </c>
      <c r="B3325" t="inlineStr">
        <is>
          <t>Total</t>
        </is>
      </c>
      <c r="C3325" t="inlineStr">
        <is>
          <t/>
        </is>
      </c>
      <c r="D3325" t="inlineStr">
        <is>
          <t>94</t>
        </is>
      </c>
      <c r="E3325" t="inlineStr">
        <is>
          <t>100.00%</t>
        </is>
      </c>
      <c r="F3325" t="inlineStr">
        <is>
          <t/>
        </is>
      </c>
      <c r="G3325" t="inlineStr">
        <is>
          <t/>
        </is>
      </c>
    </row>
    <row r="3326">
      <c r="A3326" t="inlineStr">
        <is>
          <t/>
        </is>
      </c>
      <c r="B3326" t="inlineStr">
        <is>
          <t/>
        </is>
      </c>
      <c r="C3326" t="inlineStr">
        <is>
          <t/>
        </is>
      </c>
      <c r="D3326" t="inlineStr">
        <is>
          <t/>
        </is>
      </c>
      <c r="E3326" t="inlineStr">
        <is>
          <t>Primary Activity</t>
        </is>
      </c>
      <c r="F3326" t="inlineStr">
        <is>
          <t/>
        </is>
      </c>
      <c r="G3326" t="inlineStr">
        <is>
          <t/>
        </is>
      </c>
    </row>
    <row r="3327">
      <c r="A3327" t="inlineStr">
        <is>
          <t/>
        </is>
      </c>
      <c r="B3327" t="inlineStr">
        <is>
          <t>ACTIV</t>
        </is>
      </c>
      <c r="C3327" t="inlineStr">
        <is>
          <t>Frequency</t>
        </is>
      </c>
      <c r="E3327" t="inlineStr">
        <is>
          <t>Percent</t>
        </is>
      </c>
      <c r="F3327" t="inlineStr">
        <is>
          <t>Cum. Percent</t>
        </is>
      </c>
      <c r="G3327" t="inlineStr">
        <is>
          <t/>
        </is>
      </c>
    </row>
    <row r="3328">
      <c r="A3328" t="inlineStr">
        <is>
          <t/>
        </is>
      </c>
      <c r="B3328" t="inlineStr">
        <is>
          <t>Biking</t>
        </is>
      </c>
      <c r="C3328" t="inlineStr">
        <is>
          <t/>
        </is>
      </c>
      <c r="D3328" t="inlineStr">
        <is>
          <t>51</t>
        </is>
      </c>
      <c r="E3328" t="inlineStr">
        <is>
          <t>54.26</t>
        </is>
      </c>
      <c r="F3328" t="inlineStr">
        <is>
          <t>54.26</t>
        </is>
      </c>
      <c r="G3328" t="inlineStr">
        <is>
          <t/>
        </is>
      </c>
    </row>
    <row r="3329">
      <c r="A3329" t="inlineStr">
        <is>
          <t/>
        </is>
      </c>
      <c r="B3329" t="inlineStr">
        <is>
          <t>Walking</t>
        </is>
      </c>
      <c r="C3329" t="inlineStr">
        <is>
          <t/>
        </is>
      </c>
      <c r="D3329" t="inlineStr">
        <is>
          <t>39</t>
        </is>
      </c>
      <c r="E3329" t="inlineStr">
        <is>
          <t>41.49</t>
        </is>
      </c>
      <c r="F3329" t="inlineStr">
        <is>
          <t>95.74</t>
        </is>
      </c>
      <c r="G3329" t="inlineStr">
        <is>
          <t/>
        </is>
      </c>
    </row>
    <row r="3330">
      <c r="A3330" t="inlineStr">
        <is>
          <t/>
        </is>
      </c>
      <c r="B3330" t="inlineStr">
        <is>
          <t>Jogging</t>
        </is>
      </c>
      <c r="C3330" t="inlineStr">
        <is>
          <t/>
        </is>
      </c>
      <c r="D3330" t="inlineStr">
        <is>
          <t>3</t>
        </is>
      </c>
      <c r="E3330" t="inlineStr">
        <is>
          <t>3.19</t>
        </is>
      </c>
      <c r="F3330" t="inlineStr">
        <is>
          <t>98.94</t>
        </is>
      </c>
      <c r="G3330" t="inlineStr">
        <is>
          <t/>
        </is>
      </c>
    </row>
    <row r="3331">
      <c r="A3331" t="inlineStr">
        <is>
          <t/>
        </is>
      </c>
      <c r="B3331" t="inlineStr">
        <is>
          <t>Other</t>
        </is>
      </c>
      <c r="C3331" t="inlineStr">
        <is>
          <t/>
        </is>
      </c>
      <c r="D3331" t="inlineStr">
        <is>
          <t>1</t>
        </is>
      </c>
      <c r="E3331" t="inlineStr">
        <is>
          <t>1.06</t>
        </is>
      </c>
      <c r="F3331" t="inlineStr">
        <is>
          <t>100.00</t>
        </is>
      </c>
      <c r="G3331" t="inlineStr">
        <is>
          <t/>
        </is>
      </c>
    </row>
    <row r="3332">
      <c r="A3332" t="inlineStr">
        <is>
          <t/>
        </is>
      </c>
      <c r="B3332" t="inlineStr">
        <is>
          <t>Total</t>
        </is>
      </c>
      <c r="C3332" t="inlineStr">
        <is>
          <t/>
        </is>
      </c>
      <c r="D3332" t="inlineStr">
        <is>
          <t>94</t>
        </is>
      </c>
      <c r="E3332" t="inlineStr">
        <is>
          <t>100.00%</t>
        </is>
      </c>
      <c r="F3332" t="inlineStr">
        <is>
          <t/>
        </is>
      </c>
      <c r="G3332" t="inlineStr">
        <is>
          <t/>
        </is>
      </c>
    </row>
    <row r="3333">
      <c r="A3333" t="inlineStr">
        <is>
          <t/>
        </is>
      </c>
      <c r="B3333" t="inlineStr">
        <is>
          <t/>
        </is>
      </c>
      <c r="C3333" t="inlineStr">
        <is>
          <t/>
        </is>
      </c>
      <c r="D3333" t="inlineStr">
        <is>
          <t>Time and Distance spent on VCT</t>
        </is>
      </c>
      <c r="F3333" t="inlineStr">
        <is>
          <t/>
        </is>
      </c>
      <c r="G3333" t="inlineStr">
        <is>
          <t/>
        </is>
      </c>
    </row>
    <row r="3334">
      <c r="A3334" t="inlineStr">
        <is>
          <t/>
        </is>
      </c>
      <c r="B3334" t="inlineStr">
        <is>
          <t>n</t>
        </is>
      </c>
      <c r="C3334" t="inlineStr">
        <is>
          <t>Mean</t>
        </is>
      </c>
      <c r="D3334" t="inlineStr">
        <is>
          <t/>
        </is>
      </c>
      <c r="E3334" t="inlineStr">
        <is>
          <t>Median</t>
        </is>
      </c>
      <c r="F3334" t="inlineStr">
        <is>
          <t>Standard Deviation</t>
        </is>
      </c>
      <c r="G3334" t="inlineStr">
        <is>
          <t>Max</t>
        </is>
      </c>
    </row>
    <row r="3335">
      <c r="A3335" t="inlineStr">
        <is>
          <t>TIMESP</t>
        </is>
      </c>
      <c r="B3335" t="inlineStr">
        <is>
          <t>94</t>
        </is>
      </c>
      <c r="C3335" t="inlineStr">
        <is>
          <t>120.85</t>
        </is>
      </c>
      <c r="D3335" t="inlineStr">
        <is>
          <t/>
        </is>
      </c>
      <c r="E3335" t="inlineStr">
        <is>
          <t>120</t>
        </is>
      </c>
      <c r="F3335" t="inlineStr">
        <is>
          <t>85.26</t>
        </is>
      </c>
      <c r="G3335" t="inlineStr">
        <is>
          <t>480</t>
        </is>
      </c>
    </row>
    <row r="3336">
      <c r="A3336" t="inlineStr">
        <is>
          <t>DIST</t>
        </is>
      </c>
      <c r="B3336" t="inlineStr">
        <is>
          <t>94</t>
        </is>
      </c>
      <c r="C3336" t="inlineStr">
        <is>
          <t>10.90</t>
        </is>
      </c>
      <c r="D3336" t="inlineStr">
        <is>
          <t/>
        </is>
      </c>
      <c r="E3336" t="inlineStr">
        <is>
          <t>9</t>
        </is>
      </c>
      <c r="F3336" t="inlineStr">
        <is>
          <t>9.01</t>
        </is>
      </c>
      <c r="G3336" t="inlineStr">
        <is>
          <t>36</t>
        </is>
      </c>
    </row>
    <row r="3337">
      <c r="A3337" t="inlineStr">
        <is>
          <t>Time is in minutes and distance in miles</t>
        </is>
      </c>
      <c r="E3337" t="inlineStr">
        <is>
          <t/>
        </is>
      </c>
      <c r="F3337" t="inlineStr">
        <is>
          <t/>
        </is>
      </c>
      <c r="G3337" t="inlineStr">
        <is>
          <t/>
        </is>
      </c>
    </row>
    <row r="3338">
      <c r="A3338" t="inlineStr">
        <is>
          <t/>
        </is>
      </c>
      <c r="B3338" t="inlineStr">
        <is>
          <t/>
        </is>
      </c>
      <c r="C3338" t="inlineStr">
        <is>
          <t/>
        </is>
      </c>
      <c r="D3338" t="inlineStr">
        <is>
          <t/>
        </is>
      </c>
      <c r="E3338" t="inlineStr">
        <is>
          <t>132</t>
        </is>
      </c>
      <c r="F3338" t="inlineStr">
        <is>
          <t/>
        </is>
      </c>
      <c r="G3338" t="inlineStr">
        <is>
          <t/>
        </is>
      </c>
    </row>
    <row r="3339">
      <c r="A3339" t="inlineStr">
        <is>
          <t/>
        </is>
      </c>
      <c r="B3339" t="inlineStr">
        <is>
          <t/>
        </is>
      </c>
      <c r="C3339" t="inlineStr">
        <is>
          <t/>
        </is>
      </c>
      <c r="D3339" t="inlineStr">
        <is>
          <t>Per Trip VCT Use</t>
        </is>
      </c>
      <c r="G3339" t="inlineStr">
        <is>
          <t/>
        </is>
      </c>
      <c r="H3339" t="inlineStr">
        <is>
          <t/>
        </is>
      </c>
    </row>
    <row r="3340">
      <c r="A3340" t="inlineStr">
        <is>
          <t/>
        </is>
      </c>
      <c r="B3340" t="inlineStr">
        <is>
          <t>CRUSE</t>
        </is>
      </c>
      <c r="C3340" t="inlineStr">
        <is>
          <t>Frequency</t>
        </is>
      </c>
      <c r="D3340" t="inlineStr">
        <is>
          <t/>
        </is>
      </c>
      <c r="E3340" t="inlineStr">
        <is>
          <t>Percent</t>
        </is>
      </c>
      <c r="G3340" t="inlineStr">
        <is>
          <t>Cum. Percent</t>
        </is>
      </c>
      <c r="H3340" t="inlineStr">
        <is>
          <t/>
        </is>
      </c>
    </row>
    <row r="3341">
      <c r="A3341" t="inlineStr">
        <is>
          <t/>
        </is>
      </c>
      <c r="B3341" t="inlineStr">
        <is>
          <t>1</t>
        </is>
      </c>
      <c r="C3341" t="inlineStr">
        <is>
          <t/>
        </is>
      </c>
      <c r="D3341" t="inlineStr">
        <is>
          <t>55</t>
        </is>
      </c>
      <c r="E3341" t="inlineStr">
        <is>
          <t>58.51</t>
        </is>
      </c>
      <c r="G3341" t="inlineStr">
        <is>
          <t>58.51</t>
        </is>
      </c>
      <c r="H3341" t="inlineStr">
        <is>
          <t/>
        </is>
      </c>
    </row>
    <row r="3342">
      <c r="A3342" t="inlineStr">
        <is>
          <t/>
        </is>
      </c>
      <c r="B3342" t="inlineStr">
        <is>
          <t>2</t>
        </is>
      </c>
      <c r="C3342" t="inlineStr">
        <is>
          <t/>
        </is>
      </c>
      <c r="D3342" t="inlineStr">
        <is>
          <t>24</t>
        </is>
      </c>
      <c r="E3342" t="inlineStr">
        <is>
          <t>25.53</t>
        </is>
      </c>
      <c r="G3342" t="inlineStr">
        <is>
          <t>84.04</t>
        </is>
      </c>
      <c r="H3342" t="inlineStr">
        <is>
          <t/>
        </is>
      </c>
    </row>
    <row r="3343">
      <c r="A3343" t="inlineStr">
        <is>
          <t/>
        </is>
      </c>
      <c r="B3343" t="inlineStr">
        <is>
          <t>4</t>
        </is>
      </c>
      <c r="C3343" t="inlineStr">
        <is>
          <t/>
        </is>
      </c>
      <c r="D3343" t="inlineStr">
        <is>
          <t>4</t>
        </is>
      </c>
      <c r="E3343" t="inlineStr">
        <is>
          <t>4.26</t>
        </is>
      </c>
      <c r="G3343" t="inlineStr">
        <is>
          <t>88.30</t>
        </is>
      </c>
      <c r="H3343" t="inlineStr">
        <is>
          <t/>
        </is>
      </c>
    </row>
    <row r="3344">
      <c r="A3344" t="inlineStr">
        <is>
          <t/>
        </is>
      </c>
      <c r="B3344" t="inlineStr">
        <is>
          <t>3</t>
        </is>
      </c>
      <c r="C3344" t="inlineStr">
        <is>
          <t/>
        </is>
      </c>
      <c r="D3344" t="inlineStr">
        <is>
          <t>3</t>
        </is>
      </c>
      <c r="E3344" t="inlineStr">
        <is>
          <t>3.19</t>
        </is>
      </c>
      <c r="G3344" t="inlineStr">
        <is>
          <t>91.49</t>
        </is>
      </c>
      <c r="H3344" t="inlineStr">
        <is>
          <t/>
        </is>
      </c>
    </row>
    <row r="3345">
      <c r="A3345" t="inlineStr">
        <is>
          <t/>
        </is>
      </c>
      <c r="B3345" t="inlineStr">
        <is>
          <t>10</t>
        </is>
      </c>
      <c r="C3345" t="inlineStr">
        <is>
          <t/>
        </is>
      </c>
      <c r="D3345" t="inlineStr">
        <is>
          <t>3</t>
        </is>
      </c>
      <c r="E3345" t="inlineStr">
        <is>
          <t>3.19</t>
        </is>
      </c>
      <c r="G3345" t="inlineStr">
        <is>
          <t>94.68</t>
        </is>
      </c>
      <c r="H3345" t="inlineStr">
        <is>
          <t/>
        </is>
      </c>
    </row>
    <row r="3346">
      <c r="A3346" t="inlineStr">
        <is>
          <t/>
        </is>
      </c>
      <c r="B3346" t="inlineStr">
        <is>
          <t>6</t>
        </is>
      </c>
      <c r="C3346" t="inlineStr">
        <is>
          <t/>
        </is>
      </c>
      <c r="D3346" t="inlineStr">
        <is>
          <t>2</t>
        </is>
      </c>
      <c r="E3346" t="inlineStr">
        <is>
          <t>2.13</t>
        </is>
      </c>
      <c r="G3346" t="inlineStr">
        <is>
          <t>96.81</t>
        </is>
      </c>
      <c r="H3346" t="inlineStr">
        <is>
          <t/>
        </is>
      </c>
    </row>
    <row r="3347">
      <c r="A3347" t="inlineStr">
        <is>
          <t/>
        </is>
      </c>
      <c r="B3347" t="inlineStr">
        <is>
          <t>7</t>
        </is>
      </c>
      <c r="C3347" t="inlineStr">
        <is>
          <t/>
        </is>
      </c>
      <c r="D3347" t="inlineStr">
        <is>
          <t>1</t>
        </is>
      </c>
      <c r="E3347" t="inlineStr">
        <is>
          <t>1.06</t>
        </is>
      </c>
      <c r="G3347" t="inlineStr">
        <is>
          <t>97.87</t>
        </is>
      </c>
      <c r="H3347" t="inlineStr">
        <is>
          <t/>
        </is>
      </c>
    </row>
    <row r="3348">
      <c r="A3348" t="inlineStr">
        <is>
          <t/>
        </is>
      </c>
      <c r="B3348" t="inlineStr">
        <is>
          <t>11</t>
        </is>
      </c>
      <c r="C3348" t="inlineStr">
        <is>
          <t/>
        </is>
      </c>
      <c r="D3348" t="inlineStr">
        <is>
          <t>1</t>
        </is>
      </c>
      <c r="E3348" t="inlineStr">
        <is>
          <t>1.06</t>
        </is>
      </c>
      <c r="G3348" t="inlineStr">
        <is>
          <t>98.94</t>
        </is>
      </c>
      <c r="H3348" t="inlineStr">
        <is>
          <t/>
        </is>
      </c>
    </row>
    <row r="3349">
      <c r="A3349" t="inlineStr">
        <is>
          <t/>
        </is>
      </c>
      <c r="B3349" t="inlineStr">
        <is>
          <t>20</t>
        </is>
      </c>
      <c r="C3349" t="inlineStr">
        <is>
          <t/>
        </is>
      </c>
      <c r="D3349" t="inlineStr">
        <is>
          <t>1</t>
        </is>
      </c>
      <c r="E3349" t="inlineStr">
        <is>
          <t>1.06</t>
        </is>
      </c>
      <c r="G3349" t="inlineStr">
        <is>
          <t>100.00</t>
        </is>
      </c>
      <c r="H3349" t="inlineStr">
        <is>
          <t/>
        </is>
      </c>
    </row>
    <row r="3350">
      <c r="A3350" t="inlineStr">
        <is>
          <t/>
        </is>
      </c>
      <c r="B3350" t="inlineStr">
        <is>
          <t>Total</t>
        </is>
      </c>
      <c r="C3350" t="inlineStr">
        <is>
          <t/>
        </is>
      </c>
      <c r="D3350" t="inlineStr">
        <is>
          <t>94</t>
        </is>
      </c>
      <c r="E3350" t="inlineStr">
        <is>
          <t>100.00%</t>
        </is>
      </c>
      <c r="G3350" t="inlineStr">
        <is>
          <t/>
        </is>
      </c>
      <c r="H3350" t="inlineStr">
        <is>
          <t/>
        </is>
      </c>
    </row>
    <row r="3351">
      <c r="H3351" t="inlineStr">
        <is>
          <t/>
        </is>
      </c>
      <c r="A3351" t="inlineStr">
        <is>
          <t>Mean= 2.21, Median= 1, Standard Deviation= 2.78, Max= 20</t>
        </is>
      </c>
      <c r="G3351" t="inlineStr">
        <is>
          <t/>
        </is>
      </c>
    </row>
    <row r="3352">
      <c r="H3352" t="inlineStr">
        <is>
          <t/>
        </is>
      </c>
      <c r="A3352" t="inlineStr">
        <is>
          <t/>
        </is>
      </c>
      <c r="B3352" t="inlineStr">
        <is>
          <t/>
        </is>
      </c>
      <c r="C3352" t="inlineStr">
        <is>
          <t>Number in group and Visits to VCT</t>
        </is>
      </c>
      <c r="G3352" t="inlineStr">
        <is>
          <t/>
        </is>
      </c>
    </row>
    <row r="3353">
      <c r="A3353" t="inlineStr">
        <is>
          <t/>
        </is>
      </c>
      <c r="B3353" t="inlineStr">
        <is>
          <t>n</t>
        </is>
      </c>
      <c r="C3353" t="inlineStr">
        <is>
          <t/>
        </is>
      </c>
      <c r="D3353" t="inlineStr">
        <is>
          <t>Mean</t>
        </is>
      </c>
      <c r="E3353" t="inlineStr">
        <is>
          <t>Median</t>
        </is>
      </c>
      <c r="G3353" t="inlineStr">
        <is>
          <t>Standard Deviation</t>
        </is>
      </c>
      <c r="H3353" t="inlineStr">
        <is>
          <t>Max</t>
        </is>
      </c>
    </row>
    <row r="3354">
      <c r="A3354" t="inlineStr">
        <is>
          <t>NUM</t>
        </is>
      </c>
      <c r="B3354" t="inlineStr">
        <is>
          <t>94</t>
        </is>
      </c>
      <c r="C3354" t="inlineStr">
        <is>
          <t/>
        </is>
      </c>
      <c r="D3354" t="inlineStr">
        <is>
          <t>3.23</t>
        </is>
      </c>
      <c r="E3354" t="inlineStr">
        <is>
          <t>2</t>
        </is>
      </c>
      <c r="F3354" t="inlineStr">
        <is>
          <t/>
        </is>
      </c>
      <c r="G3354" t="inlineStr">
        <is>
          <t>3.36</t>
        </is>
      </c>
      <c r="H3354" t="inlineStr">
        <is>
          <t>20</t>
        </is>
      </c>
    </row>
    <row r="3355">
      <c r="A3355" t="inlineStr">
        <is>
          <t>CRVISITIS</t>
        </is>
      </c>
      <c r="B3355" t="inlineStr">
        <is>
          <t>94</t>
        </is>
      </c>
      <c r="C3355" t="inlineStr">
        <is>
          <t/>
        </is>
      </c>
      <c r="D3355" t="inlineStr">
        <is>
          <t>2.08</t>
        </is>
      </c>
      <c r="E3355" t="inlineStr">
        <is>
          <t>1</t>
        </is>
      </c>
      <c r="F3355" t="inlineStr">
        <is>
          <t/>
        </is>
      </c>
      <c r="G3355" t="inlineStr">
        <is>
          <t>2.69</t>
        </is>
      </c>
      <c r="H3355" t="inlineStr">
        <is>
          <t>15</t>
        </is>
      </c>
    </row>
    <row r="3356">
      <c r="H3356" t="inlineStr">
        <is>
          <t/>
        </is>
      </c>
      <c r="A3356" t="inlineStr">
        <is>
          <t>Creeper visits represent number of annual trips.</t>
        </is>
      </c>
      <c r="G3356" t="inlineStr">
        <is>
          <t/>
        </is>
      </c>
    </row>
    <row r="3357">
      <c r="H3357" t="inlineStr">
        <is>
          <t/>
        </is>
      </c>
      <c r="A3357" t="inlineStr">
        <is>
          <t/>
        </is>
      </c>
      <c r="B3357" t="inlineStr">
        <is>
          <t/>
        </is>
      </c>
      <c r="C3357" t="inlineStr">
        <is>
          <t>Travel time and Distance to VCT</t>
        </is>
      </c>
      <c r="G3357" t="inlineStr">
        <is>
          <t/>
        </is>
      </c>
    </row>
    <row r="3358">
      <c r="A3358" t="inlineStr">
        <is>
          <t/>
        </is>
      </c>
      <c r="B3358" t="inlineStr">
        <is>
          <t>n</t>
        </is>
      </c>
      <c r="C3358" t="inlineStr">
        <is>
          <t/>
        </is>
      </c>
      <c r="D3358" t="inlineStr">
        <is>
          <t>Mean</t>
        </is>
      </c>
      <c r="E3358" t="inlineStr">
        <is>
          <t>Median</t>
        </is>
      </c>
      <c r="G3358" t="inlineStr">
        <is>
          <t>Standard Deviation</t>
        </is>
      </c>
      <c r="H3358" t="inlineStr">
        <is>
          <t>Max</t>
        </is>
      </c>
    </row>
    <row r="3359">
      <c r="A3359" t="inlineStr">
        <is>
          <t>DISTANCE</t>
        </is>
      </c>
      <c r="B3359" t="inlineStr">
        <is>
          <t>93</t>
        </is>
      </c>
      <c r="C3359" t="inlineStr">
        <is>
          <t>484.7</t>
        </is>
      </c>
      <c r="D3359" t="inlineStr">
        <is>
          <t/>
        </is>
      </c>
      <c r="E3359" t="inlineStr">
        <is>
          <t>309</t>
        </is>
      </c>
      <c r="G3359" t="inlineStr">
        <is>
          <t>542.53</t>
        </is>
      </c>
      <c r="H3359" t="inlineStr">
        <is>
          <t>2690.0</t>
        </is>
      </c>
    </row>
    <row r="3360">
      <c r="A3360" t="inlineStr">
        <is>
          <t>TIMETO</t>
        </is>
      </c>
      <c r="B3360" t="inlineStr">
        <is>
          <t>93</t>
        </is>
      </c>
      <c r="C3360" t="inlineStr">
        <is>
          <t>495.3</t>
        </is>
      </c>
      <c r="D3360" t="inlineStr">
        <is>
          <t/>
        </is>
      </c>
      <c r="E3360" t="inlineStr">
        <is>
          <t>325</t>
        </is>
      </c>
      <c r="G3360" t="inlineStr">
        <is>
          <t>523.88</t>
        </is>
      </c>
      <c r="H3360" t="inlineStr">
        <is>
          <t>3048</t>
        </is>
      </c>
    </row>
    <row r="3361">
      <c r="A3361" t="inlineStr">
        <is>
          <t>Distance is in miles and time in minutes.</t>
        </is>
      </c>
      <c r="D3361" t="inlineStr">
        <is>
          <t/>
        </is>
      </c>
      <c r="E3361" t="inlineStr">
        <is>
          <t/>
        </is>
      </c>
      <c r="F3361" t="inlineStr">
        <is>
          <t/>
        </is>
      </c>
      <c r="G3361" t="inlineStr">
        <is>
          <t/>
        </is>
      </c>
      <c r="H3361" t="inlineStr">
        <is>
          <t/>
        </is>
      </c>
    </row>
    <row r="3362">
      <c r="A3362" t="inlineStr">
        <is>
          <t/>
        </is>
      </c>
      <c r="B3362" t="inlineStr">
        <is>
          <t/>
        </is>
      </c>
      <c r="C3362" t="inlineStr">
        <is>
          <t/>
        </is>
      </c>
      <c r="D3362" t="inlineStr">
        <is>
          <t/>
        </is>
      </c>
      <c r="E3362" t="inlineStr">
        <is>
          <t>Lodging Type</t>
        </is>
      </c>
      <c r="G3362" t="inlineStr">
        <is>
          <t/>
        </is>
      </c>
      <c r="H3362" t="inlineStr">
        <is>
          <t/>
        </is>
      </c>
    </row>
    <row r="3363">
      <c r="A3363" t="inlineStr">
        <is>
          <t/>
        </is>
      </c>
      <c r="B3363" t="inlineStr">
        <is>
          <t>LODG</t>
        </is>
      </c>
      <c r="C3363" t="inlineStr">
        <is>
          <t>Frequency</t>
        </is>
      </c>
      <c r="F3363" t="inlineStr">
        <is>
          <t>Percent</t>
        </is>
      </c>
      <c r="G3363" t="inlineStr">
        <is>
          <t>Cum. Percent</t>
        </is>
      </c>
      <c r="H3363" t="inlineStr">
        <is>
          <t/>
        </is>
      </c>
    </row>
    <row r="3364">
      <c r="A3364" t="inlineStr">
        <is>
          <t/>
        </is>
      </c>
      <c r="B3364" t="inlineStr">
        <is>
          <t>Private Home</t>
        </is>
      </c>
      <c r="C3364" t="inlineStr">
        <is>
          <t/>
        </is>
      </c>
      <c r="D3364" t="inlineStr">
        <is>
          <t>29</t>
        </is>
      </c>
      <c r="E3364" t="inlineStr">
        <is>
          <t/>
        </is>
      </c>
      <c r="F3364" t="inlineStr">
        <is>
          <t>31.18</t>
        </is>
      </c>
      <c r="G3364" t="inlineStr">
        <is>
          <t>31.18</t>
        </is>
      </c>
      <c r="H3364" t="inlineStr">
        <is>
          <t/>
        </is>
      </c>
    </row>
    <row r="3365">
      <c r="A3365" t="inlineStr">
        <is>
          <t/>
        </is>
      </c>
      <c r="B3365" t="inlineStr">
        <is>
          <t>Motel/Hotel</t>
        </is>
      </c>
      <c r="C3365" t="inlineStr">
        <is>
          <t/>
        </is>
      </c>
      <c r="D3365" t="inlineStr">
        <is>
          <t>25</t>
        </is>
      </c>
      <c r="E3365" t="inlineStr">
        <is>
          <t/>
        </is>
      </c>
      <c r="F3365" t="inlineStr">
        <is>
          <t>26.88</t>
        </is>
      </c>
      <c r="G3365" t="inlineStr">
        <is>
          <t>58.06</t>
        </is>
      </c>
      <c r="H3365" t="inlineStr">
        <is>
          <t/>
        </is>
      </c>
    </row>
    <row r="3366">
      <c r="A3366" t="inlineStr">
        <is>
          <t/>
        </is>
      </c>
      <c r="B3366" t="inlineStr">
        <is>
          <t>Gov. Camp</t>
        </is>
      </c>
      <c r="C3366" t="inlineStr">
        <is>
          <t/>
        </is>
      </c>
      <c r="D3366" t="inlineStr">
        <is>
          <t>13</t>
        </is>
      </c>
      <c r="E3366" t="inlineStr">
        <is>
          <t/>
        </is>
      </c>
      <c r="F3366" t="inlineStr">
        <is>
          <t>13.98</t>
        </is>
      </c>
      <c r="G3366" t="inlineStr">
        <is>
          <t>72.04</t>
        </is>
      </c>
      <c r="H3366" t="inlineStr">
        <is>
          <t/>
        </is>
      </c>
    </row>
    <row r="3367">
      <c r="A3367" t="inlineStr">
        <is>
          <t/>
        </is>
      </c>
      <c r="B3367" t="inlineStr">
        <is>
          <t>B&amp;B</t>
        </is>
      </c>
      <c r="C3367" t="inlineStr">
        <is>
          <t/>
        </is>
      </c>
      <c r="D3367" t="inlineStr">
        <is>
          <t>7</t>
        </is>
      </c>
      <c r="E3367" t="inlineStr">
        <is>
          <t/>
        </is>
      </c>
      <c r="F3367" t="inlineStr">
        <is>
          <t>7.53</t>
        </is>
      </c>
      <c r="G3367" t="inlineStr">
        <is>
          <t>79.57</t>
        </is>
      </c>
      <c r="H3367" t="inlineStr">
        <is>
          <t/>
        </is>
      </c>
    </row>
    <row r="3368">
      <c r="A3368" t="inlineStr">
        <is>
          <t/>
        </is>
      </c>
      <c r="B3368" t="inlineStr">
        <is>
          <t>Trail Camp</t>
        </is>
      </c>
      <c r="C3368" t="inlineStr">
        <is>
          <t/>
        </is>
      </c>
      <c r="D3368" t="inlineStr">
        <is>
          <t>7</t>
        </is>
      </c>
      <c r="E3368" t="inlineStr">
        <is>
          <t/>
        </is>
      </c>
      <c r="F3368" t="inlineStr">
        <is>
          <t>7.53</t>
        </is>
      </c>
      <c r="G3368" t="inlineStr">
        <is>
          <t>87.10</t>
        </is>
      </c>
      <c r="H3368" t="inlineStr">
        <is>
          <t/>
        </is>
      </c>
    </row>
    <row r="3369">
      <c r="A3369" t="inlineStr">
        <is>
          <t/>
        </is>
      </c>
      <c r="B3369" t="inlineStr">
        <is>
          <t>Other</t>
        </is>
      </c>
      <c r="C3369" t="inlineStr">
        <is>
          <t/>
        </is>
      </c>
      <c r="D3369" t="inlineStr">
        <is>
          <t>5</t>
        </is>
      </c>
      <c r="E3369" t="inlineStr">
        <is>
          <t/>
        </is>
      </c>
      <c r="F3369" t="inlineStr">
        <is>
          <t>5.38</t>
        </is>
      </c>
      <c r="G3369" t="inlineStr">
        <is>
          <t>92.47</t>
        </is>
      </c>
      <c r="H3369" t="inlineStr">
        <is>
          <t/>
        </is>
      </c>
    </row>
    <row r="3370">
      <c r="A3370" t="inlineStr">
        <is>
          <t/>
        </is>
      </c>
      <c r="B3370" t="inlineStr">
        <is>
          <t>Cottages</t>
        </is>
      </c>
      <c r="C3370" t="inlineStr">
        <is>
          <t/>
        </is>
      </c>
      <c r="D3370" t="inlineStr">
        <is>
          <t>4</t>
        </is>
      </c>
      <c r="E3370" t="inlineStr">
        <is>
          <t/>
        </is>
      </c>
      <c r="F3370" t="inlineStr">
        <is>
          <t>4.30</t>
        </is>
      </c>
      <c r="G3370" t="inlineStr">
        <is>
          <t>96.77</t>
        </is>
      </c>
      <c r="H3370" t="inlineStr">
        <is>
          <t/>
        </is>
      </c>
    </row>
    <row r="3371">
      <c r="A3371" t="inlineStr">
        <is>
          <t/>
        </is>
      </c>
      <c r="B3371" t="inlineStr">
        <is>
          <t>Private Camp</t>
        </is>
      </c>
      <c r="C3371" t="inlineStr">
        <is>
          <t/>
        </is>
      </c>
      <c r="D3371" t="inlineStr">
        <is>
          <t>3</t>
        </is>
      </c>
      <c r="E3371" t="inlineStr">
        <is>
          <t/>
        </is>
      </c>
      <c r="F3371" t="inlineStr">
        <is>
          <t>3.23</t>
        </is>
      </c>
      <c r="G3371" t="inlineStr">
        <is>
          <t>100.00</t>
        </is>
      </c>
      <c r="H3371" t="inlineStr">
        <is>
          <t/>
        </is>
      </c>
    </row>
    <row r="3372">
      <c r="A3372" t="inlineStr">
        <is>
          <t/>
        </is>
      </c>
      <c r="B3372" t="inlineStr">
        <is>
          <t>Total</t>
        </is>
      </c>
      <c r="C3372" t="inlineStr">
        <is>
          <t/>
        </is>
      </c>
      <c r="D3372" t="inlineStr">
        <is>
          <t>93</t>
        </is>
      </c>
      <c r="F3372" t="inlineStr">
        <is>
          <t>100.00%</t>
        </is>
      </c>
      <c r="G3372" t="inlineStr">
        <is>
          <t/>
        </is>
      </c>
      <c r="H3372" t="inlineStr">
        <is>
          <t/>
        </is>
      </c>
    </row>
    <row r="3373">
      <c r="A3373" t="inlineStr">
        <is>
          <t/>
        </is>
      </c>
      <c r="B3373" t="inlineStr">
        <is>
          <t/>
        </is>
      </c>
      <c r="C3373" t="inlineStr">
        <is>
          <t/>
        </is>
      </c>
      <c r="D3373" t="inlineStr">
        <is>
          <t/>
        </is>
      </c>
      <c r="E3373" t="inlineStr">
        <is>
          <t/>
        </is>
      </c>
      <c r="F3373" t="inlineStr">
        <is>
          <t>133</t>
        </is>
      </c>
      <c r="G3373" t="inlineStr">
        <is>
          <t/>
        </is>
      </c>
      <c r="H3373" t="inlineStr">
        <is>
          <t/>
        </is>
      </c>
    </row>
    <row r="3374">
      <c r="A3374" t="inlineStr">
        <is>
          <t/>
        </is>
      </c>
      <c r="B3374" t="inlineStr">
        <is>
          <t/>
        </is>
      </c>
      <c r="C3374" t="inlineStr">
        <is>
          <t>Household Size</t>
        </is>
      </c>
      <c r="D3374" t="inlineStr">
        <is>
          <t/>
        </is>
      </c>
    </row>
    <row r="3375">
      <c r="A3375" t="inlineStr">
        <is>
          <t>HOUSE</t>
        </is>
      </c>
      <c r="B3375" t="inlineStr">
        <is>
          <t>Frequency</t>
        </is>
      </c>
      <c r="C3375" t="inlineStr">
        <is>
          <t>Percent</t>
        </is>
      </c>
      <c r="D3375" t="inlineStr">
        <is>
          <t>Cum. Percent</t>
        </is>
      </c>
    </row>
    <row r="3376">
      <c r="A3376" t="inlineStr">
        <is>
          <t>2</t>
        </is>
      </c>
      <c r="B3376" t="inlineStr">
        <is>
          <t>46</t>
        </is>
      </c>
      <c r="C3376" t="inlineStr">
        <is>
          <t>49.46</t>
        </is>
      </c>
      <c r="D3376" t="inlineStr">
        <is>
          <t>49.46</t>
        </is>
      </c>
    </row>
    <row r="3377">
      <c r="A3377" t="inlineStr">
        <is>
          <t>4</t>
        </is>
      </c>
      <c r="B3377" t="inlineStr">
        <is>
          <t>16</t>
        </is>
      </c>
      <c r="C3377" t="inlineStr">
        <is>
          <t>17.20</t>
        </is>
      </c>
      <c r="D3377" t="inlineStr">
        <is>
          <t>66.67</t>
        </is>
      </c>
    </row>
    <row r="3378">
      <c r="A3378" t="inlineStr">
        <is>
          <t>5</t>
        </is>
      </c>
      <c r="B3378" t="inlineStr">
        <is>
          <t>13</t>
        </is>
      </c>
      <c r="C3378" t="inlineStr">
        <is>
          <t>13.98</t>
        </is>
      </c>
      <c r="D3378" t="inlineStr">
        <is>
          <t>80.65</t>
        </is>
      </c>
    </row>
    <row r="3379">
      <c r="A3379" t="inlineStr">
        <is>
          <t>3</t>
        </is>
      </c>
      <c r="B3379" t="inlineStr">
        <is>
          <t>11</t>
        </is>
      </c>
      <c r="C3379" t="inlineStr">
        <is>
          <t>11.83</t>
        </is>
      </c>
      <c r="D3379" t="inlineStr">
        <is>
          <t>92.47</t>
        </is>
      </c>
    </row>
    <row r="3380">
      <c r="A3380" t="inlineStr">
        <is>
          <t>1</t>
        </is>
      </c>
      <c r="B3380" t="inlineStr">
        <is>
          <t>6</t>
        </is>
      </c>
      <c r="C3380" t="inlineStr">
        <is>
          <t>6.45</t>
        </is>
      </c>
      <c r="D3380" t="inlineStr">
        <is>
          <t>98.92</t>
        </is>
      </c>
    </row>
    <row r="3381">
      <c r="A3381" t="inlineStr">
        <is>
          <t>11</t>
        </is>
      </c>
      <c r="B3381" t="inlineStr">
        <is>
          <t>1</t>
        </is>
      </c>
      <c r="C3381" t="inlineStr">
        <is>
          <t>1.08</t>
        </is>
      </c>
      <c r="D3381" t="inlineStr">
        <is>
          <t>100.00</t>
        </is>
      </c>
    </row>
    <row r="3382">
      <c r="A3382" t="inlineStr">
        <is>
          <t>Total</t>
        </is>
      </c>
      <c r="B3382" t="inlineStr">
        <is>
          <t>93</t>
        </is>
      </c>
      <c r="C3382" t="inlineStr">
        <is>
          <t>100.00%</t>
        </is>
      </c>
      <c r="D3382" t="inlineStr">
        <is>
          <t/>
        </is>
      </c>
    </row>
    <row r="3383">
      <c r="A3383" t="inlineStr">
        <is>
          <t>Mean= 2.91, Median= 2, Standard Deviation= 1.47, Max= 11</t>
        </is>
      </c>
      <c r="D3383" t="inlineStr">
        <is>
          <t/>
        </is>
      </c>
    </row>
    <row r="3384">
      <c r="A3384" t="inlineStr">
        <is>
          <t/>
        </is>
      </c>
      <c r="B3384" t="inlineStr">
        <is>
          <t>Number in household using the Creeper</t>
        </is>
      </c>
    </row>
    <row r="3385">
      <c r="A3385" t="inlineStr">
        <is>
          <t>HOUSECR</t>
        </is>
      </c>
      <c r="B3385" t="inlineStr">
        <is>
          <t>Frequency</t>
        </is>
      </c>
      <c r="C3385" t="inlineStr">
        <is>
          <t>Percent</t>
        </is>
      </c>
      <c r="D3385" t="inlineStr">
        <is>
          <t>Cum. Percent</t>
        </is>
      </c>
    </row>
    <row r="3386">
      <c r="A3386" t="inlineStr">
        <is>
          <t>2</t>
        </is>
      </c>
      <c r="B3386" t="inlineStr">
        <is>
          <t>41</t>
        </is>
      </c>
      <c r="C3386" t="inlineStr">
        <is>
          <t>45.56</t>
        </is>
      </c>
      <c r="D3386" t="inlineStr">
        <is>
          <t>45.56</t>
        </is>
      </c>
    </row>
    <row r="3387">
      <c r="A3387" t="inlineStr">
        <is>
          <t>1</t>
        </is>
      </c>
      <c r="B3387" t="inlineStr">
        <is>
          <t>31</t>
        </is>
      </c>
      <c r="C3387" t="inlineStr">
        <is>
          <t>34.44</t>
        </is>
      </c>
      <c r="D3387" t="inlineStr">
        <is>
          <t>80.00</t>
        </is>
      </c>
    </row>
    <row r="3388">
      <c r="A3388" t="inlineStr">
        <is>
          <t>4</t>
        </is>
      </c>
      <c r="B3388" t="inlineStr">
        <is>
          <t>9</t>
        </is>
      </c>
      <c r="C3388" t="inlineStr">
        <is>
          <t>10.00</t>
        </is>
      </c>
      <c r="D3388" t="inlineStr">
        <is>
          <t>90.00</t>
        </is>
      </c>
    </row>
    <row r="3389">
      <c r="A3389" t="inlineStr">
        <is>
          <t>5</t>
        </is>
      </c>
      <c r="B3389" t="inlineStr">
        <is>
          <t>5</t>
        </is>
      </c>
      <c r="C3389" t="inlineStr">
        <is>
          <t>5.56</t>
        </is>
      </c>
      <c r="D3389" t="inlineStr">
        <is>
          <t>95.56</t>
        </is>
      </c>
    </row>
    <row r="3390">
      <c r="A3390" t="inlineStr">
        <is>
          <t>3</t>
        </is>
      </c>
      <c r="B3390" t="inlineStr">
        <is>
          <t>4</t>
        </is>
      </c>
      <c r="C3390" t="inlineStr">
        <is>
          <t>4.44</t>
        </is>
      </c>
      <c r="D3390" t="inlineStr">
        <is>
          <t>100.00</t>
        </is>
      </c>
    </row>
    <row r="3391">
      <c r="A3391" t="inlineStr">
        <is>
          <t>Total</t>
        </is>
      </c>
      <c r="B3391" t="inlineStr">
        <is>
          <t>90</t>
        </is>
      </c>
      <c r="C3391" t="inlineStr">
        <is>
          <t>100.00%</t>
        </is>
      </c>
      <c r="D3391" t="inlineStr">
        <is>
          <t/>
        </is>
      </c>
    </row>
    <row r="3392">
      <c r="A3392" t="inlineStr">
        <is>
          <t>Mean= 2.06, Median= 2, Standard Deviation= 1.13, Max= 5</t>
        </is>
      </c>
      <c r="D3392" t="inlineStr">
        <is>
          <t/>
        </is>
      </c>
    </row>
    <row r="3393">
      <c r="A3393" t="inlineStr">
        <is>
          <t/>
        </is>
      </c>
      <c r="B3393" t="inlineStr">
        <is>
          <t/>
        </is>
      </c>
      <c r="C3393" t="inlineStr">
        <is>
          <t>Education Level</t>
        </is>
      </c>
      <c r="D3393" t="inlineStr">
        <is>
          <t/>
        </is>
      </c>
    </row>
    <row r="3394">
      <c r="A3394" t="inlineStr">
        <is>
          <t>EDU</t>
        </is>
      </c>
      <c r="B3394" t="inlineStr">
        <is>
          <t>Frequency</t>
        </is>
      </c>
      <c r="C3394" t="inlineStr">
        <is>
          <t>Percent</t>
        </is>
      </c>
      <c r="D3394" t="inlineStr">
        <is>
          <t>Cum. Percent</t>
        </is>
      </c>
    </row>
    <row r="3395">
      <c r="A3395" t="inlineStr">
        <is>
          <t>College</t>
        </is>
      </c>
      <c r="B3395" t="inlineStr">
        <is>
          <t>57</t>
        </is>
      </c>
      <c r="C3395" t="inlineStr">
        <is>
          <t>61.29</t>
        </is>
      </c>
      <c r="D3395" t="inlineStr">
        <is>
          <t>61.29</t>
        </is>
      </c>
    </row>
    <row r="3396">
      <c r="A3396" t="inlineStr">
        <is>
          <t>Other</t>
        </is>
      </c>
      <c r="B3396" t="inlineStr">
        <is>
          <t>30</t>
        </is>
      </c>
      <c r="C3396" t="inlineStr">
        <is>
          <t>32.26</t>
        </is>
      </c>
      <c r="D3396" t="inlineStr">
        <is>
          <t>93.55</t>
        </is>
      </c>
    </row>
    <row r="3397">
      <c r="A3397" t="inlineStr">
        <is>
          <t>High School</t>
        </is>
      </c>
      <c r="B3397" t="inlineStr">
        <is>
          <t>6</t>
        </is>
      </c>
      <c r="C3397" t="inlineStr">
        <is>
          <t>6.45</t>
        </is>
      </c>
      <c r="D3397" t="inlineStr">
        <is>
          <t>100.00</t>
        </is>
      </c>
    </row>
    <row r="3398">
      <c r="A3398" t="inlineStr">
        <is>
          <t>Total</t>
        </is>
      </c>
      <c r="B3398" t="inlineStr">
        <is>
          <t>93</t>
        </is>
      </c>
      <c r="C3398" t="inlineStr">
        <is>
          <t>100.00%</t>
        </is>
      </c>
      <c r="D3398" t="inlineStr">
        <is>
          <t/>
        </is>
      </c>
    </row>
    <row r="3399">
      <c r="A3399" t="inlineStr">
        <is>
          <t/>
        </is>
      </c>
      <c r="B3399" t="inlineStr">
        <is>
          <t/>
        </is>
      </c>
      <c r="C3399" t="inlineStr">
        <is>
          <t>Respondents Age</t>
        </is>
      </c>
      <c r="D3399" t="inlineStr">
        <is>
          <t/>
        </is>
      </c>
    </row>
    <row r="3400">
      <c r="A3400" t="inlineStr">
        <is>
          <t>AGE</t>
        </is>
      </c>
      <c r="B3400" t="inlineStr">
        <is>
          <t>Frequency</t>
        </is>
      </c>
      <c r="C3400" t="inlineStr">
        <is>
          <t>Percent</t>
        </is>
      </c>
      <c r="D3400" t="inlineStr">
        <is>
          <t>Cum. Percent</t>
        </is>
      </c>
    </row>
    <row r="3401">
      <c r="A3401" t="inlineStr">
        <is>
          <t>46-55</t>
        </is>
      </c>
      <c r="B3401" t="inlineStr">
        <is>
          <t>29</t>
        </is>
      </c>
      <c r="C3401" t="inlineStr">
        <is>
          <t>31.52</t>
        </is>
      </c>
      <c r="D3401" t="inlineStr">
        <is>
          <t>31.52</t>
        </is>
      </c>
    </row>
    <row r="3402">
      <c r="A3402" t="inlineStr">
        <is>
          <t>56-65</t>
        </is>
      </c>
      <c r="B3402" t="inlineStr">
        <is>
          <t>27</t>
        </is>
      </c>
      <c r="C3402" t="inlineStr">
        <is>
          <t>29.35</t>
        </is>
      </c>
      <c r="D3402" t="inlineStr">
        <is>
          <t>60.87</t>
        </is>
      </c>
    </row>
    <row r="3403">
      <c r="A3403" t="inlineStr">
        <is>
          <t>36-45</t>
        </is>
      </c>
      <c r="B3403" t="inlineStr">
        <is>
          <t>22</t>
        </is>
      </c>
      <c r="C3403" t="inlineStr">
        <is>
          <t>23.91</t>
        </is>
      </c>
      <c r="D3403" t="inlineStr">
        <is>
          <t>84.78</t>
        </is>
      </c>
    </row>
    <row r="3404">
      <c r="A3404" t="inlineStr">
        <is>
          <t>&gt;65</t>
        </is>
      </c>
      <c r="B3404" t="inlineStr">
        <is>
          <t>8</t>
        </is>
      </c>
      <c r="C3404" t="inlineStr">
        <is>
          <t>8.70</t>
        </is>
      </c>
      <c r="D3404" t="inlineStr">
        <is>
          <t>93.48</t>
        </is>
      </c>
    </row>
    <row r="3405">
      <c r="A3405" t="inlineStr">
        <is>
          <t>16-25</t>
        </is>
      </c>
      <c r="B3405" t="inlineStr">
        <is>
          <t>4</t>
        </is>
      </c>
      <c r="C3405" t="inlineStr">
        <is>
          <t>4.35</t>
        </is>
      </c>
      <c r="D3405" t="inlineStr">
        <is>
          <t>97.83</t>
        </is>
      </c>
    </row>
    <row r="3406">
      <c r="A3406" t="inlineStr">
        <is>
          <t>26-35</t>
        </is>
      </c>
      <c r="B3406" t="inlineStr">
        <is>
          <t>2</t>
        </is>
      </c>
      <c r="C3406" t="inlineStr">
        <is>
          <t>2.17</t>
        </is>
      </c>
      <c r="D3406" t="inlineStr">
        <is>
          <t>100.00</t>
        </is>
      </c>
    </row>
    <row r="3407">
      <c r="A3407" t="inlineStr">
        <is>
          <t>Total</t>
        </is>
      </c>
      <c r="B3407" t="inlineStr">
        <is>
          <t>92</t>
        </is>
      </c>
      <c r="C3407" t="inlineStr">
        <is>
          <t>100.00%</t>
        </is>
      </c>
      <c r="D3407" t="inlineStr">
        <is>
          <t/>
        </is>
      </c>
    </row>
    <row r="3408">
      <c r="A3408" t="inlineStr">
        <is>
          <t>Mean= 51, Median= 46</t>
        </is>
      </c>
      <c r="B3408" t="inlineStr">
        <is>
          <t/>
        </is>
      </c>
      <c r="C3408" t="inlineStr">
        <is>
          <t/>
        </is>
      </c>
      <c r="D3408" t="inlineStr">
        <is>
          <t/>
        </is>
      </c>
    </row>
    <row r="3409">
      <c r="A3409" t="inlineStr">
        <is>
          <t/>
        </is>
      </c>
      <c r="B3409" t="inlineStr">
        <is>
          <t/>
        </is>
      </c>
      <c r="C3409" t="inlineStr">
        <is>
          <t>134</t>
        </is>
      </c>
      <c r="D3409" t="inlineStr">
        <is>
          <t/>
        </is>
      </c>
    </row>
    <row r="3410">
      <c r="A3410" t="inlineStr">
        <is>
          <t/>
        </is>
      </c>
      <c r="B3410" t="inlineStr">
        <is>
          <t/>
        </is>
      </c>
      <c r="C3410" t="inlineStr">
        <is>
          <t>Employment Status</t>
        </is>
      </c>
      <c r="E3410" t="inlineStr">
        <is>
          <t/>
        </is>
      </c>
    </row>
    <row r="3411">
      <c r="A3411" t="inlineStr">
        <is>
          <t>EMPLOY</t>
        </is>
      </c>
      <c r="B3411" t="inlineStr">
        <is>
          <t>Frequency</t>
        </is>
      </c>
      <c r="C3411" t="inlineStr">
        <is>
          <t>Percent</t>
        </is>
      </c>
      <c r="D3411" t="inlineStr">
        <is>
          <t>Cum. Percent</t>
        </is>
      </c>
    </row>
    <row r="3412">
      <c r="A3412" t="inlineStr">
        <is>
          <t>Employed</t>
        </is>
      </c>
      <c r="B3412" t="inlineStr">
        <is>
          <t>68</t>
        </is>
      </c>
      <c r="C3412" t="inlineStr">
        <is>
          <t>73.12</t>
        </is>
      </c>
      <c r="D3412" t="inlineStr">
        <is>
          <t>73.12</t>
        </is>
      </c>
    </row>
    <row r="3413">
      <c r="A3413" t="inlineStr">
        <is>
          <t>Retired</t>
        </is>
      </c>
      <c r="B3413" t="inlineStr">
        <is>
          <t>13</t>
        </is>
      </c>
      <c r="C3413" t="inlineStr">
        <is>
          <t>13.98</t>
        </is>
      </c>
      <c r="D3413" t="inlineStr">
        <is>
          <t>87.10</t>
        </is>
      </c>
    </row>
    <row r="3414">
      <c r="A3414" t="inlineStr">
        <is>
          <t>Part time</t>
        </is>
      </c>
      <c r="B3414" t="inlineStr">
        <is>
          <t>6</t>
        </is>
      </c>
      <c r="C3414" t="inlineStr">
        <is>
          <t>6.45</t>
        </is>
      </c>
      <c r="D3414" t="inlineStr">
        <is>
          <t>93.55</t>
        </is>
      </c>
    </row>
    <row r="3415">
      <c r="A3415" t="inlineStr">
        <is>
          <t>Student</t>
        </is>
      </c>
      <c r="B3415" t="inlineStr">
        <is>
          <t>3</t>
        </is>
      </c>
      <c r="C3415" t="inlineStr">
        <is>
          <t>3.23</t>
        </is>
      </c>
      <c r="D3415" t="inlineStr">
        <is>
          <t>96.77</t>
        </is>
      </c>
    </row>
    <row r="3416">
      <c r="A3416" t="inlineStr">
        <is>
          <t>Not working</t>
        </is>
      </c>
      <c r="B3416" t="inlineStr">
        <is>
          <t>3</t>
        </is>
      </c>
      <c r="C3416" t="inlineStr">
        <is>
          <t>3.23</t>
        </is>
      </c>
      <c r="D3416" t="inlineStr">
        <is>
          <t>100.00</t>
        </is>
      </c>
    </row>
    <row r="3417">
      <c r="A3417" t="inlineStr">
        <is>
          <t>Total</t>
        </is>
      </c>
      <c r="B3417" t="inlineStr">
        <is>
          <t>93</t>
        </is>
      </c>
      <c r="C3417" t="inlineStr">
        <is>
          <t>100.00%</t>
        </is>
      </c>
      <c r="D3417" t="inlineStr">
        <is>
          <t/>
        </is>
      </c>
      <c r="E3417" t="inlineStr">
        <is>
          <t/>
        </is>
      </c>
    </row>
    <row r="3418">
      <c r="A3418" t="inlineStr">
        <is>
          <t/>
        </is>
      </c>
      <c r="B3418" t="inlineStr">
        <is>
          <t/>
        </is>
      </c>
      <c r="C3418" t="inlineStr">
        <is>
          <t>Income Level</t>
        </is>
      </c>
      <c r="D3418" t="inlineStr">
        <is>
          <t/>
        </is>
      </c>
      <c r="E3418" t="inlineStr">
        <is>
          <t/>
        </is>
      </c>
    </row>
    <row r="3419">
      <c r="A3419" t="inlineStr">
        <is>
          <t>INCOME</t>
        </is>
      </c>
      <c r="B3419" t="inlineStr">
        <is>
          <t/>
        </is>
      </c>
      <c r="C3419" t="inlineStr">
        <is>
          <t>Frequency</t>
        </is>
      </c>
      <c r="D3419" t="inlineStr">
        <is>
          <t>Percent</t>
        </is>
      </c>
      <c r="E3419" t="inlineStr">
        <is>
          <t>Cum. Percent</t>
        </is>
      </c>
    </row>
    <row r="3420">
      <c r="A3420" t="inlineStr">
        <is>
          <t>$40,000-80,000</t>
        </is>
      </c>
      <c r="B3420" t="inlineStr">
        <is>
          <t/>
        </is>
      </c>
      <c r="C3420" t="inlineStr">
        <is>
          <t>30</t>
        </is>
      </c>
      <c r="D3420" t="inlineStr">
        <is>
          <t>32.61</t>
        </is>
      </c>
      <c r="E3420" t="inlineStr">
        <is>
          <t>32.61</t>
        </is>
      </c>
    </row>
    <row r="3421">
      <c r="A3421" t="inlineStr">
        <is>
          <t>$80,000-120,000</t>
        </is>
      </c>
      <c r="B3421" t="inlineStr">
        <is>
          <t/>
        </is>
      </c>
      <c r="C3421" t="inlineStr">
        <is>
          <t>27</t>
        </is>
      </c>
      <c r="D3421" t="inlineStr">
        <is>
          <t>29.35</t>
        </is>
      </c>
      <c r="E3421" t="inlineStr">
        <is>
          <t>61.96</t>
        </is>
      </c>
    </row>
    <row r="3422">
      <c r="A3422" t="inlineStr">
        <is>
          <t>&gt;$120,000</t>
        </is>
      </c>
      <c r="B3422" t="inlineStr">
        <is>
          <t/>
        </is>
      </c>
      <c r="C3422" t="inlineStr">
        <is>
          <t>14</t>
        </is>
      </c>
      <c r="D3422" t="inlineStr">
        <is>
          <t>15.22</t>
        </is>
      </c>
      <c r="E3422" t="inlineStr">
        <is>
          <t>77.18</t>
        </is>
      </c>
    </row>
    <row r="3423">
      <c r="A3423" t="inlineStr">
        <is>
          <t>
    </t>
        </is>
      </c>
      <c r="B3423" t="inlineStr">
        <is>
          <t/>
        </is>
      </c>
      <c r="C3423" t="inlineStr">
        <is>
          <t>6</t>
        </is>
      </c>
      <c r="D3423" t="inlineStr">
        <is>
          <t>6.52</t>
        </is>
      </c>
      <c r="E3423" t="inlineStr">
        <is>
          <t>83.70</t>
        </is>
      </c>
    </row>
    <row r="3424">
      <c r="A3424" t="inlineStr">
        <is>
          <t>Total</t>
        </is>
      </c>
      <c r="B3424" t="inlineStr">
        <is>
          <t/>
        </is>
      </c>
      <c r="C3424" t="inlineStr">
        <is>
          <t>77</t>
        </is>
      </c>
      <c r="D3424" t="inlineStr">
        <is>
          <t/>
        </is>
      </c>
      <c r="E3424" t="inlineStr">
        <is>
          <t>83.70%</t>
        </is>
      </c>
    </row>
    <row r="3425">
      <c r="A3425" t="inlineStr">
        <is>
          <t>Mean= $84,545 Median= $80,000</t>
        </is>
      </c>
      <c r="B3425" t="inlineStr">
        <is>
          <t>Prefer not to answer= 15, 16.30%</t>
        </is>
      </c>
      <c r="E3425" t="inlineStr">
        <is>
          <t/>
        </is>
      </c>
    </row>
    <row r="3426">
      <c r="A3426" t="inlineStr">
        <is>
          <t/>
        </is>
      </c>
      <c r="B3426" t="inlineStr">
        <is>
          <t/>
        </is>
      </c>
      <c r="C3426" t="inlineStr">
        <is>
          <t>Nights away from home</t>
        </is>
      </c>
      <c r="E3426" t="inlineStr">
        <is>
          <t/>
        </is>
      </c>
    </row>
    <row r="3427">
      <c r="A3427" t="inlineStr">
        <is>
          <t>NIGHTS</t>
        </is>
      </c>
      <c r="B3427" t="inlineStr">
        <is>
          <t>Frequency</t>
        </is>
      </c>
      <c r="C3427" t="inlineStr">
        <is>
          <t>Percent</t>
        </is>
      </c>
      <c r="D3427" t="inlineStr">
        <is>
          <t>Cum. Percent</t>
        </is>
      </c>
    </row>
    <row r="3428">
      <c r="A3428" t="inlineStr">
        <is>
          <t>2</t>
        </is>
      </c>
      <c r="B3428" t="inlineStr">
        <is>
          <t>17</t>
        </is>
      </c>
      <c r="C3428" t="inlineStr">
        <is>
          <t>18.48</t>
        </is>
      </c>
      <c r="D3428" t="inlineStr">
        <is>
          <t>18.48</t>
        </is>
      </c>
    </row>
    <row r="3429">
      <c r="A3429" t="inlineStr">
        <is>
          <t>3</t>
        </is>
      </c>
      <c r="B3429" t="inlineStr">
        <is>
          <t>14</t>
        </is>
      </c>
      <c r="C3429" t="inlineStr">
        <is>
          <t>15.22</t>
        </is>
      </c>
      <c r="D3429" t="inlineStr">
        <is>
          <t>33.70</t>
        </is>
      </c>
    </row>
    <row r="3430">
      <c r="A3430" t="inlineStr">
        <is>
          <t>4</t>
        </is>
      </c>
      <c r="B3430" t="inlineStr">
        <is>
          <t>11</t>
        </is>
      </c>
      <c r="C3430" t="inlineStr">
        <is>
          <t>11.96</t>
        </is>
      </c>
      <c r="D3430" t="inlineStr">
        <is>
          <t>45.65</t>
        </is>
      </c>
    </row>
    <row r="3431">
      <c r="A3431" t="inlineStr">
        <is>
          <t>6</t>
        </is>
      </c>
      <c r="B3431" t="inlineStr">
        <is>
          <t>10</t>
        </is>
      </c>
      <c r="C3431" t="inlineStr">
        <is>
          <t>10.87</t>
        </is>
      </c>
      <c r="D3431" t="inlineStr">
        <is>
          <t>56.52</t>
        </is>
      </c>
    </row>
    <row r="3432">
      <c r="A3432" t="inlineStr">
        <is>
          <t>5</t>
        </is>
      </c>
      <c r="B3432" t="inlineStr">
        <is>
          <t>8</t>
        </is>
      </c>
      <c r="C3432" t="inlineStr">
        <is>
          <t>8.70</t>
        </is>
      </c>
      <c r="D3432" t="inlineStr">
        <is>
          <t>65.22</t>
        </is>
      </c>
    </row>
    <row r="3433">
      <c r="A3433" t="inlineStr">
        <is>
          <t>7</t>
        </is>
      </c>
      <c r="B3433" t="inlineStr">
        <is>
          <t>8</t>
        </is>
      </c>
      <c r="C3433" t="inlineStr">
        <is>
          <t>8.70</t>
        </is>
      </c>
      <c r="D3433" t="inlineStr">
        <is>
          <t>73.91</t>
        </is>
      </c>
    </row>
    <row r="3434">
      <c r="A3434" t="inlineStr">
        <is>
          <t>1</t>
        </is>
      </c>
      <c r="B3434" t="inlineStr">
        <is>
          <t>7</t>
        </is>
      </c>
      <c r="C3434" t="inlineStr">
        <is>
          <t>7.61</t>
        </is>
      </c>
      <c r="D3434" t="inlineStr">
        <is>
          <t>81.52</t>
        </is>
      </c>
    </row>
    <row r="3435">
      <c r="A3435" t="inlineStr">
        <is>
          <t>10</t>
        </is>
      </c>
      <c r="B3435" t="inlineStr">
        <is>
          <t>4</t>
        </is>
      </c>
      <c r="C3435" t="inlineStr">
        <is>
          <t>4.35</t>
        </is>
      </c>
      <c r="D3435" t="inlineStr">
        <is>
          <t>85.87</t>
        </is>
      </c>
    </row>
    <row r="3436">
      <c r="A3436" t="inlineStr">
        <is>
          <t>8</t>
        </is>
      </c>
      <c r="B3436" t="inlineStr">
        <is>
          <t>2</t>
        </is>
      </c>
      <c r="C3436" t="inlineStr">
        <is>
          <t>2.17</t>
        </is>
      </c>
      <c r="D3436" t="inlineStr">
        <is>
          <t>88.04</t>
        </is>
      </c>
    </row>
    <row r="3437">
      <c r="A3437" t="inlineStr">
        <is>
          <t>14</t>
        </is>
      </c>
      <c r="B3437" t="inlineStr">
        <is>
          <t>2</t>
        </is>
      </c>
      <c r="C3437" t="inlineStr">
        <is>
          <t>2.17</t>
        </is>
      </c>
      <c r="D3437" t="inlineStr">
        <is>
          <t>90.22</t>
        </is>
      </c>
    </row>
    <row r="3438">
      <c r="A3438" t="inlineStr">
        <is>
          <t>9</t>
        </is>
      </c>
      <c r="B3438" t="inlineStr">
        <is>
          <t>1</t>
        </is>
      </c>
      <c r="C3438" t="inlineStr">
        <is>
          <t>1.09</t>
        </is>
      </c>
      <c r="D3438" t="inlineStr">
        <is>
          <t>91.30</t>
        </is>
      </c>
    </row>
    <row r="3439">
      <c r="A3439" t="inlineStr">
        <is>
          <t>15</t>
        </is>
      </c>
      <c r="B3439" t="inlineStr">
        <is>
          <t>1</t>
        </is>
      </c>
      <c r="C3439" t="inlineStr">
        <is>
          <t>1.09</t>
        </is>
      </c>
      <c r="D3439" t="inlineStr">
        <is>
          <t>92.39</t>
        </is>
      </c>
    </row>
    <row r="3440">
      <c r="A3440" t="inlineStr">
        <is>
          <t>21</t>
        </is>
      </c>
      <c r="B3440" t="inlineStr">
        <is>
          <t>1</t>
        </is>
      </c>
      <c r="C3440" t="inlineStr">
        <is>
          <t>1.09</t>
        </is>
      </c>
      <c r="D3440" t="inlineStr">
        <is>
          <t>93.48</t>
        </is>
      </c>
    </row>
    <row r="3441">
      <c r="A3441" t="inlineStr">
        <is>
          <t>22</t>
        </is>
      </c>
      <c r="B3441" t="inlineStr">
        <is>
          <t>1</t>
        </is>
      </c>
      <c r="C3441" t="inlineStr">
        <is>
          <t>1.09</t>
        </is>
      </c>
      <c r="D3441" t="inlineStr">
        <is>
          <t>94.57</t>
        </is>
      </c>
    </row>
    <row r="3442">
      <c r="A3442" t="inlineStr">
        <is>
          <t>28</t>
        </is>
      </c>
      <c r="B3442" t="inlineStr">
        <is>
          <t>1</t>
        </is>
      </c>
      <c r="C3442" t="inlineStr">
        <is>
          <t>1.09</t>
        </is>
      </c>
      <c r="D3442" t="inlineStr">
        <is>
          <t>95.65</t>
        </is>
      </c>
    </row>
    <row r="3443">
      <c r="A3443" t="inlineStr">
        <is>
          <t>30</t>
        </is>
      </c>
      <c r="B3443" t="inlineStr">
        <is>
          <t>1</t>
        </is>
      </c>
      <c r="C3443" t="inlineStr">
        <is>
          <t>1.09</t>
        </is>
      </c>
      <c r="D3443" t="inlineStr">
        <is>
          <t>96.74</t>
        </is>
      </c>
    </row>
    <row r="3444">
      <c r="A3444" t="inlineStr">
        <is>
          <t>35</t>
        </is>
      </c>
      <c r="B3444" t="inlineStr">
        <is>
          <t>1</t>
        </is>
      </c>
      <c r="C3444" t="inlineStr">
        <is>
          <t>1.09</t>
        </is>
      </c>
      <c r="D3444" t="inlineStr">
        <is>
          <t>97.83</t>
        </is>
      </c>
    </row>
    <row r="3445">
      <c r="A3445" t="inlineStr">
        <is>
          <t>60</t>
        </is>
      </c>
      <c r="B3445" t="inlineStr">
        <is>
          <t>1</t>
        </is>
      </c>
      <c r="C3445" t="inlineStr">
        <is>
          <t>1.09</t>
        </is>
      </c>
      <c r="D3445" t="inlineStr">
        <is>
          <t>98.91</t>
        </is>
      </c>
    </row>
    <row r="3446">
      <c r="A3446" t="inlineStr">
        <is>
          <t>73</t>
        </is>
      </c>
      <c r="B3446" t="inlineStr">
        <is>
          <t>1</t>
        </is>
      </c>
      <c r="C3446" t="inlineStr">
        <is>
          <t>1.09</t>
        </is>
      </c>
      <c r="D3446" t="inlineStr">
        <is>
          <t>100.00</t>
        </is>
      </c>
    </row>
    <row r="3447">
      <c r="A3447" t="inlineStr">
        <is>
          <t>Total</t>
        </is>
      </c>
      <c r="B3447" t="inlineStr">
        <is>
          <t>92</t>
        </is>
      </c>
      <c r="C3447" t="inlineStr">
        <is>
          <t>100.00%</t>
        </is>
      </c>
      <c r="D3447" t="inlineStr">
        <is>
          <t/>
        </is>
      </c>
      <c r="E3447" t="inlineStr">
        <is>
          <t/>
        </is>
      </c>
    </row>
    <row r="3448">
      <c r="A3448" t="inlineStr">
        <is>
          <t>Mean= 7.17, Median= 4, Standard Deviation= 10.78, Max= 73</t>
        </is>
      </c>
      <c r="D3448" t="inlineStr">
        <is>
          <t/>
        </is>
      </c>
      <c r="E3448" t="inlineStr">
        <is>
          <t/>
        </is>
      </c>
    </row>
    <row r="3449">
      <c r="A3449" t="inlineStr">
        <is>
          <t/>
        </is>
      </c>
      <c r="B3449" t="inlineStr">
        <is>
          <t/>
        </is>
      </c>
      <c r="C3449" t="inlineStr">
        <is>
          <t>135</t>
        </is>
      </c>
      <c r="D3449" t="inlineStr">
        <is>
          <t/>
        </is>
      </c>
      <c r="E3449" t="inlineStr">
        <is>
          <t/>
        </is>
      </c>
    </row>
    <row r="3450">
      <c r="A3450" t="inlineStr">
        <is>
          <t/>
        </is>
      </c>
      <c r="B3450" t="inlineStr">
        <is>
          <t>Nights spent at the VCT</t>
        </is>
      </c>
    </row>
    <row r="3451">
      <c r="A3451" t="inlineStr">
        <is>
          <t>NIGHTC</t>
        </is>
      </c>
      <c r="B3451" t="inlineStr">
        <is>
          <t>Frequency</t>
        </is>
      </c>
      <c r="C3451" t="inlineStr">
        <is>
          <t>Percent</t>
        </is>
      </c>
      <c r="D3451" t="inlineStr">
        <is>
          <t>Cum. Percent</t>
        </is>
      </c>
    </row>
    <row r="3452">
      <c r="A3452" t="inlineStr">
        <is>
          <t>2</t>
        </is>
      </c>
      <c r="B3452" t="inlineStr">
        <is>
          <t>25</t>
        </is>
      </c>
      <c r="C3452" t="inlineStr">
        <is>
          <t>27.17</t>
        </is>
      </c>
      <c r="D3452" t="inlineStr">
        <is>
          <t>27.17</t>
        </is>
      </c>
    </row>
    <row r="3453">
      <c r="A3453" t="inlineStr">
        <is>
          <t>1</t>
        </is>
      </c>
      <c r="B3453" t="inlineStr">
        <is>
          <t>15</t>
        </is>
      </c>
      <c r="C3453" t="inlineStr">
        <is>
          <t>16.30</t>
        </is>
      </c>
      <c r="D3453" t="inlineStr">
        <is>
          <t>43.48</t>
        </is>
      </c>
    </row>
    <row r="3454">
      <c r="A3454" t="inlineStr">
        <is>
          <t>3</t>
        </is>
      </c>
      <c r="B3454" t="inlineStr">
        <is>
          <t>14</t>
        </is>
      </c>
      <c r="C3454" t="inlineStr">
        <is>
          <t>15.22</t>
        </is>
      </c>
      <c r="D3454" t="inlineStr">
        <is>
          <t>58.70</t>
        </is>
      </c>
    </row>
    <row r="3455">
      <c r="A3455" t="inlineStr">
        <is>
          <t>4</t>
        </is>
      </c>
      <c r="B3455" t="inlineStr">
        <is>
          <t>10</t>
        </is>
      </c>
      <c r="C3455" t="inlineStr">
        <is>
          <t>10.87</t>
        </is>
      </c>
      <c r="D3455" t="inlineStr">
        <is>
          <t>69.57</t>
        </is>
      </c>
    </row>
    <row r="3456">
      <c r="A3456" t="inlineStr">
        <is>
          <t>7</t>
        </is>
      </c>
      <c r="B3456" t="inlineStr">
        <is>
          <t>9</t>
        </is>
      </c>
      <c r="C3456" t="inlineStr">
        <is>
          <t>9.78</t>
        </is>
      </c>
      <c r="D3456" t="inlineStr">
        <is>
          <t>79.35</t>
        </is>
      </c>
    </row>
    <row r="3457">
      <c r="A3457" t="inlineStr">
        <is>
          <t>5</t>
        </is>
      </c>
      <c r="B3457" t="inlineStr">
        <is>
          <t>8</t>
        </is>
      </c>
      <c r="C3457" t="inlineStr">
        <is>
          <t>8.70</t>
        </is>
      </c>
      <c r="D3457" t="inlineStr">
        <is>
          <t>88.04</t>
        </is>
      </c>
    </row>
    <row r="3458">
      <c r="A3458" t="inlineStr">
        <is>
          <t>6</t>
        </is>
      </c>
      <c r="B3458" t="inlineStr">
        <is>
          <t>5</t>
        </is>
      </c>
      <c r="C3458" t="inlineStr">
        <is>
          <t>5.43</t>
        </is>
      </c>
      <c r="D3458" t="inlineStr">
        <is>
          <t>93.48</t>
        </is>
      </c>
    </row>
    <row r="3459">
      <c r="A3459" t="inlineStr">
        <is>
          <t>14</t>
        </is>
      </c>
      <c r="B3459" t="inlineStr">
        <is>
          <t>3</t>
        </is>
      </c>
      <c r="C3459" t="inlineStr">
        <is>
          <t>3.26</t>
        </is>
      </c>
      <c r="D3459" t="inlineStr">
        <is>
          <t>96.74</t>
        </is>
      </c>
    </row>
    <row r="3460">
      <c r="A3460" t="inlineStr">
        <is>
          <t>9</t>
        </is>
      </c>
      <c r="B3460" t="inlineStr">
        <is>
          <t>2</t>
        </is>
      </c>
      <c r="C3460" t="inlineStr">
        <is>
          <t>2.17</t>
        </is>
      </c>
      <c r="D3460" t="inlineStr">
        <is>
          <t>98.91</t>
        </is>
      </c>
    </row>
    <row r="3461">
      <c r="A3461" t="inlineStr">
        <is>
          <t>10</t>
        </is>
      </c>
      <c r="B3461" t="inlineStr">
        <is>
          <t>1</t>
        </is>
      </c>
      <c r="C3461" t="inlineStr">
        <is>
          <t>1.09</t>
        </is>
      </c>
      <c r="D3461" t="inlineStr">
        <is>
          <t>100.00</t>
        </is>
      </c>
    </row>
    <row r="3462">
      <c r="A3462" t="inlineStr">
        <is>
          <t>Total</t>
        </is>
      </c>
      <c r="B3462" t="inlineStr">
        <is>
          <t>92</t>
        </is>
      </c>
      <c r="C3462" t="inlineStr">
        <is>
          <t>100.00%</t>
        </is>
      </c>
      <c r="D3462" t="inlineStr">
        <is>
          <t/>
        </is>
      </c>
    </row>
    <row r="3463">
      <c r="A3463" t="inlineStr">
        <is>
          <t>Mean= 3.80, Median= 3, Standard Deviation= 2.85, Max= 14</t>
        </is>
      </c>
      <c r="D3463" t="inlineStr">
        <is>
          <t/>
        </is>
      </c>
    </row>
    <row r="3464">
      <c r="A3464" t="inlineStr">
        <is>
          <t/>
        </is>
      </c>
      <c r="B3464" t="inlineStr">
        <is>
          <t>Number in Spending Party</t>
        </is>
      </c>
    </row>
    <row r="3465">
      <c r="A3465" t="inlineStr">
        <is>
          <t>SPEND</t>
        </is>
      </c>
      <c r="B3465" t="inlineStr">
        <is>
          <t>Frequency</t>
        </is>
      </c>
      <c r="C3465" t="inlineStr">
        <is>
          <t>Percent</t>
        </is>
      </c>
      <c r="D3465" t="inlineStr">
        <is>
          <t>Cum. Percent</t>
        </is>
      </c>
    </row>
    <row r="3466">
      <c r="A3466" t="inlineStr">
        <is>
          <t>2</t>
        </is>
      </c>
      <c r="B3466" t="inlineStr">
        <is>
          <t>43</t>
        </is>
      </c>
      <c r="C3466" t="inlineStr">
        <is>
          <t>47.25</t>
        </is>
      </c>
      <c r="D3466" t="inlineStr">
        <is>
          <t>46.25</t>
        </is>
      </c>
    </row>
    <row r="3467">
      <c r="A3467" t="inlineStr">
        <is>
          <t>1</t>
        </is>
      </c>
      <c r="B3467" t="inlineStr">
        <is>
          <t>18</t>
        </is>
      </c>
      <c r="C3467" t="inlineStr">
        <is>
          <t>19.78</t>
        </is>
      </c>
      <c r="D3467" t="inlineStr">
        <is>
          <t>67.03</t>
        </is>
      </c>
    </row>
    <row r="3468">
      <c r="A3468" t="inlineStr">
        <is>
          <t>4</t>
        </is>
      </c>
      <c r="B3468" t="inlineStr">
        <is>
          <t>9</t>
        </is>
      </c>
      <c r="C3468" t="inlineStr">
        <is>
          <t>9.89</t>
        </is>
      </c>
      <c r="D3468" t="inlineStr">
        <is>
          <t>76.92</t>
        </is>
      </c>
    </row>
    <row r="3469">
      <c r="A3469" t="inlineStr">
        <is>
          <t>5</t>
        </is>
      </c>
      <c r="B3469" t="inlineStr">
        <is>
          <t>6</t>
        </is>
      </c>
      <c r="C3469" t="inlineStr">
        <is>
          <t>6.59</t>
        </is>
      </c>
      <c r="D3469" t="inlineStr">
        <is>
          <t>83.52</t>
        </is>
      </c>
    </row>
    <row r="3470">
      <c r="A3470" t="inlineStr">
        <is>
          <t>3</t>
        </is>
      </c>
      <c r="B3470" t="inlineStr">
        <is>
          <t>5</t>
        </is>
      </c>
      <c r="C3470" t="inlineStr">
        <is>
          <t>5.49</t>
        </is>
      </c>
      <c r="D3470" t="inlineStr">
        <is>
          <t>89.01</t>
        </is>
      </c>
    </row>
    <row r="3471">
      <c r="A3471" t="inlineStr">
        <is>
          <t>20</t>
        </is>
      </c>
      <c r="B3471" t="inlineStr">
        <is>
          <t>3</t>
        </is>
      </c>
      <c r="C3471" t="inlineStr">
        <is>
          <t>3.30</t>
        </is>
      </c>
      <c r="D3471" t="inlineStr">
        <is>
          <t>92.31</t>
        </is>
      </c>
    </row>
    <row r="3472">
      <c r="A3472" t="inlineStr">
        <is>
          <t>7</t>
        </is>
      </c>
      <c r="B3472" t="inlineStr">
        <is>
          <t>2</t>
        </is>
      </c>
      <c r="C3472" t="inlineStr">
        <is>
          <t>2.20</t>
        </is>
      </c>
      <c r="D3472" t="inlineStr">
        <is>
          <t>94.51</t>
        </is>
      </c>
    </row>
    <row r="3473">
      <c r="A3473" t="inlineStr">
        <is>
          <t>6</t>
        </is>
      </c>
      <c r="B3473" t="inlineStr">
        <is>
          <t>1</t>
        </is>
      </c>
      <c r="C3473" t="inlineStr">
        <is>
          <t>1.10</t>
        </is>
      </c>
      <c r="D3473" t="inlineStr">
        <is>
          <t>95.60</t>
        </is>
      </c>
    </row>
    <row r="3474">
      <c r="A3474" t="inlineStr">
        <is>
          <t>8</t>
        </is>
      </c>
      <c r="B3474" t="inlineStr">
        <is>
          <t>1</t>
        </is>
      </c>
      <c r="C3474" t="inlineStr">
        <is>
          <t>1.10</t>
        </is>
      </c>
      <c r="D3474" t="inlineStr">
        <is>
          <t>96.70</t>
        </is>
      </c>
    </row>
    <row r="3475">
      <c r="A3475" t="inlineStr">
        <is>
          <t>11</t>
        </is>
      </c>
      <c r="B3475" t="inlineStr">
        <is>
          <t>1</t>
        </is>
      </c>
      <c r="C3475" t="inlineStr">
        <is>
          <t>1.10</t>
        </is>
      </c>
      <c r="D3475" t="inlineStr">
        <is>
          <t>97.80</t>
        </is>
      </c>
    </row>
    <row r="3476">
      <c r="A3476" t="inlineStr">
        <is>
          <t>12</t>
        </is>
      </c>
      <c r="B3476" t="inlineStr">
        <is>
          <t>1</t>
        </is>
      </c>
      <c r="C3476" t="inlineStr">
        <is>
          <t>1.10</t>
        </is>
      </c>
      <c r="D3476" t="inlineStr">
        <is>
          <t>98.90</t>
        </is>
      </c>
    </row>
    <row r="3477">
      <c r="A3477" t="inlineStr">
        <is>
          <t>14</t>
        </is>
      </c>
      <c r="B3477" t="inlineStr">
        <is>
          <t>1</t>
        </is>
      </c>
      <c r="C3477" t="inlineStr">
        <is>
          <t>1.10</t>
        </is>
      </c>
      <c r="D3477" t="inlineStr">
        <is>
          <t>100.00</t>
        </is>
      </c>
    </row>
    <row r="3478">
      <c r="A3478" t="inlineStr">
        <is>
          <t>Total</t>
        </is>
      </c>
      <c r="B3478" t="inlineStr">
        <is>
          <t>91</t>
        </is>
      </c>
      <c r="C3478" t="inlineStr">
        <is>
          <t>100.00%</t>
        </is>
      </c>
      <c r="D3478" t="inlineStr">
        <is>
          <t/>
        </is>
      </c>
    </row>
    <row r="3479">
      <c r="A3479" t="inlineStr">
        <is>
          <t>Mean= 3.40 Median= 2, Standard Deviation= 3.84, Max= 20</t>
        </is>
      </c>
      <c r="D3479" t="inlineStr">
        <is>
          <t/>
        </is>
      </c>
    </row>
    <row r="3480">
      <c r="A3480" t="inlineStr">
        <is>
          <t/>
        </is>
      </c>
      <c r="B3480" t="inlineStr">
        <is>
          <t/>
        </is>
      </c>
      <c r="C3480" t="inlineStr">
        <is>
          <t>136</t>
        </is>
      </c>
      <c r="D3480" t="inlineStr">
        <is>
          <t/>
        </is>
      </c>
    </row>
    <row r="3481">
      <c r="A3481" t="inlineStr">
        <is>
          <t/>
        </is>
      </c>
      <c r="B3481" t="inlineStr">
        <is>
          <t>Spending Party Expenditures n=94</t>
        </is>
      </c>
      <c r="E3481" t="inlineStr">
        <is>
          <t/>
        </is>
      </c>
    </row>
    <row r="3482">
      <c r="A3482" t="inlineStr">
        <is>
          <t>w/in 25</t>
        </is>
      </c>
      <c r="B3482" t="inlineStr">
        <is>
          <t>entire</t>
        </is>
      </c>
      <c r="C3482" t="inlineStr">
        <is>
          <t>per person share w/in</t>
        </is>
      </c>
      <c r="E3482" t="inlineStr">
        <is>
          <t>per person share per</t>
        </is>
      </c>
    </row>
    <row r="3483">
      <c r="A3483" t="inlineStr">
        <is>
          <t>Expenditure type</t>
        </is>
      </c>
      <c r="B3483" t="inlineStr">
        <is>
          <t>miles</t>
        </is>
      </c>
      <c r="C3483" t="inlineStr">
        <is>
          <t>trip</t>
        </is>
      </c>
      <c r="D3483" t="inlineStr">
        <is>
          <t>25 miles expenditure</t>
        </is>
      </c>
      <c r="E3483" t="inlineStr">
        <is>
          <t>trip expenditure</t>
        </is>
      </c>
    </row>
    <row r="3484">
      <c r="A3484" t="inlineStr">
        <is>
          <t>Private lodging</t>
        </is>
      </c>
      <c r="B3484" t="inlineStr">
        <is>
          <t>125.17</t>
        </is>
      </c>
      <c r="C3484" t="inlineStr">
        <is>
          <t>175.53</t>
        </is>
      </c>
      <c r="D3484" t="inlineStr">
        <is>
          <t>2.50</t>
        </is>
      </c>
      <c r="E3484" t="inlineStr">
        <is>
          <t>4.40</t>
        </is>
      </c>
    </row>
    <row r="3485">
      <c r="A3485" t="inlineStr">
        <is>
          <t>Public lodging</t>
        </is>
      </c>
      <c r="B3485" t="inlineStr">
        <is>
          <t>46.19</t>
        </is>
      </c>
      <c r="C3485" t="inlineStr">
        <is>
          <t>47.89</t>
        </is>
      </c>
      <c r="D3485" t="inlineStr">
        <is>
          <t>0.27</t>
        </is>
      </c>
      <c r="E3485" t="inlineStr">
        <is>
          <t>0.30</t>
        </is>
      </c>
    </row>
    <row r="3486">
      <c r="A3486" t="inlineStr">
        <is>
          <t>Food in restaurants</t>
        </is>
      </c>
      <c r="B3486" t="inlineStr">
        <is>
          <t>97.32</t>
        </is>
      </c>
      <c r="C3486" t="inlineStr">
        <is>
          <t>120.51</t>
        </is>
      </c>
      <c r="D3486" t="inlineStr">
        <is>
          <t>2.07</t>
        </is>
      </c>
      <c r="E3486" t="inlineStr">
        <is>
          <t>2.79</t>
        </is>
      </c>
    </row>
    <row r="3487">
      <c r="A3487" t="inlineStr">
        <is>
          <t>Carry out food</t>
        </is>
      </c>
      <c r="B3487" t="inlineStr">
        <is>
          <t>17.23</t>
        </is>
      </c>
      <c r="C3487" t="inlineStr">
        <is>
          <t>28.19</t>
        </is>
      </c>
      <c r="D3487" t="inlineStr">
        <is>
          <t>0.25</t>
        </is>
      </c>
      <c r="E3487" t="inlineStr">
        <is>
          <t>0.62</t>
        </is>
      </c>
    </row>
    <row r="3488">
      <c r="A3488" t="inlineStr">
        <is>
          <t>Primary transportation</t>
        </is>
      </c>
      <c r="B3488" t="inlineStr">
        <is>
          <t>44.73</t>
        </is>
      </c>
      <c r="C3488" t="inlineStr">
        <is>
          <t>100.51</t>
        </is>
      </c>
      <c r="D3488" t="inlineStr">
        <is>
          <t>0.80</t>
        </is>
      </c>
      <c r="E3488" t="inlineStr">
        <is>
          <t>1.74</t>
        </is>
      </c>
    </row>
    <row r="3489">
      <c r="A3489" t="inlineStr">
        <is>
          <t>Other transportation</t>
        </is>
      </c>
      <c r="B3489" t="inlineStr">
        <is>
          <t>6.80</t>
        </is>
      </c>
      <c r="C3489" t="inlineStr">
        <is>
          <t>29.19</t>
        </is>
      </c>
      <c r="D3489" t="inlineStr">
        <is>
          <t>0.02</t>
        </is>
      </c>
      <c r="E3489" t="inlineStr">
        <is>
          <t>0.15</t>
        </is>
      </c>
    </row>
    <row r="3490">
      <c r="A3490" t="inlineStr">
        <is>
          <t>Bike rentals</t>
        </is>
      </c>
      <c r="B3490" t="inlineStr">
        <is>
          <t>17.25</t>
        </is>
      </c>
      <c r="C3490" t="inlineStr">
        <is>
          <t>17.59</t>
        </is>
      </c>
      <c r="D3490" t="inlineStr">
        <is>
          <t>0.38</t>
        </is>
      </c>
      <c r="E3490" t="inlineStr">
        <is>
          <t>0.41</t>
        </is>
      </c>
    </row>
    <row r="3491">
      <c r="A3491" t="inlineStr">
        <is>
          <t>Shuttle/guide</t>
        </is>
      </c>
      <c r="B3491" t="inlineStr">
        <is>
          <t>8.50</t>
        </is>
      </c>
      <c r="C3491" t="inlineStr">
        <is>
          <t>9.03</t>
        </is>
      </c>
      <c r="D3491" t="inlineStr">
        <is>
          <t>0.21</t>
        </is>
      </c>
      <c r="E3491" t="inlineStr">
        <is>
          <t>0.22</t>
        </is>
      </c>
    </row>
    <row r="3492">
      <c r="A3492" t="inlineStr">
        <is>
          <t>Use fees</t>
        </is>
      </c>
      <c r="B3492" t="inlineStr">
        <is>
          <t>0.00</t>
        </is>
      </c>
      <c r="C3492" t="inlineStr">
        <is>
          <t>1.06</t>
        </is>
      </c>
      <c r="D3492" t="inlineStr">
        <is>
          <t>0.00</t>
        </is>
      </c>
      <c r="E3492" t="inlineStr">
        <is>
          <t>0.00</t>
        </is>
      </c>
    </row>
    <row r="3493">
      <c r="A3493" t="inlineStr">
        <is>
          <t>Other expenses</t>
        </is>
      </c>
      <c r="B3493" t="inlineStr">
        <is>
          <t>3.40</t>
        </is>
      </c>
      <c r="C3493" t="inlineStr">
        <is>
          <t>3.93</t>
        </is>
      </c>
      <c r="D3493" t="inlineStr">
        <is>
          <t>0.45</t>
        </is>
      </c>
      <c r="E3493" t="inlineStr">
        <is>
          <t>0.47</t>
        </is>
      </c>
    </row>
    <row r="3494">
      <c r="A3494" t="inlineStr">
        <is>
          <t>Total</t>
        </is>
      </c>
      <c r="B3494" t="inlineStr">
        <is>
          <t>366.59</t>
        </is>
      </c>
      <c r="C3494" t="inlineStr">
        <is>
          <t>533.43</t>
        </is>
      </c>
      <c r="D3494" t="inlineStr">
        <is>
          <t>7.02</t>
        </is>
      </c>
      <c r="E3494" t="inlineStr">
        <is>
          <t>11.15</t>
        </is>
      </c>
    </row>
    <row r="3495">
      <c r="A3495" t="inlineStr">
        <is>
          <t>* Per person expenditures have the timeshare applied.</t>
        </is>
      </c>
      <c r="D3495" t="inlineStr">
        <is>
          <t>Where timeshare is total trail time over</t>
        </is>
      </c>
    </row>
    <row r="3496">
      <c r="A3496" t="inlineStr">
        <is>
          <t>total time spent in the local area.</t>
        </is>
      </c>
      <c r="C3496" t="inlineStr">
        <is>
          <t>Time share equals .09</t>
        </is>
      </c>
      <c r="E3496" t="inlineStr">
        <is>
          <t/>
        </is>
      </c>
    </row>
    <row r="3497">
      <c r="A3497" t="inlineStr">
        <is>
          <t/>
        </is>
      </c>
      <c r="B3497" t="inlineStr">
        <is>
          <t/>
        </is>
      </c>
      <c r="C3497" t="inlineStr">
        <is>
          <t>137</t>
        </is>
      </c>
      <c r="D3497" t="inlineStr">
        <is>
          <t/>
        </is>
      </c>
      <c r="E3497" t="inlineStr">
        <is>
          <t/>
        </is>
      </c>
    </row>
    <row r="3498">
      <c r="A3498" t="inlineStr">
        <is>
          <t>Appendix C – Travel Cost Output</t>
        </is>
      </c>
      <c r="G3498" t="inlineStr">
        <is>
          <t/>
        </is>
      </c>
      <c r="H3498" t="inlineStr">
        <is>
          <t/>
        </is>
      </c>
      <c r="I3498" t="inlineStr">
        <is>
          <t/>
        </is>
      </c>
      <c r="J3498" t="inlineStr">
        <is>
          <t/>
        </is>
      </c>
      <c r="K3498" t="inlineStr">
        <is>
          <t/>
        </is>
      </c>
    </row>
    <row r="3499">
      <c r="A3499" t="inlineStr">
        <is>
          <t>--&gt;</t>
        </is>
      </c>
      <c r="B3499" t="inlineStr">
        <is>
          <t>DSTAT;RHS=TRIPS,tc0,sub,incometc,dtrip,agenu,housecr,activdum,gendum$</t>
        </is>
      </c>
      <c r="K3499" t="inlineStr">
        <is>
          <t/>
        </is>
      </c>
    </row>
    <row r="3500">
      <c r="A3500" t="inlineStr">
        <is>
          <t>Descriptive</t>
        </is>
      </c>
      <c r="C3500" t="inlineStr">
        <is>
          <t>Statistics</t>
        </is>
      </c>
      <c r="E3500" t="inlineStr">
        <is>
          <t/>
        </is>
      </c>
      <c r="F3500" t="inlineStr">
        <is>
          <t/>
        </is>
      </c>
      <c r="G3500" t="inlineStr">
        <is>
          <t/>
        </is>
      </c>
      <c r="H3500" t="inlineStr">
        <is>
          <t/>
        </is>
      </c>
      <c r="I3500" t="inlineStr">
        <is>
          <t/>
        </is>
      </c>
      <c r="J3500" t="inlineStr">
        <is>
          <t/>
        </is>
      </c>
      <c r="K3500" t="inlineStr">
        <is>
          <t/>
        </is>
      </c>
    </row>
    <row r="3501">
      <c r="A3501" t="inlineStr">
        <is>
          <t>All</t>
        </is>
      </c>
      <c r="B3501" t="inlineStr">
        <is>
          <t>results</t>
        </is>
      </c>
      <c r="C3501" t="inlineStr">
        <is>
          <t>based</t>
        </is>
      </c>
      <c r="D3501" t="inlineStr">
        <is>
          <t>on</t>
        </is>
      </c>
      <c r="E3501" t="inlineStr">
        <is>
          <t>nonmissing</t>
        </is>
      </c>
      <c r="F3501" t="inlineStr">
        <is>
          <t>observations.</t>
        </is>
      </c>
      <c r="H3501" t="inlineStr">
        <is>
          <t/>
        </is>
      </c>
      <c r="I3501" t="inlineStr">
        <is>
          <t/>
        </is>
      </c>
      <c r="J3501" t="inlineStr">
        <is>
          <t/>
        </is>
      </c>
      <c r="K3501" t="inlineStr">
        <is>
          <t/>
        </is>
      </c>
    </row>
    <row r="3502">
      <c r="A3502">
        <f>===============================================================================</f>
      </c>
    </row>
    <row r="3503">
      <c r="A3503" t="inlineStr">
        <is>
          <t>Variable</t>
        </is>
      </c>
      <c r="C3503" t="inlineStr">
        <is>
          <t>Mean</t>
        </is>
      </c>
      <c r="E3503" t="inlineStr">
        <is>
          <t/>
        </is>
      </c>
      <c r="F3503" t="inlineStr">
        <is>
          <t>Std.Dev.</t>
        </is>
      </c>
      <c r="G3503" t="inlineStr">
        <is>
          <t/>
        </is>
      </c>
      <c r="H3503" t="inlineStr">
        <is>
          <t>Minimum</t>
        </is>
      </c>
      <c r="I3503" t="inlineStr">
        <is>
          <t>Maximum</t>
        </is>
      </c>
      <c r="K3503" t="inlineStr">
        <is>
          <t>Cases</t>
        </is>
      </c>
    </row>
    <row r="3504">
      <c r="A3504">
        <f>===============================================================================</f>
      </c>
    </row>
    <row r="3505">
      <c r="A3505" t="inlineStr">
        <is>
          <t>-------------------------------------------------------------------------------</t>
        </is>
      </c>
    </row>
    <row r="3506">
      <c r="A3506" t="inlineStr">
        <is>
          <t>All</t>
        </is>
      </c>
      <c r="B3506" t="inlineStr">
        <is>
          <t>observations</t>
        </is>
      </c>
      <c r="C3506" t="inlineStr">
        <is>
          <t>in</t>
        </is>
      </c>
      <c r="D3506" t="inlineStr">
        <is>
          <t>current</t>
        </is>
      </c>
      <c r="F3506" t="inlineStr">
        <is>
          <t>sample</t>
        </is>
      </c>
      <c r="G3506" t="inlineStr">
        <is>
          <t/>
        </is>
      </c>
      <c r="H3506" t="inlineStr">
        <is>
          <t/>
        </is>
      </c>
      <c r="I3506" t="inlineStr">
        <is>
          <t/>
        </is>
      </c>
      <c r="J3506" t="inlineStr">
        <is>
          <t/>
        </is>
      </c>
      <c r="K3506" t="inlineStr">
        <is>
          <t/>
        </is>
      </c>
    </row>
    <row r="3507">
      <c r="A3507" t="inlineStr">
        <is>
          <t>-------------------------------------------------------------------------------</t>
        </is>
      </c>
    </row>
    <row r="3508">
      <c r="A3508" t="inlineStr">
        <is>
          <t>TRIPS</t>
        </is>
      </c>
      <c r="C3508" t="inlineStr">
        <is>
          <t>60.4781765</t>
        </is>
      </c>
      <c r="E3508" t="inlineStr">
        <is>
          <t>99.9999284</t>
        </is>
      </c>
      <c r="G3508" t="inlineStr">
        <is>
          <t>1.00000000</t>
        </is>
      </c>
      <c r="I3508" t="inlineStr">
        <is>
          <t>365.000000</t>
        </is>
      </c>
      <c r="K3508" t="inlineStr">
        <is>
          <t>1031</t>
        </is>
      </c>
    </row>
    <row r="3509">
      <c r="A3509" t="inlineStr">
        <is>
          <t>TC0</t>
        </is>
      </c>
      <c r="B3509" t="inlineStr">
        <is>
          <t/>
        </is>
      </c>
      <c r="C3509" t="inlineStr">
        <is>
          <t>40.6398523</t>
        </is>
      </c>
      <c r="E3509" t="inlineStr">
        <is>
          <t>74.0016878</t>
        </is>
      </c>
      <c r="G3509" t="inlineStr">
        <is>
          <t>.262000000E-01</t>
        </is>
      </c>
      <c r="I3509" t="inlineStr">
        <is>
          <t>719.714000</t>
        </is>
      </c>
      <c r="K3509" t="inlineStr">
        <is>
          <t>1033</t>
        </is>
      </c>
    </row>
    <row r="3510">
      <c r="A3510" t="inlineStr">
        <is>
          <t>SUB</t>
        </is>
      </c>
      <c r="B3510" t="inlineStr">
        <is>
          <t/>
        </is>
      </c>
      <c r="C3510" t="inlineStr">
        <is>
          <t>.405241935</t>
        </is>
      </c>
      <c r="E3510" t="inlineStr">
        <is>
          <t>.491186440</t>
        </is>
      </c>
      <c r="G3510" t="inlineStr">
        <is>
          <t>.000000000</t>
        </is>
      </c>
      <c r="I3510" t="inlineStr">
        <is>
          <t>1.00000000</t>
        </is>
      </c>
      <c r="K3510" t="inlineStr">
        <is>
          <t>992</t>
        </is>
      </c>
    </row>
    <row r="3511">
      <c r="A3511" t="inlineStr">
        <is>
          <t>INCOMETC</t>
        </is>
      </c>
      <c r="C3511" t="inlineStr">
        <is>
          <t>49619.6524</t>
        </is>
      </c>
      <c r="E3511" t="inlineStr">
        <is>
          <t>42993.8985</t>
        </is>
      </c>
      <c r="G3511" t="inlineStr">
        <is>
          <t>.000000000</t>
        </is>
      </c>
      <c r="I3511" t="inlineStr">
        <is>
          <t>135000.000</t>
        </is>
      </c>
      <c r="K3511" t="inlineStr">
        <is>
          <t>1496</t>
        </is>
      </c>
    </row>
    <row r="3512">
      <c r="A3512" t="inlineStr">
        <is>
          <t>DTRIP</t>
        </is>
      </c>
      <c r="C3512" t="inlineStr">
        <is>
          <t>.259012016</t>
        </is>
      </c>
      <c r="E3512" t="inlineStr">
        <is>
          <t>.438238517</t>
        </is>
      </c>
      <c r="G3512" t="inlineStr">
        <is>
          <t>.000000000</t>
        </is>
      </c>
      <c r="I3512" t="inlineStr">
        <is>
          <t>1.00000000</t>
        </is>
      </c>
      <c r="K3512" t="inlineStr">
        <is>
          <t>1498</t>
        </is>
      </c>
    </row>
    <row r="3513">
      <c r="A3513" t="inlineStr">
        <is>
          <t>AGENU</t>
        </is>
      </c>
      <c r="C3513" t="inlineStr">
        <is>
          <t>32.0280374</t>
        </is>
      </c>
      <c r="E3513" t="inlineStr">
        <is>
          <t>24.9355458</t>
        </is>
      </c>
      <c r="G3513" t="inlineStr">
        <is>
          <t>.000000000</t>
        </is>
      </c>
      <c r="I3513" t="inlineStr">
        <is>
          <t>71.0000000</t>
        </is>
      </c>
      <c r="K3513" t="inlineStr">
        <is>
          <t>1498</t>
        </is>
      </c>
    </row>
    <row r="3514">
      <c r="A3514" t="inlineStr">
        <is>
          <t>HOUSECR</t>
        </is>
      </c>
      <c r="C3514" t="inlineStr">
        <is>
          <t>2.36669970</t>
        </is>
      </c>
      <c r="E3514" t="inlineStr">
        <is>
          <t>1.27798868</t>
        </is>
      </c>
      <c r="G3514" t="inlineStr">
        <is>
          <t>1.00000000</t>
        </is>
      </c>
      <c r="I3514" t="inlineStr">
        <is>
          <t>9.00000000</t>
        </is>
      </c>
      <c r="K3514" t="inlineStr">
        <is>
          <t>1009</t>
        </is>
      </c>
    </row>
    <row r="3515">
      <c r="A3515" t="inlineStr">
        <is>
          <t>ACTIVDUM</t>
        </is>
      </c>
      <c r="C3515" t="inlineStr">
        <is>
          <t>.688918558</t>
        </is>
      </c>
      <c r="E3515" t="inlineStr">
        <is>
          <t>.463090637</t>
        </is>
      </c>
      <c r="G3515" t="inlineStr">
        <is>
          <t>.000000000</t>
        </is>
      </c>
      <c r="I3515" t="inlineStr">
        <is>
          <t>1.00000000</t>
        </is>
      </c>
      <c r="K3515" t="inlineStr">
        <is>
          <t>1498</t>
        </is>
      </c>
    </row>
    <row r="3516">
      <c r="A3516" t="inlineStr">
        <is>
          <t>GENDUM</t>
        </is>
      </c>
      <c r="C3516" t="inlineStr">
        <is>
          <t>.578771696</t>
        </is>
      </c>
      <c r="E3516" t="inlineStr">
        <is>
          <t>.493920920</t>
        </is>
      </c>
      <c r="G3516" t="inlineStr">
        <is>
          <t>.000000000</t>
        </is>
      </c>
      <c r="I3516" t="inlineStr">
        <is>
          <t>1.00000000</t>
        </is>
      </c>
      <c r="K3516" t="inlineStr">
        <is>
          <t>1498</t>
        </is>
      </c>
    </row>
    <row r="3517">
      <c r="A3517" t="inlineStr">
        <is>
          <t>--&gt;</t>
        </is>
      </c>
      <c r="B3517" t="inlineStr">
        <is>
          <t>REJECT;</t>
        </is>
      </c>
      <c r="C3517" t="inlineStr">
        <is>
          <t>INCOMETC
    </t>
        </is>
      </c>
      <c r="F3517" t="inlineStr">
        <is>
          <t/>
        </is>
      </c>
      <c r="G3517" t="inlineStr">
        <is>
          <t/>
        </is>
      </c>
      <c r="H3517" t="inlineStr">
        <is>
          <t/>
        </is>
      </c>
      <c r="I3517" t="inlineStr">
        <is>
          <t/>
        </is>
      </c>
      <c r="J3517" t="inlineStr">
        <is>
          <t/>
        </is>
      </c>
      <c r="K3517" t="inlineStr">
        <is>
          <t/>
        </is>
      </c>
    </row>
    <row r="3518">
      <c r="A3518" t="inlineStr">
        <is>
          <t>--&gt;</t>
        </is>
      </c>
      <c r="B3518" t="inlineStr">
        <is>
          <t>REJECT;</t>
        </is>
      </c>
      <c r="C3518" t="inlineStr">
        <is>
          <t>AGENU
    </t>
        </is>
      </c>
      <c r="E3518" t="inlineStr">
        <is>
          <t/>
        </is>
      </c>
      <c r="F3518" t="inlineStr">
        <is>
          <t/>
        </is>
      </c>
      <c r="G3518" t="inlineStr">
        <is>
          <t/>
        </is>
      </c>
      <c r="H3518" t="inlineStr">
        <is>
          <t/>
        </is>
      </c>
      <c r="I3518" t="inlineStr">
        <is>
          <t/>
        </is>
      </c>
      <c r="J3518" t="inlineStr">
        <is>
          <t/>
        </is>
      </c>
      <c r="K3518" t="inlineStr">
        <is>
          <t/>
        </is>
      </c>
    </row>
    <row r="3519">
      <c r="A3519" t="inlineStr">
        <is>
          <t>--&gt;</t>
        </is>
      </c>
      <c r="B3519" t="inlineStr">
        <is>
          <t>reject;</t>
        </is>
      </c>
      <c r="C3519" t="inlineStr">
        <is>
          <t>PRIM
    </t>
        </is>
      </c>
      <c r="D3519" t="inlineStr">
        <is>
          <t/>
        </is>
      </c>
      <c r="E3519" t="inlineStr">
        <is>
          <t/>
        </is>
      </c>
      <c r="F3519" t="inlineStr">
        <is>
          <t/>
        </is>
      </c>
      <c r="G3519" t="inlineStr">
        <is>
          <t/>
        </is>
      </c>
      <c r="H3519" t="inlineStr">
        <is>
          <t/>
        </is>
      </c>
      <c r="I3519" t="inlineStr">
        <is>
          <t/>
        </is>
      </c>
      <c r="J3519" t="inlineStr">
        <is>
          <t/>
        </is>
      </c>
      <c r="K3519" t="inlineStr">
        <is>
          <t/>
        </is>
      </c>
    </row>
    <row r="3520">
      <c r="A3520" t="inlineStr">
        <is>
          <t>--&gt;</t>
        </is>
      </c>
      <c r="B3520" t="inlineStr">
        <is>
          <t>SKIP</t>
        </is>
      </c>
      <c r="C3520" t="inlineStr">
        <is>
          <t/>
        </is>
      </c>
      <c r="D3520" t="inlineStr">
        <is>
          <t/>
        </is>
      </c>
      <c r="E3520" t="inlineStr">
        <is>
          <t/>
        </is>
      </c>
      <c r="F3520" t="inlineStr">
        <is>
          <t/>
        </is>
      </c>
      <c r="G3520" t="inlineStr">
        <is>
          <t/>
        </is>
      </c>
      <c r="H3520" t="inlineStr">
        <is>
          <t/>
        </is>
      </c>
      <c r="I3520" t="inlineStr">
        <is>
          <t/>
        </is>
      </c>
      <c r="J3520" t="inlineStr">
        <is>
          <t/>
        </is>
      </c>
      <c r="K3520" t="inlineStr">
        <is>
          <t/>
        </is>
      </c>
    </row>
    <row r="3521">
      <c r="A3521" t="inlineStr">
        <is>
          <t>--&gt;</t>
        </is>
      </c>
      <c r="B3521" t="inlineStr">
        <is>
          <t>DSTAT;RHS=TRIPS,tc0,sub,incometc,dtrip,agenu,housecr,activdum,gendum$</t>
        </is>
      </c>
      <c r="K3521" t="inlineStr">
        <is>
          <t/>
        </is>
      </c>
    </row>
    <row r="3522">
      <c r="A3522" t="inlineStr">
        <is>
          <t>Descriptive</t>
        </is>
      </c>
      <c r="C3522" t="inlineStr">
        <is>
          <t>Statistics</t>
        </is>
      </c>
      <c r="E3522" t="inlineStr">
        <is>
          <t/>
        </is>
      </c>
      <c r="F3522" t="inlineStr">
        <is>
          <t/>
        </is>
      </c>
      <c r="G3522" t="inlineStr">
        <is>
          <t/>
        </is>
      </c>
      <c r="H3522" t="inlineStr">
        <is>
          <t/>
        </is>
      </c>
      <c r="I3522" t="inlineStr">
        <is>
          <t/>
        </is>
      </c>
      <c r="J3522" t="inlineStr">
        <is>
          <t/>
        </is>
      </c>
      <c r="K3522" t="inlineStr">
        <is>
          <t/>
        </is>
      </c>
    </row>
    <row r="3523">
      <c r="A3523" t="inlineStr">
        <is>
          <t>All</t>
        </is>
      </c>
      <c r="B3523" t="inlineStr">
        <is>
          <t>results</t>
        </is>
      </c>
      <c r="C3523" t="inlineStr">
        <is>
          <t>based</t>
        </is>
      </c>
      <c r="D3523" t="inlineStr">
        <is>
          <t>on</t>
        </is>
      </c>
      <c r="E3523" t="inlineStr">
        <is>
          <t>nonmissing</t>
        </is>
      </c>
      <c r="F3523" t="inlineStr">
        <is>
          <t>observations.</t>
        </is>
      </c>
      <c r="H3523" t="inlineStr">
        <is>
          <t/>
        </is>
      </c>
      <c r="I3523" t="inlineStr">
        <is>
          <t/>
        </is>
      </c>
      <c r="J3523" t="inlineStr">
        <is>
          <t/>
        </is>
      </c>
      <c r="K3523" t="inlineStr">
        <is>
          <t/>
        </is>
      </c>
    </row>
    <row r="3524">
      <c r="A3524">
        <f>===============================================================================</f>
      </c>
    </row>
    <row r="3525">
      <c r="A3525" t="inlineStr">
        <is>
          <t>Variable</t>
        </is>
      </c>
      <c r="C3525" t="inlineStr">
        <is>
          <t>Mean</t>
        </is>
      </c>
      <c r="E3525" t="inlineStr">
        <is>
          <t/>
        </is>
      </c>
      <c r="F3525" t="inlineStr">
        <is>
          <t>Std.Dev.</t>
        </is>
      </c>
      <c r="G3525" t="inlineStr">
        <is>
          <t/>
        </is>
      </c>
      <c r="H3525" t="inlineStr">
        <is>
          <t>Minimum</t>
        </is>
      </c>
      <c r="I3525" t="inlineStr">
        <is>
          <t>Maximum</t>
        </is>
      </c>
      <c r="K3525" t="inlineStr">
        <is>
          <t>Cases</t>
        </is>
      </c>
    </row>
    <row r="3526">
      <c r="A3526">
        <f>===============================================================================</f>
      </c>
    </row>
    <row r="3527">
      <c r="A3527" t="inlineStr">
        <is>
          <t>-------------------------------------------------------------------------------</t>
        </is>
      </c>
    </row>
    <row r="3528">
      <c r="A3528" t="inlineStr">
        <is>
          <t>All</t>
        </is>
      </c>
      <c r="B3528" t="inlineStr">
        <is>
          <t>observations</t>
        </is>
      </c>
      <c r="C3528" t="inlineStr">
        <is>
          <t>in</t>
        </is>
      </c>
      <c r="D3528" t="inlineStr">
        <is>
          <t>current</t>
        </is>
      </c>
      <c r="F3528" t="inlineStr">
        <is>
          <t>sample</t>
        </is>
      </c>
      <c r="G3528" t="inlineStr">
        <is>
          <t/>
        </is>
      </c>
      <c r="H3528" t="inlineStr">
        <is>
          <t/>
        </is>
      </c>
      <c r="I3528" t="inlineStr">
        <is>
          <t/>
        </is>
      </c>
      <c r="J3528" t="inlineStr">
        <is>
          <t/>
        </is>
      </c>
      <c r="K3528" t="inlineStr">
        <is>
          <t/>
        </is>
      </c>
    </row>
    <row r="3529">
      <c r="A3529" t="inlineStr">
        <is>
          <t>-------------------------------------------------------------------------------</t>
        </is>
      </c>
    </row>
    <row r="3530">
      <c r="A3530" t="inlineStr">
        <is>
          <t>TRIPS</t>
        </is>
      </c>
      <c r="C3530" t="inlineStr">
        <is>
          <t>71.5268817</t>
        </is>
      </c>
      <c r="E3530" t="inlineStr">
        <is>
          <t>105.429519</t>
        </is>
      </c>
      <c r="G3530" t="inlineStr">
        <is>
          <t>1.00000000</t>
        </is>
      </c>
      <c r="I3530" t="inlineStr">
        <is>
          <t>365.000000</t>
        </is>
      </c>
      <c r="K3530" t="inlineStr">
        <is>
          <t>837</t>
        </is>
      </c>
    </row>
    <row r="3531">
      <c r="A3531" t="inlineStr">
        <is>
          <t>TC0</t>
        </is>
      </c>
      <c r="B3531" t="inlineStr">
        <is>
          <t/>
        </is>
      </c>
      <c r="C3531" t="inlineStr">
        <is>
          <t>25.7565026</t>
        </is>
      </c>
      <c r="E3531" t="inlineStr">
        <is>
          <t>39.5308701</t>
        </is>
      </c>
      <c r="G3531" t="inlineStr">
        <is>
          <t>.262000000E-01</t>
        </is>
      </c>
      <c r="I3531" t="inlineStr">
        <is>
          <t>294.226000</t>
        </is>
      </c>
      <c r="K3531" t="inlineStr">
        <is>
          <t>840</t>
        </is>
      </c>
    </row>
    <row r="3532">
      <c r="A3532" t="inlineStr">
        <is>
          <t>SUB</t>
        </is>
      </c>
      <c r="B3532" t="inlineStr">
        <is>
          <t/>
        </is>
      </c>
      <c r="C3532" t="inlineStr">
        <is>
          <t>.374074074</t>
        </is>
      </c>
      <c r="E3532" t="inlineStr">
        <is>
          <t>.484181870</t>
        </is>
      </c>
      <c r="G3532" t="inlineStr">
        <is>
          <t>.000000000</t>
        </is>
      </c>
      <c r="I3532" t="inlineStr">
        <is>
          <t>1.00000000</t>
        </is>
      </c>
      <c r="K3532" t="inlineStr">
        <is>
          <t>810</t>
        </is>
      </c>
    </row>
    <row r="3533">
      <c r="A3533" t="inlineStr">
        <is>
          <t>INCOMETC</t>
        </is>
      </c>
      <c r="C3533" t="inlineStr">
        <is>
          <t>70302.3810</t>
        </is>
      </c>
      <c r="E3533" t="inlineStr">
        <is>
          <t>32614.1380</t>
        </is>
      </c>
      <c r="G3533" t="inlineStr">
        <is>
          <t>20000.0000</t>
        </is>
      </c>
      <c r="I3533" t="inlineStr">
        <is>
          <t>135000.000</t>
        </is>
      </c>
      <c r="K3533" t="inlineStr">
        <is>
          <t>840</t>
        </is>
      </c>
    </row>
    <row r="3534">
      <c r="A3534" t="inlineStr">
        <is>
          <t>DTRIP</t>
        </is>
      </c>
      <c r="C3534" t="inlineStr">
        <is>
          <t>.446428571</t>
        </is>
      </c>
      <c r="E3534" t="inlineStr">
        <is>
          <t>.497417988</t>
        </is>
      </c>
      <c r="G3534" t="inlineStr">
        <is>
          <t>.000000000</t>
        </is>
      </c>
      <c r="I3534" t="inlineStr">
        <is>
          <t>1.00000000</t>
        </is>
      </c>
      <c r="K3534" t="inlineStr">
        <is>
          <t>840</t>
        </is>
      </c>
    </row>
    <row r="3535">
      <c r="A3535" t="inlineStr">
        <is>
          <t>AGENU</t>
        </is>
      </c>
      <c r="C3535" t="inlineStr">
        <is>
          <t>47.2142857</t>
        </is>
      </c>
      <c r="E3535" t="inlineStr">
        <is>
          <t>13.6516088</t>
        </is>
      </c>
      <c r="G3535" t="inlineStr">
        <is>
          <t>21.0000000</t>
        </is>
      </c>
      <c r="I3535" t="inlineStr">
        <is>
          <t>71.0000000</t>
        </is>
      </c>
      <c r="K3535" t="inlineStr">
        <is>
          <t>840</t>
        </is>
      </c>
    </row>
    <row r="3536">
      <c r="A3536" t="inlineStr">
        <is>
          <t>HOUSECR</t>
        </is>
      </c>
      <c r="C3536" t="inlineStr">
        <is>
          <t>2.39109507</t>
        </is>
      </c>
      <c r="E3536" t="inlineStr">
        <is>
          <t>1.23107070</t>
        </is>
      </c>
      <c r="G3536" t="inlineStr">
        <is>
          <t>1.00000000</t>
        </is>
      </c>
      <c r="I3536" t="inlineStr">
        <is>
          <t>9.00000000</t>
        </is>
      </c>
      <c r="K3536" t="inlineStr">
        <is>
          <t>831</t>
        </is>
      </c>
    </row>
    <row r="3537">
      <c r="A3537" t="inlineStr">
        <is>
          <t>ACTIVDUM</t>
        </is>
      </c>
      <c r="C3537" t="inlineStr">
        <is>
          <t>.563095238</t>
        </is>
      </c>
      <c r="E3537" t="inlineStr">
        <is>
          <t>.496298519</t>
        </is>
      </c>
      <c r="G3537" t="inlineStr">
        <is>
          <t>.000000000</t>
        </is>
      </c>
      <c r="I3537" t="inlineStr">
        <is>
          <t>1.00000000</t>
        </is>
      </c>
      <c r="K3537" t="inlineStr">
        <is>
          <t>840</t>
        </is>
      </c>
    </row>
    <row r="3538">
      <c r="A3538" t="inlineStr">
        <is>
          <t>GENDUM</t>
        </is>
      </c>
      <c r="C3538" t="inlineStr">
        <is>
          <t>.540476190</t>
        </is>
      </c>
      <c r="E3538" t="inlineStr">
        <is>
          <t>.498655892</t>
        </is>
      </c>
      <c r="G3538" t="inlineStr">
        <is>
          <t>.000000000</t>
        </is>
      </c>
      <c r="I3538" t="inlineStr">
        <is>
          <t>1.00000000</t>
        </is>
      </c>
      <c r="K3538" t="inlineStr">
        <is>
          <t>840</t>
        </is>
      </c>
    </row>
    <row r="3539">
      <c r="A3539" t="inlineStr">
        <is>
          <t>Correlation</t>
        </is>
      </c>
      <c r="C3539" t="inlineStr">
        <is>
          <t>Matrix</t>
        </is>
      </c>
      <c r="D3539" t="inlineStr">
        <is>
          <t>for</t>
        </is>
      </c>
      <c r="E3539" t="inlineStr">
        <is>
          <t>Listed</t>
        </is>
      </c>
      <c r="F3539" t="inlineStr">
        <is>
          <t>Variables</t>
        </is>
      </c>
      <c r="G3539" t="inlineStr">
        <is>
          <t/>
        </is>
      </c>
      <c r="H3539" t="inlineStr">
        <is>
          <t/>
        </is>
      </c>
      <c r="I3539" t="inlineStr">
        <is>
          <t/>
        </is>
      </c>
      <c r="J3539" t="inlineStr">
        <is>
          <t/>
        </is>
      </c>
      <c r="K3539" t="inlineStr">
        <is>
          <t/>
        </is>
      </c>
    </row>
    <row r="3540">
      <c r="A3540" t="inlineStr">
        <is>
          <t/>
        </is>
      </c>
      <c r="B3540" t="inlineStr">
        <is>
          <t/>
        </is>
      </c>
      <c r="C3540" t="inlineStr">
        <is>
          <t>TRIPS</t>
        </is>
      </c>
      <c r="D3540" t="inlineStr">
        <is>
          <t/>
        </is>
      </c>
      <c r="E3540" t="inlineStr">
        <is>
          <t>TC0</t>
        </is>
      </c>
      <c r="F3540" t="inlineStr">
        <is>
          <t>SUB</t>
        </is>
      </c>
      <c r="G3540" t="inlineStr">
        <is>
          <t>INCOMETC</t>
        </is>
      </c>
      <c r="H3540" t="inlineStr">
        <is>
          <t>DTRIP</t>
        </is>
      </c>
      <c r="I3540" t="inlineStr">
        <is>
          <t>AGENU</t>
        </is>
      </c>
      <c r="J3540" t="inlineStr">
        <is>
          <t>HOUSECR</t>
        </is>
      </c>
      <c r="K3540" t="inlineStr">
        <is>
          <t>ACTIVDUM</t>
        </is>
      </c>
    </row>
    <row r="3541">
      <c r="A3541" t="inlineStr">
        <is>
          <t>TRIPS</t>
        </is>
      </c>
      <c r="C3541" t="inlineStr">
        <is>
          <t>1.00000</t>
        </is>
      </c>
      <c r="D3541" t="inlineStr">
        <is>
          <t>-.39855</t>
        </is>
      </c>
      <c r="F3541" t="inlineStr">
        <is>
          <t>-.33801</t>
        </is>
      </c>
      <c r="G3541" t="inlineStr">
        <is>
          <t>-.27323</t>
        </is>
      </c>
      <c r="H3541" t="inlineStr">
        <is>
          <t>.70201</t>
        </is>
      </c>
      <c r="I3541" t="inlineStr">
        <is>
          <t>.11939</t>
        </is>
      </c>
      <c r="J3541" t="inlineStr">
        <is>
          <t>-.04636</t>
        </is>
      </c>
      <c r="K3541" t="inlineStr">
        <is>
          <t>-.43704</t>
        </is>
      </c>
    </row>
    <row r="3542">
      <c r="A3542" t="inlineStr">
        <is>
          <t/>
        </is>
      </c>
      <c r="B3542" t="inlineStr">
        <is>
          <t>TC0</t>
        </is>
      </c>
      <c r="C3542" t="inlineStr">
        <is>
          <t>-.39855</t>
        </is>
      </c>
      <c r="D3542" t="inlineStr">
        <is>
          <t>1.00000</t>
        </is>
      </c>
      <c r="F3542" t="inlineStr">
        <is>
          <t>.41635</t>
        </is>
      </c>
      <c r="G3542" t="inlineStr">
        <is>
          <t>.28271</t>
        </is>
      </c>
      <c r="H3542" t="inlineStr">
        <is>
          <t>-.53018</t>
        </is>
      </c>
      <c r="I3542" t="inlineStr">
        <is>
          <t>.00303</t>
        </is>
      </c>
      <c r="J3542" t="inlineStr">
        <is>
          <t>.01351</t>
        </is>
      </c>
      <c r="K3542" t="inlineStr">
        <is>
          <t>.42733</t>
        </is>
      </c>
    </row>
    <row r="3543">
      <c r="A3543" t="inlineStr">
        <is>
          <t/>
        </is>
      </c>
      <c r="B3543" t="inlineStr">
        <is>
          <t>SUB</t>
        </is>
      </c>
      <c r="C3543" t="inlineStr">
        <is>
          <t>-.33801</t>
        </is>
      </c>
      <c r="D3543" t="inlineStr">
        <is>
          <t>.41635</t>
        </is>
      </c>
      <c r="F3543" t="inlineStr">
        <is>
          <t>1.00000</t>
        </is>
      </c>
      <c r="G3543" t="inlineStr">
        <is>
          <t>.24993</t>
        </is>
      </c>
      <c r="H3543" t="inlineStr">
        <is>
          <t>-.48209</t>
        </is>
      </c>
      <c r="I3543" t="inlineStr">
        <is>
          <t>.01161</t>
        </is>
      </c>
      <c r="J3543" t="inlineStr">
        <is>
          <t>.02820</t>
        </is>
      </c>
      <c r="K3543" t="inlineStr">
        <is>
          <t>.37679</t>
        </is>
      </c>
    </row>
    <row r="3544">
      <c r="A3544" t="inlineStr">
        <is>
          <t>INCOMETC</t>
        </is>
      </c>
      <c r="C3544" t="inlineStr">
        <is>
          <t>-.27323</t>
        </is>
      </c>
      <c r="D3544" t="inlineStr">
        <is>
          <t>.28271</t>
        </is>
      </c>
      <c r="F3544" t="inlineStr">
        <is>
          <t>.24993</t>
        </is>
      </c>
      <c r="G3544" t="inlineStr">
        <is>
          <t>1.00000</t>
        </is>
      </c>
      <c r="H3544" t="inlineStr">
        <is>
          <t>-.32261</t>
        </is>
      </c>
      <c r="I3544" t="inlineStr">
        <is>
          <t>.01951</t>
        </is>
      </c>
      <c r="J3544" t="inlineStr">
        <is>
          <t>.18969</t>
        </is>
      </c>
      <c r="K3544" t="inlineStr">
        <is>
          <t>.27767</t>
        </is>
      </c>
    </row>
    <row r="3545">
      <c r="A3545" t="inlineStr">
        <is>
          <t>DTRIP</t>
        </is>
      </c>
      <c r="C3545" t="inlineStr">
        <is>
          <t>.70201</t>
        </is>
      </c>
      <c r="D3545" t="inlineStr">
        <is>
          <t>-.53018</t>
        </is>
      </c>
      <c r="F3545" t="inlineStr">
        <is>
          <t>-.48209</t>
        </is>
      </c>
      <c r="G3545" t="inlineStr">
        <is>
          <t>-.32261</t>
        </is>
      </c>
      <c r="H3545" t="inlineStr">
        <is>
          <t>1.00000</t>
        </is>
      </c>
      <c r="I3545" t="inlineStr">
        <is>
          <t>.08701</t>
        </is>
      </c>
      <c r="J3545" t="inlineStr">
        <is>
          <t>-.03597</t>
        </is>
      </c>
      <c r="K3545" t="inlineStr">
        <is>
          <t>-.53947</t>
        </is>
      </c>
    </row>
    <row r="3546">
      <c r="A3546" t="inlineStr">
        <is>
          <t>AGENU</t>
        </is>
      </c>
      <c r="C3546" t="inlineStr">
        <is>
          <t>.11939</t>
        </is>
      </c>
      <c r="D3546" t="inlineStr">
        <is>
          <t>.00303</t>
        </is>
      </c>
      <c r="F3546" t="inlineStr">
        <is>
          <t>.01161</t>
        </is>
      </c>
      <c r="G3546" t="inlineStr">
        <is>
          <t>.01951</t>
        </is>
      </c>
      <c r="H3546" t="inlineStr">
        <is>
          <t>.08701</t>
        </is>
      </c>
      <c r="I3546" t="inlineStr">
        <is>
          <t>1.00000</t>
        </is>
      </c>
      <c r="J3546" t="inlineStr">
        <is>
          <t>-.18953</t>
        </is>
      </c>
      <c r="K3546" t="inlineStr">
        <is>
          <t>-.06049</t>
        </is>
      </c>
    </row>
    <row r="3547">
      <c r="A3547" t="inlineStr">
        <is>
          <t>HOUSECR</t>
        </is>
      </c>
      <c r="C3547" t="inlineStr">
        <is>
          <t>-.04636</t>
        </is>
      </c>
      <c r="D3547" t="inlineStr">
        <is>
          <t>.01351</t>
        </is>
      </c>
      <c r="F3547" t="inlineStr">
        <is>
          <t>.02820</t>
        </is>
      </c>
      <c r="G3547" t="inlineStr">
        <is>
          <t>.18969</t>
        </is>
      </c>
      <c r="H3547" t="inlineStr">
        <is>
          <t>-.03597</t>
        </is>
      </c>
      <c r="I3547" t="inlineStr">
        <is>
          <t>-.18953</t>
        </is>
      </c>
      <c r="J3547" t="inlineStr">
        <is>
          <t>1.00000</t>
        </is>
      </c>
      <c r="K3547" t="inlineStr">
        <is>
          <t>.06651</t>
        </is>
      </c>
    </row>
    <row r="3548">
      <c r="A3548" t="inlineStr">
        <is>
          <t>ACTIVDUM</t>
        </is>
      </c>
      <c r="C3548" t="inlineStr">
        <is>
          <t>-.43704</t>
        </is>
      </c>
      <c r="D3548" t="inlineStr">
        <is>
          <t>.42733</t>
        </is>
      </c>
      <c r="F3548" t="inlineStr">
        <is>
          <t>.37679</t>
        </is>
      </c>
      <c r="G3548" t="inlineStr">
        <is>
          <t>.27767</t>
        </is>
      </c>
      <c r="H3548" t="inlineStr">
        <is>
          <t>-.53947</t>
        </is>
      </c>
      <c r="I3548" t="inlineStr">
        <is>
          <t>-.06049</t>
        </is>
      </c>
      <c r="J3548" t="inlineStr">
        <is>
          <t>.06651</t>
        </is>
      </c>
      <c r="K3548" t="inlineStr">
        <is>
          <t>1.00000</t>
        </is>
      </c>
    </row>
    <row r="3549">
      <c r="A3549" t="inlineStr">
        <is>
          <t/>
        </is>
      </c>
      <c r="B3549" t="inlineStr">
        <is>
          <t/>
        </is>
      </c>
      <c r="C3549" t="inlineStr">
        <is>
          <t>TRIPS</t>
        </is>
      </c>
      <c r="D3549" t="inlineStr">
        <is>
          <t/>
        </is>
      </c>
      <c r="E3549" t="inlineStr">
        <is>
          <t>TC0</t>
        </is>
      </c>
      <c r="F3549" t="inlineStr">
        <is>
          <t>SUB</t>
        </is>
      </c>
      <c r="G3549" t="inlineStr">
        <is>
          <t>INCOMETC</t>
        </is>
      </c>
      <c r="H3549" t="inlineStr">
        <is>
          <t>DTRIP</t>
        </is>
      </c>
      <c r="I3549" t="inlineStr">
        <is>
          <t>AGENU</t>
        </is>
      </c>
      <c r="J3549" t="inlineStr">
        <is>
          <t>HOUSECR</t>
        </is>
      </c>
      <c r="K3549" t="inlineStr">
        <is>
          <t>ACTIVDUM</t>
        </is>
      </c>
    </row>
    <row r="3550">
      <c r="A3550" t="inlineStr">
        <is>
          <t>GENDUM</t>
        </is>
      </c>
      <c r="C3550" t="inlineStr">
        <is>
          <t>-.02760</t>
        </is>
      </c>
      <c r="D3550" t="inlineStr">
        <is>
          <t>.02599</t>
        </is>
      </c>
      <c r="F3550" t="inlineStr">
        <is>
          <t>.03564</t>
        </is>
      </c>
      <c r="G3550" t="inlineStr">
        <is>
          <t>-.01593</t>
        </is>
      </c>
      <c r="H3550" t="inlineStr">
        <is>
          <t>-.01438</t>
        </is>
      </c>
      <c r="I3550" t="inlineStr">
        <is>
          <t>.04413</t>
        </is>
      </c>
      <c r="J3550" t="inlineStr">
        <is>
          <t>-.03150</t>
        </is>
      </c>
      <c r="K3550" t="inlineStr">
        <is>
          <t>.06903</t>
        </is>
      </c>
    </row>
    <row r="3551">
      <c r="A3551" t="inlineStr">
        <is>
          <t/>
        </is>
      </c>
      <c r="B3551" t="inlineStr">
        <is>
          <t/>
        </is>
      </c>
      <c r="C3551" t="inlineStr">
        <is>
          <t>GENDUM</t>
        </is>
      </c>
      <c r="D3551" t="inlineStr">
        <is>
          <t/>
        </is>
      </c>
      <c r="E3551" t="inlineStr">
        <is>
          <t/>
        </is>
      </c>
      <c r="F3551" t="inlineStr">
        <is>
          <t/>
        </is>
      </c>
      <c r="G3551" t="inlineStr">
        <is>
          <t/>
        </is>
      </c>
      <c r="H3551" t="inlineStr">
        <is>
          <t/>
        </is>
      </c>
      <c r="I3551" t="inlineStr">
        <is>
          <t/>
        </is>
      </c>
      <c r="J3551" t="inlineStr">
        <is>
          <t/>
        </is>
      </c>
      <c r="K3551" t="inlineStr">
        <is>
          <t/>
        </is>
      </c>
    </row>
    <row r="3552">
      <c r="A3552" t="inlineStr">
        <is>
          <t>GENDUM</t>
        </is>
      </c>
      <c r="C3552" t="inlineStr">
        <is>
          <t>1.00000</t>
        </is>
      </c>
      <c r="D3552" t="inlineStr">
        <is>
          <t/>
        </is>
      </c>
      <c r="E3552" t="inlineStr">
        <is>
          <t/>
        </is>
      </c>
      <c r="F3552" t="inlineStr">
        <is>
          <t/>
        </is>
      </c>
      <c r="G3552" t="inlineStr">
        <is>
          <t/>
        </is>
      </c>
      <c r="H3552" t="inlineStr">
        <is>
          <t/>
        </is>
      </c>
      <c r="I3552" t="inlineStr">
        <is>
          <t/>
        </is>
      </c>
      <c r="J3552" t="inlineStr">
        <is>
          <t/>
        </is>
      </c>
      <c r="K3552" t="inlineStr">
        <is>
          <t/>
        </is>
      </c>
    </row>
    <row r="3553">
      <c r="A3553" t="inlineStr">
        <is>
          <t/>
        </is>
      </c>
      <c r="B3553" t="inlineStr">
        <is>
          <t/>
        </is>
      </c>
      <c r="C3553" t="inlineStr">
        <is>
          <t/>
        </is>
      </c>
      <c r="D3553" t="inlineStr">
        <is>
          <t/>
        </is>
      </c>
      <c r="E3553" t="inlineStr">
        <is>
          <t/>
        </is>
      </c>
      <c r="F3553" t="inlineStr">
        <is>
          <t/>
        </is>
      </c>
      <c r="G3553" t="inlineStr">
        <is>
          <t>138</t>
        </is>
      </c>
      <c r="H3553" t="inlineStr">
        <is>
          <t/>
        </is>
      </c>
      <c r="I3553" t="inlineStr">
        <is>
          <t/>
        </is>
      </c>
      <c r="J3553" t="inlineStr">
        <is>
          <t/>
        </is>
      </c>
      <c r="K3553" t="inlineStr">
        <is>
          <t/>
        </is>
      </c>
    </row>
    <row r="3554">
      <c r="H3554" t="inlineStr">
        <is>
          <t>rhs=ONE,tc0,sub,incometc,dtrip,agenu,housecr,activdum...</t>
        </is>
      </c>
      <c r="A3554" t="inlineStr">
        <is>
          <t>--&gt;</t>
        </is>
      </c>
      <c r="B3554" t="inlineStr">
        <is>
          <t>regress;</t>
        </is>
      </c>
      <c r="D3554" t="inlineStr">
        <is>
          <t>lhs=trips;</t>
        </is>
      </c>
    </row>
    <row r="3555">
      <c r="A3555" t="inlineStr">
        <is>
          <t>************************************************************************</t>
        </is>
      </c>
    </row>
    <row r="3556">
      <c r="A3556" t="inlineStr">
        <is>
          <t>*</t>
        </is>
      </c>
      <c r="B3556" t="inlineStr">
        <is>
          <t>NOTE:</t>
        </is>
      </c>
      <c r="C3556" t="inlineStr">
        <is>
          <t>Deleted</t>
        </is>
      </c>
      <c r="F3556" t="inlineStr">
        <is>
          <t/>
        </is>
      </c>
      <c r="G3556" t="inlineStr">
        <is>
          <t>39</t>
        </is>
      </c>
      <c r="H3556" t="inlineStr">
        <is>
          <t>observations</t>
        </is>
      </c>
      <c r="K3556" t="inlineStr">
        <is>
          <t>with</t>
        </is>
      </c>
      <c r="M3556" t="inlineStr">
        <is>
          <t>missing</t>
        </is>
      </c>
      <c r="P3556" t="inlineStr">
        <is>
          <t>data.</t>
        </is>
      </c>
      <c r="R3556" t="inlineStr">
        <is>
          <t>N</t>
        </is>
      </c>
      <c r="S3556" t="inlineStr">
        <is>
          <t>is</t>
        </is>
      </c>
      <c r="T3556" t="inlineStr">
        <is>
          <t>now</t>
        </is>
      </c>
      <c r="U3556" t="inlineStr">
        <is>
          <t/>
        </is>
      </c>
      <c r="V3556" t="inlineStr">
        <is>
          <t>801</t>
        </is>
      </c>
      <c r="W3556" t="inlineStr">
        <is>
          <t>*</t>
        </is>
      </c>
    </row>
    <row r="3557">
      <c r="A3557" t="inlineStr">
        <is>
          <t>************************************************************************</t>
        </is>
      </c>
    </row>
    <row r="3558">
      <c r="A3558" t="inlineStr">
        <is>
          <t>+-----------------------------------------------------------------------+</t>
        </is>
      </c>
    </row>
    <row r="3559">
      <c r="A3559" t="inlineStr">
        <is>
          <t>|</t>
        </is>
      </c>
      <c r="B3559" t="inlineStr">
        <is>
          <t>Ordinary</t>
        </is>
      </c>
      <c r="D3559" t="inlineStr">
        <is>
          <t/>
        </is>
      </c>
      <c r="E3559" t="inlineStr">
        <is>
          <t>least</t>
        </is>
      </c>
      <c r="F3559" t="inlineStr">
        <is>
          <t>squares</t>
        </is>
      </c>
      <c r="I3559" t="inlineStr">
        <is>
          <t>regression</t>
        </is>
      </c>
      <c r="L3559" t="inlineStr">
        <is>
          <t/>
        </is>
      </c>
      <c r="M3559" t="inlineStr">
        <is>
          <t>Weighting</t>
        </is>
      </c>
      <c r="P3559" t="inlineStr">
        <is>
          <t>variable</t>
        </is>
      </c>
      <c r="T3559">
        <f>=</f>
      </c>
      <c r="U3559" t="inlineStr">
        <is>
          <t>none</t>
        </is>
      </c>
      <c r="V3559" t="inlineStr">
        <is>
          <t/>
        </is>
      </c>
      <c r="W3559" t="inlineStr">
        <is>
          <t>|</t>
        </is>
      </c>
    </row>
    <row r="3560">
      <c r="A3560" t="inlineStr">
        <is>
          <t>|</t>
        </is>
      </c>
      <c r="B3560" t="inlineStr">
        <is>
          <t>Dep.</t>
        </is>
      </c>
      <c r="C3560" t="inlineStr">
        <is>
          <t>var.</t>
        </is>
      </c>
      <c r="D3560">
        <f>=</f>
      </c>
      <c r="E3560" t="inlineStr">
        <is>
          <t>TRIPS</t>
        </is>
      </c>
      <c r="F3560" t="inlineStr">
        <is>
          <t/>
        </is>
      </c>
      <c r="G3560" t="inlineStr">
        <is>
          <t>Mean=</t>
        </is>
      </c>
      <c r="J3560" t="inlineStr">
        <is>
          <t>72.63171036</t>
        </is>
      </c>
      <c r="M3560" t="inlineStr">
        <is>
          <t/>
        </is>
      </c>
      <c r="N3560" t="inlineStr">
        <is>
          <t>,</t>
        </is>
      </c>
      <c r="O3560" t="inlineStr">
        <is>
          <t>S.D.=</t>
        </is>
      </c>
      <c r="Q3560" t="inlineStr">
        <is>
          <t/>
        </is>
      </c>
      <c r="R3560" t="inlineStr">
        <is>
          <t>104.9113456</t>
        </is>
      </c>
      <c r="V3560" t="inlineStr">
        <is>
          <t/>
        </is>
      </c>
      <c r="W3560" t="inlineStr">
        <is>
          <t>|</t>
        </is>
      </c>
    </row>
    <row r="3561">
      <c r="A3561" t="inlineStr">
        <is>
          <t>|</t>
        </is>
      </c>
      <c r="B3561" t="inlineStr">
        <is>
          <t>Model</t>
        </is>
      </c>
      <c r="C3561" t="inlineStr">
        <is>
          <t>size:</t>
        </is>
      </c>
      <c r="E3561" t="inlineStr">
        <is>
          <t>Observations</t>
        </is>
      </c>
      <c r="I3561">
        <f>=</f>
      </c>
      <c r="J3561" t="inlineStr">
        <is>
          <t/>
        </is>
      </c>
      <c r="K3561" t="inlineStr">
        <is>
          <t>801,</t>
        </is>
      </c>
      <c r="L3561" t="inlineStr">
        <is>
          <t>Parameters</t>
        </is>
      </c>
      <c r="O3561">
        <f>=</f>
      </c>
      <c r="P3561" t="inlineStr">
        <is>
          <t>9,</t>
        </is>
      </c>
      <c r="R3561" t="inlineStr">
        <is>
          <t>Deg.Fr.=</t>
        </is>
      </c>
      <c r="U3561" t="inlineStr">
        <is>
          <t/>
        </is>
      </c>
      <c r="V3561" t="inlineStr">
        <is>
          <t>792</t>
        </is>
      </c>
      <c r="W3561" t="inlineStr">
        <is>
          <t>|</t>
        </is>
      </c>
    </row>
    <row r="3562">
      <c r="A3562" t="inlineStr">
        <is>
          <t>|</t>
        </is>
      </c>
      <c r="B3562" t="inlineStr">
        <is>
          <t>Residuals:</t>
        </is>
      </c>
      <c r="D3562" t="inlineStr">
        <is>
          <t/>
        </is>
      </c>
      <c r="E3562" t="inlineStr">
        <is>
          <t>Sum</t>
        </is>
      </c>
      <c r="F3562" t="inlineStr">
        <is>
          <t>of</t>
        </is>
      </c>
      <c r="G3562" t="inlineStr">
        <is>
          <t>squares=</t>
        </is>
      </c>
      <c r="J3562" t="inlineStr">
        <is>
          <t>4370673.014</t>
        </is>
      </c>
      <c r="M3562" t="inlineStr">
        <is>
          <t/>
        </is>
      </c>
      <c r="N3562" t="inlineStr">
        <is>
          <t>,</t>
        </is>
      </c>
      <c r="O3562" t="inlineStr">
        <is>
          <t>Std.Dev.=</t>
        </is>
      </c>
      <c r="R3562" t="inlineStr">
        <is>
          <t/>
        </is>
      </c>
      <c r="S3562" t="inlineStr">
        <is>
          <t/>
        </is>
      </c>
      <c r="T3562" t="inlineStr">
        <is>
          <t/>
        </is>
      </c>
      <c r="U3562" t="inlineStr">
        <is>
          <t>74.28679</t>
        </is>
      </c>
      <c r="W3562" t="inlineStr">
        <is>
          <t>|</t>
        </is>
      </c>
    </row>
    <row r="3563">
      <c r="A3563" t="inlineStr">
        <is>
          <t>|</t>
        </is>
      </c>
      <c r="B3563" t="inlineStr">
        <is>
          <t>Fit:</t>
        </is>
      </c>
      <c r="C3563" t="inlineStr">
        <is>
          <t/>
        </is>
      </c>
      <c r="D3563" t="inlineStr">
        <is>
          <t/>
        </is>
      </c>
      <c r="E3563" t="inlineStr">
        <is>
          <t>R-squared=</t>
        </is>
      </c>
      <c r="H3563" t="inlineStr">
        <is>
          <t>.503621,</t>
        </is>
      </c>
      <c r="K3563" t="inlineStr">
        <is>
          <t>Adjusted</t>
        </is>
      </c>
      <c r="M3563" t="inlineStr">
        <is>
          <t>R-squared</t>
        </is>
      </c>
      <c r="Q3563">
        <f>=</f>
      </c>
      <c r="R3563" t="inlineStr">
        <is>
          <t/>
        </is>
      </c>
      <c r="S3563" t="inlineStr">
        <is>
          <t/>
        </is>
      </c>
      <c r="T3563" t="inlineStr">
        <is>
          <t/>
        </is>
      </c>
      <c r="U3563" t="inlineStr">
        <is>
          <t>.49861</t>
        </is>
      </c>
      <c r="W3563" t="inlineStr">
        <is>
          <t>|</t>
        </is>
      </c>
    </row>
    <row r="3564">
      <c r="A3564" t="inlineStr">
        <is>
          <t>|</t>
        </is>
      </c>
      <c r="B3564" t="inlineStr">
        <is>
          <t>Model</t>
        </is>
      </c>
      <c r="C3564" t="inlineStr">
        <is>
          <t>test:</t>
        </is>
      </c>
      <c r="E3564" t="inlineStr">
        <is>
          <t>F[</t>
        </is>
      </c>
      <c r="F3564" t="inlineStr">
        <is>
          <t>8,</t>
        </is>
      </c>
      <c r="G3564" t="inlineStr">
        <is>
          <t/>
        </is>
      </c>
      <c r="H3564" t="inlineStr">
        <is>
          <t>792]</t>
        </is>
      </c>
      <c r="J3564">
        <f>=</f>
      </c>
      <c r="K3564" t="inlineStr">
        <is>
          <t>100.44,</t>
        </is>
      </c>
      <c r="M3564" t="inlineStr">
        <is>
          <t>Prob</t>
        </is>
      </c>
      <c r="O3564" t="inlineStr">
        <is>
          <t>value</t>
        </is>
      </c>
      <c r="Q3564">
        <f>=</f>
      </c>
      <c r="R3564" t="inlineStr">
        <is>
          <t/>
        </is>
      </c>
      <c r="S3564" t="inlineStr">
        <is>
          <t/>
        </is>
      </c>
      <c r="T3564" t="inlineStr">
        <is>
          <t/>
        </is>
      </c>
      <c r="U3564" t="inlineStr">
        <is>
          <t>.00000</t>
        </is>
      </c>
      <c r="W3564" t="inlineStr">
        <is>
          <t>|</t>
        </is>
      </c>
    </row>
    <row r="3565">
      <c r="A3565" t="inlineStr">
        <is>
          <t>|</t>
        </is>
      </c>
      <c r="B3565" t="inlineStr">
        <is>
          <t>Diagnostic:</t>
        </is>
      </c>
      <c r="E3565" t="inlineStr">
        <is>
          <t>Log-L</t>
        </is>
      </c>
      <c r="F3565">
        <f>=</f>
      </c>
      <c r="G3565" t="inlineStr">
        <is>
          <t>-4582.6987,</t>
        </is>
      </c>
      <c r="K3565" t="inlineStr">
        <is>
          <t>Restricted(b=0)</t>
        </is>
      </c>
      <c r="P3565" t="inlineStr">
        <is>
          <t>Log-L</t>
        </is>
      </c>
      <c r="R3565">
        <f>=</f>
      </c>
      <c r="T3565" t="inlineStr">
        <is>
          <t>-4863.2151</t>
        </is>
      </c>
      <c r="W3565" t="inlineStr">
        <is>
          <t>|</t>
        </is>
      </c>
    </row>
    <row r="3566">
      <c r="A3566" t="inlineStr">
        <is>
          <t>|</t>
        </is>
      </c>
      <c r="B3566" t="inlineStr">
        <is>
          <t/>
        </is>
      </c>
      <c r="C3566" t="inlineStr">
        <is>
          <t/>
        </is>
      </c>
      <c r="D3566" t="inlineStr">
        <is>
          <t/>
        </is>
      </c>
      <c r="E3566" t="inlineStr">
        <is>
          <t>LogAmemiyaPrCrt.=</t>
        </is>
      </c>
      <c r="K3566" t="inlineStr">
        <is>
          <t>8.627,</t>
        </is>
      </c>
      <c r="M3566" t="inlineStr">
        <is>
          <t>Akaike</t>
        </is>
      </c>
      <c r="O3566" t="inlineStr">
        <is>
          <t>Info.</t>
        </is>
      </c>
      <c r="Q3566" t="inlineStr">
        <is>
          <t>Crt.=</t>
        </is>
      </c>
      <c r="T3566" t="inlineStr">
        <is>
          <t/>
        </is>
      </c>
      <c r="U3566" t="inlineStr">
        <is>
          <t>11.465</t>
        </is>
      </c>
      <c r="W3566" t="inlineStr">
        <is>
          <t>|</t>
        </is>
      </c>
    </row>
    <row r="3567">
      <c r="A3567" t="inlineStr">
        <is>
          <t>|</t>
        </is>
      </c>
      <c r="B3567" t="inlineStr">
        <is>
          <t>Autocorrel:</t>
        </is>
      </c>
      <c r="E3567" t="inlineStr">
        <is>
          <t>Durbin-Watson</t>
        </is>
      </c>
      <c r="I3567" t="inlineStr">
        <is>
          <t>Statistic</t>
        </is>
      </c>
      <c r="L3567">
        <f>=</f>
      </c>
      <c r="M3567" t="inlineStr">
        <is>
          <t>1.85080,</t>
        </is>
      </c>
      <c r="P3567" t="inlineStr">
        <is>
          <t>Rho</t>
        </is>
      </c>
      <c r="R3567">
        <f>=</f>
      </c>
      <c r="T3567" t="inlineStr">
        <is>
          <t/>
        </is>
      </c>
      <c r="U3567" t="inlineStr">
        <is>
          <t>.07460</t>
        </is>
      </c>
      <c r="W3567" t="inlineStr">
        <is>
          <t>|</t>
        </is>
      </c>
    </row>
    <row r="3568">
      <c r="A3568" t="inlineStr">
        <is>
          <t>+-----------------------------------------------------------------------+</t>
        </is>
      </c>
    </row>
    <row r="3569">
      <c r="A3569" t="inlineStr">
        <is>
          <t>+---------+--------------+----------------+--------+---------+----------+</t>
        </is>
      </c>
    </row>
    <row r="3570">
      <c r="A3570" t="inlineStr">
        <is>
          <t>|Variable</t>
        </is>
      </c>
      <c r="C3570" t="inlineStr">
        <is>
          <t>|</t>
        </is>
      </c>
      <c r="D3570" t="inlineStr">
        <is>
          <t>Coefficient</t>
        </is>
      </c>
      <c r="H3570" t="inlineStr">
        <is>
          <t>|</t>
        </is>
      </c>
      <c r="I3570" t="inlineStr">
        <is>
          <t>Standard</t>
        </is>
      </c>
      <c r="K3570" t="inlineStr">
        <is>
          <t>Error</t>
        </is>
      </c>
      <c r="M3570" t="inlineStr">
        <is>
          <t>|b/St.Er.|P[|Z|&gt;z]</t>
        </is>
      </c>
      <c r="T3570" t="inlineStr">
        <is>
          <t>|</t>
        </is>
      </c>
      <c r="U3570" t="inlineStr">
        <is>
          <t>Mean</t>
        </is>
      </c>
      <c r="V3570" t="inlineStr">
        <is>
          <t>of</t>
        </is>
      </c>
      <c r="W3570" t="inlineStr">
        <is>
          <t>X|</t>
        </is>
      </c>
    </row>
    <row r="3571">
      <c r="A3571" t="inlineStr">
        <is>
          <t>+---------+--------------+----------------+--------+---------+----------+</t>
        </is>
      </c>
    </row>
    <row r="3572">
      <c r="A3572" t="inlineStr">
        <is>
          <t>Constant</t>
        </is>
      </c>
      <c r="C3572" t="inlineStr">
        <is>
          <t/>
        </is>
      </c>
      <c r="D3572" t="inlineStr">
        <is>
          <t/>
        </is>
      </c>
      <c r="E3572" t="inlineStr">
        <is>
          <t>8.919296092</t>
        </is>
      </c>
      <c r="I3572" t="inlineStr">
        <is>
          <t/>
        </is>
      </c>
      <c r="J3572" t="inlineStr">
        <is>
          <t/>
        </is>
      </c>
      <c r="K3572" t="inlineStr">
        <is>
          <t>13.979376</t>
        </is>
      </c>
      <c r="M3572" t="inlineStr">
        <is>
          <t/>
        </is>
      </c>
      <c r="N3572" t="inlineStr">
        <is>
          <t>.638</t>
        </is>
      </c>
      <c r="P3572" t="inlineStr">
        <is>
          <t>.5235</t>
        </is>
      </c>
      <c r="T3572" t="inlineStr">
        <is>
          <t/>
        </is>
      </c>
      <c r="U3572" t="inlineStr">
        <is>
          <t/>
        </is>
      </c>
      <c r="V3572" t="inlineStr">
        <is>
          <t/>
        </is>
      </c>
      <c r="W3572" t="inlineStr">
        <is>
          <t/>
        </is>
      </c>
    </row>
    <row r="3573">
      <c r="A3573" t="inlineStr">
        <is>
          <t>TC0</t>
        </is>
      </c>
      <c r="C3573" t="inlineStr">
        <is>
          <t>-.6186831858E-01</t>
        </is>
      </c>
      <c r="I3573" t="inlineStr">
        <is>
          <t>.82314301E-01</t>
        </is>
      </c>
      <c r="M3573" t="inlineStr">
        <is>
          <t/>
        </is>
      </c>
      <c r="N3573" t="inlineStr">
        <is>
          <t>-.752</t>
        </is>
      </c>
      <c r="P3573" t="inlineStr">
        <is>
          <t>.4523</t>
        </is>
      </c>
      <c r="T3573" t="inlineStr">
        <is>
          <t/>
        </is>
      </c>
      <c r="U3573" t="inlineStr">
        <is>
          <t>25.011972</t>
        </is>
      </c>
    </row>
    <row r="3574">
      <c r="A3574" t="inlineStr">
        <is>
          <t>SUB</t>
        </is>
      </c>
      <c r="C3574" t="inlineStr">
        <is>
          <t/>
        </is>
      </c>
      <c r="D3574" t="inlineStr">
        <is>
          <t/>
        </is>
      </c>
      <c r="E3574" t="inlineStr">
        <is>
          <t>3.978936553</t>
        </is>
      </c>
      <c r="I3574" t="inlineStr">
        <is>
          <t/>
        </is>
      </c>
      <c r="J3574" t="inlineStr">
        <is>
          <t/>
        </is>
      </c>
      <c r="K3574" t="inlineStr">
        <is>
          <t>6.4186240</t>
        </is>
      </c>
      <c r="M3574" t="inlineStr">
        <is>
          <t/>
        </is>
      </c>
      <c r="N3574" t="inlineStr">
        <is>
          <t>.620</t>
        </is>
      </c>
      <c r="P3574" t="inlineStr">
        <is>
          <t>.5353</t>
        </is>
      </c>
      <c r="T3574" t="inlineStr">
        <is>
          <t/>
        </is>
      </c>
      <c r="U3574" t="inlineStr">
        <is>
          <t>.37328340</t>
        </is>
      </c>
    </row>
    <row r="3575">
      <c r="A3575" t="inlineStr">
        <is>
          <t>INCOMETC</t>
        </is>
      </c>
      <c r="C3575" t="inlineStr">
        <is>
          <t>-.1501045633E-03</t>
        </is>
      </c>
      <c r="I3575" t="inlineStr">
        <is>
          <t>.88170755E-04</t>
        </is>
      </c>
      <c r="M3575" t="inlineStr">
        <is>
          <t>-1.702</t>
        </is>
      </c>
      <c r="P3575" t="inlineStr">
        <is>
          <t>.0887</t>
        </is>
      </c>
      <c r="T3575" t="inlineStr">
        <is>
          <t/>
        </is>
      </c>
      <c r="U3575" t="inlineStr">
        <is>
          <t>70340.824</t>
        </is>
      </c>
    </row>
    <row r="3576">
      <c r="A3576" t="inlineStr">
        <is>
          <t>DTRIP</t>
        </is>
      </c>
      <c r="C3576" t="inlineStr">
        <is>
          <t/>
        </is>
      </c>
      <c r="D3576" t="inlineStr">
        <is>
          <t/>
        </is>
      </c>
      <c r="E3576" t="inlineStr">
        <is>
          <t>134.4818695</t>
        </is>
      </c>
      <c r="I3576" t="inlineStr">
        <is>
          <t/>
        </is>
      </c>
      <c r="J3576" t="inlineStr">
        <is>
          <t/>
        </is>
      </c>
      <c r="K3576" t="inlineStr">
        <is>
          <t>7.1704980</t>
        </is>
      </c>
      <c r="M3576" t="inlineStr">
        <is>
          <t>18.755</t>
        </is>
      </c>
      <c r="P3576" t="inlineStr">
        <is>
          <t>.0000</t>
        </is>
      </c>
      <c r="T3576" t="inlineStr">
        <is>
          <t/>
        </is>
      </c>
      <c r="U3576" t="inlineStr">
        <is>
          <t>.46192260</t>
        </is>
      </c>
    </row>
    <row r="3577">
      <c r="A3577" t="inlineStr">
        <is>
          <t>AGENU</t>
        </is>
      </c>
      <c r="C3577" t="inlineStr">
        <is>
          <t/>
        </is>
      </c>
      <c r="D3577" t="inlineStr">
        <is>
          <t/>
        </is>
      </c>
      <c r="E3577" t="inlineStr">
        <is>
          <t>.4714179310</t>
        </is>
      </c>
      <c r="I3577" t="inlineStr">
        <is>
          <t/>
        </is>
      </c>
      <c r="J3577" t="inlineStr">
        <is>
          <t/>
        </is>
      </c>
      <c r="K3577" t="inlineStr">
        <is>
          <t>.19864900</t>
        </is>
      </c>
      <c r="M3577" t="inlineStr">
        <is>
          <t/>
        </is>
      </c>
      <c r="N3577" t="inlineStr">
        <is>
          <t>2.373</t>
        </is>
      </c>
      <c r="P3577" t="inlineStr">
        <is>
          <t>.0176</t>
        </is>
      </c>
      <c r="T3577" t="inlineStr">
        <is>
          <t/>
        </is>
      </c>
      <c r="U3577" t="inlineStr">
        <is>
          <t>47.317104</t>
        </is>
      </c>
    </row>
    <row r="3578">
      <c r="A3578" t="inlineStr">
        <is>
          <t>HOUSECR</t>
        </is>
      </c>
      <c r="C3578" t="inlineStr">
        <is>
          <t>.9458915199E-01</t>
        </is>
      </c>
      <c r="I3578" t="inlineStr">
        <is>
          <t/>
        </is>
      </c>
      <c r="J3578" t="inlineStr">
        <is>
          <t/>
        </is>
      </c>
      <c r="K3578" t="inlineStr">
        <is>
          <t>2.2033309</t>
        </is>
      </c>
      <c r="M3578" t="inlineStr">
        <is>
          <t/>
        </is>
      </c>
      <c r="N3578" t="inlineStr">
        <is>
          <t>.043</t>
        </is>
      </c>
      <c r="P3578" t="inlineStr">
        <is>
          <t>.9658</t>
        </is>
      </c>
      <c r="T3578" t="inlineStr">
        <is>
          <t/>
        </is>
      </c>
      <c r="U3578" t="inlineStr">
        <is>
          <t>2.3995006</t>
        </is>
      </c>
    </row>
    <row r="3579">
      <c r="A3579" t="inlineStr">
        <is>
          <t>ACTIVDUM</t>
        </is>
      </c>
      <c r="C3579" t="inlineStr">
        <is>
          <t/>
        </is>
      </c>
      <c r="D3579" t="inlineStr">
        <is>
          <t>-15.03928771</t>
        </is>
      </c>
      <c r="I3579" t="inlineStr">
        <is>
          <t/>
        </is>
      </c>
      <c r="J3579" t="inlineStr">
        <is>
          <t/>
        </is>
      </c>
      <c r="K3579" t="inlineStr">
        <is>
          <t>6.5043895</t>
        </is>
      </c>
      <c r="M3579" t="inlineStr">
        <is>
          <t>-2.312</t>
        </is>
      </c>
      <c r="P3579" t="inlineStr">
        <is>
          <t>.0208</t>
        </is>
      </c>
      <c r="T3579" t="inlineStr">
        <is>
          <t/>
        </is>
      </c>
      <c r="U3579" t="inlineStr">
        <is>
          <t>.55680400</t>
        </is>
      </c>
    </row>
    <row r="3580">
      <c r="A3580" t="inlineStr">
        <is>
          <t>GENDUM</t>
        </is>
      </c>
      <c r="C3580" t="inlineStr">
        <is>
          <t/>
        </is>
      </c>
      <c r="D3580" t="inlineStr">
        <is>
          <t>-3.567485491</t>
        </is>
      </c>
      <c r="I3580" t="inlineStr">
        <is>
          <t/>
        </is>
      </c>
      <c r="J3580" t="inlineStr">
        <is>
          <t/>
        </is>
      </c>
      <c r="K3580" t="inlineStr">
        <is>
          <t>5.2975449</t>
        </is>
      </c>
      <c r="M3580" t="inlineStr">
        <is>
          <t/>
        </is>
      </c>
      <c r="N3580" t="inlineStr">
        <is>
          <t>-.673</t>
        </is>
      </c>
      <c r="P3580" t="inlineStr">
        <is>
          <t>.5007</t>
        </is>
      </c>
      <c r="T3580" t="inlineStr">
        <is>
          <t/>
        </is>
      </c>
      <c r="U3580" t="inlineStr">
        <is>
          <t>.54556804</t>
        </is>
      </c>
    </row>
    <row r="3581">
      <c r="A3581" t="inlineStr">
        <is>
          <t>(Note:</t>
        </is>
      </c>
      <c r="C3581" t="inlineStr">
        <is>
          <t>E+nn</t>
        </is>
      </c>
      <c r="D3581" t="inlineStr">
        <is>
          <t>or</t>
        </is>
      </c>
      <c r="E3581" t="inlineStr">
        <is>
          <t>E-nn</t>
        </is>
      </c>
      <c r="G3581" t="inlineStr">
        <is>
          <t>means</t>
        </is>
      </c>
      <c r="I3581" t="inlineStr">
        <is>
          <t>multiply</t>
        </is>
      </c>
      <c r="K3581" t="inlineStr">
        <is>
          <t>by</t>
        </is>
      </c>
      <c r="L3581" t="inlineStr">
        <is>
          <t>10</t>
        </is>
      </c>
      <c r="M3581" t="inlineStr">
        <is>
          <t>to</t>
        </is>
      </c>
      <c r="N3581" t="inlineStr">
        <is>
          <t>+</t>
        </is>
      </c>
      <c r="O3581" t="inlineStr">
        <is>
          <t>or</t>
        </is>
      </c>
      <c r="P3581" t="inlineStr">
        <is>
          <t>-nn</t>
        </is>
      </c>
      <c r="Q3581" t="inlineStr">
        <is>
          <t>power.)</t>
        </is>
      </c>
      <c r="T3581" t="inlineStr">
        <is>
          <t/>
        </is>
      </c>
      <c r="U3581" t="inlineStr">
        <is>
          <t/>
        </is>
      </c>
      <c r="V3581" t="inlineStr">
        <is>
          <t/>
        </is>
      </c>
      <c r="W3581" t="inlineStr">
        <is>
          <t/>
        </is>
      </c>
    </row>
    <row r="3582">
      <c r="A3582" t="inlineStr">
        <is>
          <t>--&gt;</t>
        </is>
      </c>
      <c r="B3582" t="inlineStr">
        <is>
          <t>regress;</t>
        </is>
      </c>
      <c r="D3582" t="inlineStr">
        <is>
          <t>lhs=log(trips);</t>
        </is>
      </c>
      <c r="J3582" t="inlineStr">
        <is>
          <t>rhs=ONE,tc0,sub,incometc,dtrip,agenu,housecr,act...</t>
        </is>
      </c>
    </row>
    <row r="3583">
      <c r="A3583" t="inlineStr">
        <is>
          <t>************************************************************************</t>
        </is>
      </c>
    </row>
    <row r="3584">
      <c r="A3584" t="inlineStr">
        <is>
          <t>*</t>
        </is>
      </c>
      <c r="B3584" t="inlineStr">
        <is>
          <t>NOTE:</t>
        </is>
      </c>
      <c r="C3584" t="inlineStr">
        <is>
          <t>Deleted</t>
        </is>
      </c>
      <c r="F3584" t="inlineStr">
        <is>
          <t/>
        </is>
      </c>
      <c r="G3584" t="inlineStr">
        <is>
          <t>39</t>
        </is>
      </c>
      <c r="H3584" t="inlineStr">
        <is>
          <t>observations</t>
        </is>
      </c>
      <c r="K3584" t="inlineStr">
        <is>
          <t>with</t>
        </is>
      </c>
      <c r="M3584" t="inlineStr">
        <is>
          <t>missing</t>
        </is>
      </c>
      <c r="P3584" t="inlineStr">
        <is>
          <t>data.</t>
        </is>
      </c>
      <c r="R3584" t="inlineStr">
        <is>
          <t>N</t>
        </is>
      </c>
      <c r="S3584" t="inlineStr">
        <is>
          <t>is</t>
        </is>
      </c>
      <c r="T3584" t="inlineStr">
        <is>
          <t>now</t>
        </is>
      </c>
      <c r="U3584" t="inlineStr">
        <is>
          <t/>
        </is>
      </c>
      <c r="V3584" t="inlineStr">
        <is>
          <t>801</t>
        </is>
      </c>
      <c r="W3584" t="inlineStr">
        <is>
          <t>*</t>
        </is>
      </c>
    </row>
    <row r="3585">
      <c r="A3585" t="inlineStr">
        <is>
          <t>************************************************************************</t>
        </is>
      </c>
    </row>
    <row r="3586">
      <c r="A3586" t="inlineStr">
        <is>
          <t>+-----------------------------------------------------------------------+</t>
        </is>
      </c>
    </row>
    <row r="3587">
      <c r="A3587" t="inlineStr">
        <is>
          <t>|</t>
        </is>
      </c>
      <c r="B3587" t="inlineStr">
        <is>
          <t>Ordinary</t>
        </is>
      </c>
      <c r="D3587" t="inlineStr">
        <is>
          <t/>
        </is>
      </c>
      <c r="E3587" t="inlineStr">
        <is>
          <t>least</t>
        </is>
      </c>
      <c r="F3587" t="inlineStr">
        <is>
          <t>squares</t>
        </is>
      </c>
      <c r="I3587" t="inlineStr">
        <is>
          <t>regression</t>
        </is>
      </c>
      <c r="L3587" t="inlineStr">
        <is>
          <t/>
        </is>
      </c>
      <c r="M3587" t="inlineStr">
        <is>
          <t>Weighting</t>
        </is>
      </c>
      <c r="P3587" t="inlineStr">
        <is>
          <t>variable</t>
        </is>
      </c>
      <c r="T3587">
        <f>=</f>
      </c>
      <c r="U3587" t="inlineStr">
        <is>
          <t>none</t>
        </is>
      </c>
      <c r="V3587" t="inlineStr">
        <is>
          <t/>
        </is>
      </c>
      <c r="W3587" t="inlineStr">
        <is>
          <t>|</t>
        </is>
      </c>
    </row>
    <row r="3588">
      <c r="A3588" t="inlineStr">
        <is>
          <t>|</t>
        </is>
      </c>
      <c r="B3588" t="inlineStr">
        <is>
          <t>Dep.</t>
        </is>
      </c>
      <c r="C3588" t="inlineStr">
        <is>
          <t>var.</t>
        </is>
      </c>
      <c r="D3588">
        <f>=</f>
      </c>
      <c r="E3588" t="inlineStr">
        <is>
          <t>LOGTRIPS</t>
        </is>
      </c>
      <c r="G3588" t="inlineStr">
        <is>
          <t>Mean=</t>
        </is>
      </c>
      <c r="J3588" t="inlineStr">
        <is>
          <t>2.679425737</t>
        </is>
      </c>
      <c r="M3588" t="inlineStr">
        <is>
          <t/>
        </is>
      </c>
      <c r="N3588" t="inlineStr">
        <is>
          <t>,</t>
        </is>
      </c>
      <c r="O3588" t="inlineStr">
        <is>
          <t>S.D.=</t>
        </is>
      </c>
      <c r="Q3588" t="inlineStr">
        <is>
          <t/>
        </is>
      </c>
      <c r="R3588" t="inlineStr">
        <is>
          <t>2.112510333</t>
        </is>
      </c>
      <c r="V3588" t="inlineStr">
        <is>
          <t/>
        </is>
      </c>
      <c r="W3588" t="inlineStr">
        <is>
          <t>|</t>
        </is>
      </c>
    </row>
    <row r="3589">
      <c r="A3589" t="inlineStr">
        <is>
          <t>|</t>
        </is>
      </c>
      <c r="B3589" t="inlineStr">
        <is>
          <t>Model</t>
        </is>
      </c>
      <c r="C3589" t="inlineStr">
        <is>
          <t>size:</t>
        </is>
      </c>
      <c r="E3589" t="inlineStr">
        <is>
          <t>Observations</t>
        </is>
      </c>
      <c r="I3589">
        <f>=</f>
      </c>
      <c r="J3589" t="inlineStr">
        <is>
          <t/>
        </is>
      </c>
      <c r="K3589" t="inlineStr">
        <is>
          <t>801,</t>
        </is>
      </c>
      <c r="L3589" t="inlineStr">
        <is>
          <t>Parameters</t>
        </is>
      </c>
      <c r="O3589">
        <f>=</f>
      </c>
      <c r="P3589" t="inlineStr">
        <is>
          <t>9,</t>
        </is>
      </c>
      <c r="R3589" t="inlineStr">
        <is>
          <t>Deg.Fr.=</t>
        </is>
      </c>
      <c r="U3589" t="inlineStr">
        <is>
          <t/>
        </is>
      </c>
      <c r="V3589" t="inlineStr">
        <is>
          <t>792</t>
        </is>
      </c>
      <c r="W3589" t="inlineStr">
        <is>
          <t>|</t>
        </is>
      </c>
    </row>
    <row r="3590">
      <c r="A3590" t="inlineStr">
        <is>
          <t>|</t>
        </is>
      </c>
      <c r="B3590" t="inlineStr">
        <is>
          <t>Residuals:</t>
        </is>
      </c>
      <c r="D3590" t="inlineStr">
        <is>
          <t/>
        </is>
      </c>
      <c r="E3590" t="inlineStr">
        <is>
          <t>Sum</t>
        </is>
      </c>
      <c r="F3590" t="inlineStr">
        <is>
          <t>of</t>
        </is>
      </c>
      <c r="G3590" t="inlineStr">
        <is>
          <t>squares=</t>
        </is>
      </c>
      <c r="J3590" t="inlineStr">
        <is>
          <t>555.1605771</t>
        </is>
      </c>
      <c r="M3590" t="inlineStr">
        <is>
          <t/>
        </is>
      </c>
      <c r="N3590" t="inlineStr">
        <is>
          <t>,</t>
        </is>
      </c>
      <c r="O3590" t="inlineStr">
        <is>
          <t>Std.Dev.=</t>
        </is>
      </c>
      <c r="R3590" t="inlineStr">
        <is>
          <t/>
        </is>
      </c>
      <c r="S3590" t="inlineStr">
        <is>
          <t/>
        </is>
      </c>
      <c r="T3590" t="inlineStr">
        <is>
          <t/>
        </is>
      </c>
      <c r="U3590" t="inlineStr">
        <is>
          <t>.83723</t>
        </is>
      </c>
      <c r="W3590" t="inlineStr">
        <is>
          <t>|</t>
        </is>
      </c>
    </row>
    <row r="3591">
      <c r="A3591" t="inlineStr">
        <is>
          <t>|</t>
        </is>
      </c>
      <c r="B3591" t="inlineStr">
        <is>
          <t>Fit:</t>
        </is>
      </c>
      <c r="C3591" t="inlineStr">
        <is>
          <t/>
        </is>
      </c>
      <c r="D3591" t="inlineStr">
        <is>
          <t/>
        </is>
      </c>
      <c r="E3591" t="inlineStr">
        <is>
          <t>R-squared=</t>
        </is>
      </c>
      <c r="H3591" t="inlineStr">
        <is>
          <t>.844500,</t>
        </is>
      </c>
      <c r="K3591" t="inlineStr">
        <is>
          <t>Adjusted</t>
        </is>
      </c>
      <c r="M3591" t="inlineStr">
        <is>
          <t>R-squared</t>
        </is>
      </c>
      <c r="Q3591">
        <f>=</f>
      </c>
      <c r="R3591" t="inlineStr">
        <is>
          <t/>
        </is>
      </c>
      <c r="S3591" t="inlineStr">
        <is>
          <t/>
        </is>
      </c>
      <c r="T3591" t="inlineStr">
        <is>
          <t/>
        </is>
      </c>
      <c r="U3591" t="inlineStr">
        <is>
          <t>.84293</t>
        </is>
      </c>
      <c r="W3591" t="inlineStr">
        <is>
          <t>|</t>
        </is>
      </c>
    </row>
    <row r="3592">
      <c r="A3592" t="inlineStr">
        <is>
          <t>|</t>
        </is>
      </c>
      <c r="B3592" t="inlineStr">
        <is>
          <t>Model</t>
        </is>
      </c>
      <c r="C3592" t="inlineStr">
        <is>
          <t>test:</t>
        </is>
      </c>
      <c r="E3592" t="inlineStr">
        <is>
          <t>F[</t>
        </is>
      </c>
      <c r="F3592" t="inlineStr">
        <is>
          <t>8,</t>
        </is>
      </c>
      <c r="G3592" t="inlineStr">
        <is>
          <t/>
        </is>
      </c>
      <c r="H3592" t="inlineStr">
        <is>
          <t>792]</t>
        </is>
      </c>
      <c r="J3592">
        <f>=</f>
      </c>
      <c r="K3592" t="inlineStr">
        <is>
          <t>537.66,</t>
        </is>
      </c>
      <c r="M3592" t="inlineStr">
        <is>
          <t>Prob</t>
        </is>
      </c>
      <c r="O3592" t="inlineStr">
        <is>
          <t>value</t>
        </is>
      </c>
      <c r="Q3592">
        <f>=</f>
      </c>
      <c r="R3592" t="inlineStr">
        <is>
          <t/>
        </is>
      </c>
      <c r="S3592" t="inlineStr">
        <is>
          <t/>
        </is>
      </c>
      <c r="T3592" t="inlineStr">
        <is>
          <t/>
        </is>
      </c>
      <c r="U3592" t="inlineStr">
        <is>
          <t>.00000</t>
        </is>
      </c>
      <c r="W3592" t="inlineStr">
        <is>
          <t>|</t>
        </is>
      </c>
    </row>
    <row r="3593">
      <c r="A3593" t="inlineStr">
        <is>
          <t>|</t>
        </is>
      </c>
      <c r="B3593" t="inlineStr">
        <is>
          <t>Diagnostic:</t>
        </is>
      </c>
      <c r="E3593" t="inlineStr">
        <is>
          <t>Log-L</t>
        </is>
      </c>
      <c r="F3593">
        <f>=</f>
      </c>
      <c r="G3593" t="inlineStr">
        <is>
          <t/>
        </is>
      </c>
      <c r="H3593" t="inlineStr">
        <is>
          <t>-989.7451,</t>
        </is>
      </c>
      <c r="K3593" t="inlineStr">
        <is>
          <t>Restricted(b=0)</t>
        </is>
      </c>
      <c r="P3593" t="inlineStr">
        <is>
          <t>Log-L</t>
        </is>
      </c>
      <c r="R3593">
        <f>=</f>
      </c>
      <c r="T3593" t="inlineStr">
        <is>
          <t>-1735.1189</t>
        </is>
      </c>
      <c r="W3593" t="inlineStr">
        <is>
          <t>|</t>
        </is>
      </c>
    </row>
    <row r="3594">
      <c r="A3594" t="inlineStr">
        <is>
          <t>|</t>
        </is>
      </c>
      <c r="B3594" t="inlineStr">
        <is>
          <t/>
        </is>
      </c>
      <c r="C3594" t="inlineStr">
        <is>
          <t/>
        </is>
      </c>
      <c r="D3594" t="inlineStr">
        <is>
          <t/>
        </is>
      </c>
      <c r="E3594" t="inlineStr">
        <is>
          <t>LogAmemiyaPrCrt.=</t>
        </is>
      </c>
      <c r="K3594" t="inlineStr">
        <is>
          <t>-.344,</t>
        </is>
      </c>
      <c r="M3594" t="inlineStr">
        <is>
          <t>Akaike</t>
        </is>
      </c>
      <c r="O3594" t="inlineStr">
        <is>
          <t>Info.</t>
        </is>
      </c>
      <c r="Q3594" t="inlineStr">
        <is>
          <t>Crt.=</t>
        </is>
      </c>
      <c r="T3594" t="inlineStr">
        <is>
          <t/>
        </is>
      </c>
      <c r="U3594" t="inlineStr">
        <is>
          <t>2.494</t>
        </is>
      </c>
      <c r="W3594" t="inlineStr">
        <is>
          <t>|</t>
        </is>
      </c>
    </row>
    <row r="3595">
      <c r="A3595" t="inlineStr">
        <is>
          <t>|</t>
        </is>
      </c>
      <c r="B3595" t="inlineStr">
        <is>
          <t>Autocorrel:</t>
        </is>
      </c>
      <c r="E3595" t="inlineStr">
        <is>
          <t>Durbin-Watson</t>
        </is>
      </c>
      <c r="I3595" t="inlineStr">
        <is>
          <t>Statistic</t>
        </is>
      </c>
      <c r="L3595">
        <f>=</f>
      </c>
      <c r="M3595" t="inlineStr">
        <is>
          <t>1.95466,</t>
        </is>
      </c>
      <c r="P3595" t="inlineStr">
        <is>
          <t>Rho</t>
        </is>
      </c>
      <c r="R3595">
        <f>=</f>
      </c>
      <c r="T3595" t="inlineStr">
        <is>
          <t/>
        </is>
      </c>
      <c r="U3595" t="inlineStr">
        <is>
          <t>.02267</t>
        </is>
      </c>
      <c r="W3595" t="inlineStr">
        <is>
          <t>|</t>
        </is>
      </c>
    </row>
    <row r="3596">
      <c r="A3596" t="inlineStr">
        <is>
          <t>+-----------------------------------------------------------------------+</t>
        </is>
      </c>
    </row>
    <row r="3597">
      <c r="A3597" t="inlineStr">
        <is>
          <t>+---------+--------------+----------------+--------+---------+----------+</t>
        </is>
      </c>
    </row>
    <row r="3598">
      <c r="A3598" t="inlineStr">
        <is>
          <t>|Variable</t>
        </is>
      </c>
      <c r="C3598" t="inlineStr">
        <is>
          <t>|</t>
        </is>
      </c>
      <c r="D3598" t="inlineStr">
        <is>
          <t>Coefficient</t>
        </is>
      </c>
      <c r="H3598" t="inlineStr">
        <is>
          <t>|</t>
        </is>
      </c>
      <c r="I3598" t="inlineStr">
        <is>
          <t>Standard</t>
        </is>
      </c>
      <c r="K3598" t="inlineStr">
        <is>
          <t>Error</t>
        </is>
      </c>
      <c r="M3598" t="inlineStr">
        <is>
          <t>|b/St.Er.|P[|Z|&gt;z]</t>
        </is>
      </c>
      <c r="T3598" t="inlineStr">
        <is>
          <t>|</t>
        </is>
      </c>
      <c r="U3598" t="inlineStr">
        <is>
          <t>Mean</t>
        </is>
      </c>
      <c r="V3598" t="inlineStr">
        <is>
          <t>of</t>
        </is>
      </c>
      <c r="W3598" t="inlineStr">
        <is>
          <t>X|</t>
        </is>
      </c>
    </row>
    <row r="3599">
      <c r="A3599" t="inlineStr">
        <is>
          <t>+---------+--------------+----------------+--------+---------+----------+</t>
        </is>
      </c>
    </row>
    <row r="3600">
      <c r="A3600" t="inlineStr">
        <is>
          <t>Constant</t>
        </is>
      </c>
      <c r="C3600" t="inlineStr">
        <is>
          <t/>
        </is>
      </c>
      <c r="D3600" t="inlineStr">
        <is>
          <t/>
        </is>
      </c>
      <c r="E3600" t="inlineStr">
        <is>
          <t>1.649883067</t>
        </is>
      </c>
      <c r="I3600" t="inlineStr">
        <is>
          <t/>
        </is>
      </c>
      <c r="J3600" t="inlineStr">
        <is>
          <t/>
        </is>
      </c>
      <c r="K3600" t="inlineStr">
        <is>
          <t>.15755164</t>
        </is>
      </c>
      <c r="M3600" t="inlineStr">
        <is>
          <t>10.472</t>
        </is>
      </c>
      <c r="P3600" t="inlineStr">
        <is>
          <t>.0000</t>
        </is>
      </c>
      <c r="T3600" t="inlineStr">
        <is>
          <t/>
        </is>
      </c>
      <c r="U3600" t="inlineStr">
        <is>
          <t/>
        </is>
      </c>
      <c r="V3600" t="inlineStr">
        <is>
          <t/>
        </is>
      </c>
      <c r="W3600" t="inlineStr">
        <is>
          <t/>
        </is>
      </c>
    </row>
    <row r="3601">
      <c r="A3601" t="inlineStr">
        <is>
          <t>TC0</t>
        </is>
      </c>
      <c r="C3601" t="inlineStr">
        <is>
          <t>-.9258369645E-02</t>
        </is>
      </c>
      <c r="I3601" t="inlineStr">
        <is>
          <t>.92770617E-03</t>
        </is>
      </c>
      <c r="M3601" t="inlineStr">
        <is>
          <t>-9.980</t>
        </is>
      </c>
      <c r="P3601" t="inlineStr">
        <is>
          <t>.0000</t>
        </is>
      </c>
      <c r="T3601" t="inlineStr">
        <is>
          <t/>
        </is>
      </c>
      <c r="U3601" t="inlineStr">
        <is>
          <t>25.011972</t>
        </is>
      </c>
    </row>
    <row r="3602">
      <c r="A3602" t="inlineStr">
        <is>
          <t>SUB</t>
        </is>
      </c>
      <c r="C3602" t="inlineStr">
        <is>
          <t>.7532241729E-02</t>
        </is>
      </c>
      <c r="I3602" t="inlineStr">
        <is>
          <t>.72339764E-01</t>
        </is>
      </c>
      <c r="M3602" t="inlineStr">
        <is>
          <t/>
        </is>
      </c>
      <c r="N3602" t="inlineStr">
        <is>
          <t>.104</t>
        </is>
      </c>
      <c r="P3602" t="inlineStr">
        <is>
          <t>.9171</t>
        </is>
      </c>
      <c r="T3602" t="inlineStr">
        <is>
          <t/>
        </is>
      </c>
      <c r="U3602" t="inlineStr">
        <is>
          <t>.37328340</t>
        </is>
      </c>
    </row>
    <row r="3603">
      <c r="A3603" t="inlineStr">
        <is>
          <t>INCOMETC</t>
        </is>
      </c>
      <c r="C3603" t="inlineStr">
        <is>
          <t>-.2661424339E-05</t>
        </is>
      </c>
      <c r="I3603" t="inlineStr">
        <is>
          <t>.99371012E-06</t>
        </is>
      </c>
      <c r="M3603" t="inlineStr">
        <is>
          <t>-2.678</t>
        </is>
      </c>
      <c r="P3603" t="inlineStr">
        <is>
          <t>.0074</t>
        </is>
      </c>
      <c r="T3603" t="inlineStr">
        <is>
          <t/>
        </is>
      </c>
      <c r="U3603" t="inlineStr">
        <is>
          <t>70340.824</t>
        </is>
      </c>
    </row>
    <row r="3604">
      <c r="A3604" t="inlineStr">
        <is>
          <t>DTRIP</t>
        </is>
      </c>
      <c r="C3604" t="inlineStr">
        <is>
          <t/>
        </is>
      </c>
      <c r="D3604" t="inlineStr">
        <is>
          <t/>
        </is>
      </c>
      <c r="E3604" t="inlineStr">
        <is>
          <t>3.162571883</t>
        </is>
      </c>
      <c r="I3604" t="inlineStr">
        <is>
          <t>.80813603E-01</t>
        </is>
      </c>
      <c r="M3604" t="inlineStr">
        <is>
          <t>39.134</t>
        </is>
      </c>
      <c r="P3604" t="inlineStr">
        <is>
          <t>.0000</t>
        </is>
      </c>
      <c r="T3604" t="inlineStr">
        <is>
          <t/>
        </is>
      </c>
      <c r="U3604" t="inlineStr">
        <is>
          <t>.46192260</t>
        </is>
      </c>
    </row>
    <row r="3605">
      <c r="A3605" t="inlineStr">
        <is>
          <t>AGENU</t>
        </is>
      </c>
      <c r="C3605" t="inlineStr">
        <is>
          <t>.3051631448E-02</t>
        </is>
      </c>
      <c r="I3605" t="inlineStr">
        <is>
          <t>.22388321E-02</t>
        </is>
      </c>
      <c r="M3605" t="inlineStr">
        <is>
          <t/>
        </is>
      </c>
      <c r="N3605" t="inlineStr">
        <is>
          <t>1.363</t>
        </is>
      </c>
      <c r="P3605" t="inlineStr">
        <is>
          <t>.1729</t>
        </is>
      </c>
      <c r="T3605" t="inlineStr">
        <is>
          <t/>
        </is>
      </c>
      <c r="U3605" t="inlineStr">
        <is>
          <t>47.317104</t>
        </is>
      </c>
    </row>
    <row r="3606">
      <c r="A3606" t="inlineStr">
        <is>
          <t>HOUSECR</t>
        </is>
      </c>
      <c r="C3606" t="inlineStr">
        <is>
          <t>.1484756466E-01</t>
        </is>
      </c>
      <c r="I3606" t="inlineStr">
        <is>
          <t>.24832182E-01</t>
        </is>
      </c>
      <c r="M3606" t="inlineStr">
        <is>
          <t/>
        </is>
      </c>
      <c r="N3606" t="inlineStr">
        <is>
          <t>.598</t>
        </is>
      </c>
      <c r="P3606" t="inlineStr">
        <is>
          <t>.5499</t>
        </is>
      </c>
      <c r="T3606" t="inlineStr">
        <is>
          <t/>
        </is>
      </c>
      <c r="U3606" t="inlineStr">
        <is>
          <t>2.3995006</t>
        </is>
      </c>
    </row>
    <row r="3607">
      <c r="A3607" t="inlineStr">
        <is>
          <t>ACTIVDUM</t>
        </is>
      </c>
      <c r="C3607" t="inlineStr">
        <is>
          <t/>
        </is>
      </c>
      <c r="D3607" t="inlineStr">
        <is>
          <t>-.3760173796</t>
        </is>
      </c>
      <c r="I3607" t="inlineStr">
        <is>
          <t>.73306366E-01</t>
        </is>
      </c>
      <c r="M3607" t="inlineStr">
        <is>
          <t>-5.129</t>
        </is>
      </c>
      <c r="P3607" t="inlineStr">
        <is>
          <t>.0000</t>
        </is>
      </c>
      <c r="T3607" t="inlineStr">
        <is>
          <t/>
        </is>
      </c>
      <c r="U3607" t="inlineStr">
        <is>
          <t>.55680400</t>
        </is>
      </c>
    </row>
    <row r="3608">
      <c r="A3608" t="inlineStr">
        <is>
          <t>GENDUM</t>
        </is>
      </c>
      <c r="C3608" t="inlineStr">
        <is>
          <t>.2564544655E-01</t>
        </is>
      </c>
      <c r="I3608" t="inlineStr">
        <is>
          <t>.59704876E-01</t>
        </is>
      </c>
      <c r="M3608" t="inlineStr">
        <is>
          <t/>
        </is>
      </c>
      <c r="N3608" t="inlineStr">
        <is>
          <t>.430</t>
        </is>
      </c>
      <c r="P3608" t="inlineStr">
        <is>
          <t>.6675</t>
        </is>
      </c>
      <c r="T3608" t="inlineStr">
        <is>
          <t/>
        </is>
      </c>
      <c r="U3608" t="inlineStr">
        <is>
          <t>.54556804</t>
        </is>
      </c>
    </row>
    <row r="3609">
      <c r="A3609" t="inlineStr">
        <is>
          <t>(Note:</t>
        </is>
      </c>
      <c r="C3609" t="inlineStr">
        <is>
          <t>E+nn</t>
        </is>
      </c>
      <c r="D3609" t="inlineStr">
        <is>
          <t>or</t>
        </is>
      </c>
      <c r="E3609" t="inlineStr">
        <is>
          <t>E-nn</t>
        </is>
      </c>
      <c r="G3609" t="inlineStr">
        <is>
          <t>means</t>
        </is>
      </c>
      <c r="I3609" t="inlineStr">
        <is>
          <t>multiply</t>
        </is>
      </c>
      <c r="K3609" t="inlineStr">
        <is>
          <t>by</t>
        </is>
      </c>
      <c r="L3609" t="inlineStr">
        <is>
          <t>10</t>
        </is>
      </c>
      <c r="M3609" t="inlineStr">
        <is>
          <t>to</t>
        </is>
      </c>
      <c r="N3609" t="inlineStr">
        <is>
          <t>+</t>
        </is>
      </c>
      <c r="O3609" t="inlineStr">
        <is>
          <t>or</t>
        </is>
      </c>
      <c r="P3609" t="inlineStr">
        <is>
          <t>-nn</t>
        </is>
      </c>
      <c r="Q3609" t="inlineStr">
        <is>
          <t>power.)</t>
        </is>
      </c>
      <c r="T3609" t="inlineStr">
        <is>
          <t/>
        </is>
      </c>
      <c r="U3609" t="inlineStr">
        <is>
          <t/>
        </is>
      </c>
      <c r="V3609" t="inlineStr">
        <is>
          <t/>
        </is>
      </c>
      <c r="W3609" t="inlineStr">
        <is>
          <t/>
        </is>
      </c>
    </row>
    <row r="3610">
      <c r="A3610" t="inlineStr">
        <is>
          <t/>
        </is>
      </c>
      <c r="B3610" t="inlineStr">
        <is>
          <t/>
        </is>
      </c>
      <c r="C3610" t="inlineStr">
        <is>
          <t/>
        </is>
      </c>
      <c r="D3610" t="inlineStr">
        <is>
          <t/>
        </is>
      </c>
      <c r="E3610" t="inlineStr">
        <is>
          <t/>
        </is>
      </c>
      <c r="F3610" t="inlineStr">
        <is>
          <t/>
        </is>
      </c>
      <c r="G3610" t="inlineStr">
        <is>
          <t/>
        </is>
      </c>
      <c r="H3610" t="inlineStr">
        <is>
          <t/>
        </is>
      </c>
      <c r="I3610" t="inlineStr">
        <is>
          <t/>
        </is>
      </c>
      <c r="J3610" t="inlineStr">
        <is>
          <t/>
        </is>
      </c>
      <c r="K3610" t="inlineStr">
        <is>
          <t/>
        </is>
      </c>
      <c r="L3610" t="inlineStr">
        <is>
          <t/>
        </is>
      </c>
      <c r="M3610" t="inlineStr">
        <is>
          <t>139</t>
        </is>
      </c>
      <c r="O3610" t="inlineStr">
        <is>
          <t/>
        </is>
      </c>
      <c r="P3610" t="inlineStr">
        <is>
          <t/>
        </is>
      </c>
      <c r="Q3610" t="inlineStr">
        <is>
          <t/>
        </is>
      </c>
      <c r="R3610" t="inlineStr">
        <is>
          <t/>
        </is>
      </c>
      <c r="S3610" t="inlineStr">
        <is>
          <t/>
        </is>
      </c>
      <c r="T3610" t="inlineStr">
        <is>
          <t/>
        </is>
      </c>
      <c r="U3610" t="inlineStr">
        <is>
          <t/>
        </is>
      </c>
      <c r="V3610" t="inlineStr">
        <is>
          <t/>
        </is>
      </c>
      <c r="W3610" t="inlineStr">
        <is>
          <t/>
        </is>
      </c>
    </row>
    <row r="3611">
      <c r="A3611" t="inlineStr">
        <is>
          <t>Poisson;Lhs=TRIPS;Rhs=ONE,tc0,sub,incometc,dtrip,agenu,housecr,activdum,g...</t>
        </is>
      </c>
    </row>
    <row r="3612">
      <c r="A3612" t="inlineStr">
        <is>
          <t/>
        </is>
      </c>
      <c r="B3612" t="inlineStr">
        <is>
          <t/>
        </is>
      </c>
      <c r="C3612" t="inlineStr">
        <is>
          <t/>
        </is>
      </c>
      <c r="D3612" t="inlineStr">
        <is>
          <t/>
        </is>
      </c>
      <c r="E3612" t="inlineStr">
        <is>
          <t/>
        </is>
      </c>
      <c r="F3612" t="inlineStr">
        <is>
          <t/>
        </is>
      </c>
      <c r="G3612" t="inlineStr">
        <is>
          <t/>
        </is>
      </c>
      <c r="H3612" t="inlineStr">
        <is>
          <t>model=n;Limit=0;Truncation;</t>
        </is>
      </c>
      <c r="Q3612" t="inlineStr">
        <is>
          <t>keep=yfit$</t>
        </is>
      </c>
      <c r="U3612" t="inlineStr">
        <is>
          <t/>
        </is>
      </c>
      <c r="V3612" t="inlineStr">
        <is>
          <t/>
        </is>
      </c>
      <c r="W3612" t="inlineStr">
        <is>
          <t/>
        </is>
      </c>
    </row>
    <row r="3613">
      <c r="A3613" t="inlineStr">
        <is>
          <t>************************************************************************</t>
        </is>
      </c>
    </row>
    <row r="3614">
      <c r="A3614" t="inlineStr">
        <is>
          <t>*</t>
        </is>
      </c>
      <c r="B3614" t="inlineStr">
        <is>
          <t>NOTE:</t>
        </is>
      </c>
      <c r="D3614" t="inlineStr">
        <is>
          <t>Deleted</t>
        </is>
      </c>
      <c r="F3614" t="inlineStr">
        <is>
          <t/>
        </is>
      </c>
      <c r="G3614" t="inlineStr">
        <is>
          <t>39</t>
        </is>
      </c>
      <c r="H3614" t="inlineStr">
        <is>
          <t>observations</t>
        </is>
      </c>
      <c r="L3614" t="inlineStr">
        <is>
          <t>with</t>
        </is>
      </c>
      <c r="N3614" t="inlineStr">
        <is>
          <t>missing</t>
        </is>
      </c>
      <c r="Q3614" t="inlineStr">
        <is>
          <t>data.</t>
        </is>
      </c>
      <c r="R3614" t="inlineStr">
        <is>
          <t>N</t>
        </is>
      </c>
      <c r="S3614" t="inlineStr">
        <is>
          <t>is</t>
        </is>
      </c>
      <c r="T3614" t="inlineStr">
        <is>
          <t>now</t>
        </is>
      </c>
      <c r="U3614" t="inlineStr">
        <is>
          <t/>
        </is>
      </c>
      <c r="V3614" t="inlineStr">
        <is>
          <t>801</t>
        </is>
      </c>
      <c r="W3614" t="inlineStr">
        <is>
          <t>*</t>
        </is>
      </c>
    </row>
    <row r="3615">
      <c r="A3615" t="inlineStr">
        <is>
          <t>************************************************************************</t>
        </is>
      </c>
    </row>
    <row r="3616">
      <c r="A3616" t="inlineStr">
        <is>
          <t>+---------------------------------------------+</t>
        </is>
      </c>
      <c r="Q3616" t="inlineStr">
        <is>
          <t/>
        </is>
      </c>
      <c r="R3616" t="inlineStr">
        <is>
          <t/>
        </is>
      </c>
      <c r="S3616" t="inlineStr">
        <is>
          <t/>
        </is>
      </c>
      <c r="T3616" t="inlineStr">
        <is>
          <t/>
        </is>
      </c>
      <c r="U3616" t="inlineStr">
        <is>
          <t/>
        </is>
      </c>
      <c r="V3616" t="inlineStr">
        <is>
          <t/>
        </is>
      </c>
      <c r="W3616" t="inlineStr">
        <is>
          <t/>
        </is>
      </c>
    </row>
    <row r="3617">
      <c r="A3617" t="inlineStr">
        <is>
          <t>|</t>
        </is>
      </c>
      <c r="B3617" t="inlineStr">
        <is>
          <t>Poisson</t>
        </is>
      </c>
      <c r="D3617" t="inlineStr">
        <is>
          <t>Regression</t>
        </is>
      </c>
      <c r="G3617" t="inlineStr">
        <is>
          <t/>
        </is>
      </c>
      <c r="H3617" t="inlineStr">
        <is>
          <t/>
        </is>
      </c>
      <c r="I3617" t="inlineStr">
        <is>
          <t/>
        </is>
      </c>
      <c r="J3617" t="inlineStr">
        <is>
          <t/>
        </is>
      </c>
      <c r="K3617" t="inlineStr">
        <is>
          <t/>
        </is>
      </c>
      <c r="L3617" t="inlineStr">
        <is>
          <t/>
        </is>
      </c>
      <c r="M3617" t="inlineStr">
        <is>
          <t/>
        </is>
      </c>
      <c r="N3617" t="inlineStr">
        <is>
          <t/>
        </is>
      </c>
      <c r="O3617" t="inlineStr">
        <is>
          <t>|</t>
        </is>
      </c>
      <c r="Q3617" t="inlineStr">
        <is>
          <t/>
        </is>
      </c>
      <c r="R3617" t="inlineStr">
        <is>
          <t/>
        </is>
      </c>
      <c r="S3617" t="inlineStr">
        <is>
          <t/>
        </is>
      </c>
      <c r="T3617" t="inlineStr">
        <is>
          <t/>
        </is>
      </c>
      <c r="U3617" t="inlineStr">
        <is>
          <t/>
        </is>
      </c>
      <c r="V3617" t="inlineStr">
        <is>
          <t/>
        </is>
      </c>
      <c r="W3617" t="inlineStr">
        <is>
          <t/>
        </is>
      </c>
    </row>
    <row r="3618">
      <c r="A3618" t="inlineStr">
        <is>
          <t>|</t>
        </is>
      </c>
      <c r="B3618" t="inlineStr">
        <is>
          <t>Maximum</t>
        </is>
      </c>
      <c r="D3618" t="inlineStr">
        <is>
          <t>Likelihood</t>
        </is>
      </c>
      <c r="G3618" t="inlineStr">
        <is>
          <t>Estimates</t>
        </is>
      </c>
      <c r="K3618" t="inlineStr">
        <is>
          <t/>
        </is>
      </c>
      <c r="L3618" t="inlineStr">
        <is>
          <t/>
        </is>
      </c>
      <c r="M3618" t="inlineStr">
        <is>
          <t/>
        </is>
      </c>
      <c r="N3618" t="inlineStr">
        <is>
          <t/>
        </is>
      </c>
      <c r="O3618" t="inlineStr">
        <is>
          <t>|</t>
        </is>
      </c>
      <c r="Q3618" t="inlineStr">
        <is>
          <t/>
        </is>
      </c>
      <c r="R3618" t="inlineStr">
        <is>
          <t/>
        </is>
      </c>
      <c r="S3618" t="inlineStr">
        <is>
          <t/>
        </is>
      </c>
      <c r="T3618" t="inlineStr">
        <is>
          <t/>
        </is>
      </c>
      <c r="U3618" t="inlineStr">
        <is>
          <t/>
        </is>
      </c>
      <c r="V3618" t="inlineStr">
        <is>
          <t/>
        </is>
      </c>
      <c r="W3618" t="inlineStr">
        <is>
          <t/>
        </is>
      </c>
    </row>
    <row r="3619">
      <c r="A3619" t="inlineStr">
        <is>
          <t>|</t>
        </is>
      </c>
      <c r="B3619" t="inlineStr">
        <is>
          <t>Model</t>
        </is>
      </c>
      <c r="D3619" t="inlineStr">
        <is>
          <t>estimated:</t>
        </is>
      </c>
      <c r="F3619" t="inlineStr">
        <is>
          <t>May</t>
        </is>
      </c>
      <c r="G3619" t="inlineStr">
        <is>
          <t>27,</t>
        </is>
      </c>
      <c r="I3619" t="inlineStr">
        <is>
          <t>2004</t>
        </is>
      </c>
      <c r="K3619" t="inlineStr">
        <is>
          <t>at</t>
        </is>
      </c>
      <c r="L3619" t="inlineStr">
        <is>
          <t>07:50:32PM.|</t>
        </is>
      </c>
      <c r="Q3619" t="inlineStr">
        <is>
          <t/>
        </is>
      </c>
      <c r="R3619" t="inlineStr">
        <is>
          <t/>
        </is>
      </c>
      <c r="S3619" t="inlineStr">
        <is>
          <t/>
        </is>
      </c>
      <c r="T3619" t="inlineStr">
        <is>
          <t/>
        </is>
      </c>
      <c r="U3619" t="inlineStr">
        <is>
          <t/>
        </is>
      </c>
      <c r="V3619" t="inlineStr">
        <is>
          <t/>
        </is>
      </c>
      <c r="W3619" t="inlineStr">
        <is>
          <t/>
        </is>
      </c>
    </row>
    <row r="3620">
      <c r="A3620" t="inlineStr">
        <is>
          <t>|</t>
        </is>
      </c>
      <c r="B3620" t="inlineStr">
        <is>
          <t>Dependent</t>
        </is>
      </c>
      <c r="E3620" t="inlineStr">
        <is>
          <t>variable</t>
        </is>
      </c>
      <c r="G3620" t="inlineStr">
        <is>
          <t/>
        </is>
      </c>
      <c r="H3620" t="inlineStr">
        <is>
          <t/>
        </is>
      </c>
      <c r="I3620" t="inlineStr">
        <is>
          <t/>
        </is>
      </c>
      <c r="J3620" t="inlineStr">
        <is>
          <t/>
        </is>
      </c>
      <c r="K3620" t="inlineStr">
        <is>
          <t/>
        </is>
      </c>
      <c r="L3620" t="inlineStr">
        <is>
          <t>TRIPS</t>
        </is>
      </c>
      <c r="N3620" t="inlineStr">
        <is>
          <t/>
        </is>
      </c>
      <c r="O3620" t="inlineStr">
        <is>
          <t>|</t>
        </is>
      </c>
      <c r="Q3620" t="inlineStr">
        <is>
          <t/>
        </is>
      </c>
      <c r="R3620" t="inlineStr">
        <is>
          <t/>
        </is>
      </c>
      <c r="S3620" t="inlineStr">
        <is>
          <t/>
        </is>
      </c>
      <c r="T3620" t="inlineStr">
        <is>
          <t/>
        </is>
      </c>
      <c r="U3620" t="inlineStr">
        <is>
          <t/>
        </is>
      </c>
      <c r="V3620" t="inlineStr">
        <is>
          <t/>
        </is>
      </c>
      <c r="W3620" t="inlineStr">
        <is>
          <t/>
        </is>
      </c>
    </row>
    <row r="3621">
      <c r="A3621" t="inlineStr">
        <is>
          <t>|</t>
        </is>
      </c>
      <c r="B3621" t="inlineStr">
        <is>
          <t>Weighting</t>
        </is>
      </c>
      <c r="E3621" t="inlineStr">
        <is>
          <t>variable</t>
        </is>
      </c>
      <c r="G3621" t="inlineStr">
        <is>
          <t/>
        </is>
      </c>
      <c r="H3621" t="inlineStr">
        <is>
          <t/>
        </is>
      </c>
      <c r="I3621" t="inlineStr">
        <is>
          <t/>
        </is>
      </c>
      <c r="J3621" t="inlineStr">
        <is>
          <t/>
        </is>
      </c>
      <c r="K3621" t="inlineStr">
        <is>
          <t/>
        </is>
      </c>
      <c r="L3621" t="inlineStr">
        <is>
          <t>None</t>
        </is>
      </c>
      <c r="N3621" t="inlineStr">
        <is>
          <t/>
        </is>
      </c>
      <c r="O3621" t="inlineStr">
        <is>
          <t>|</t>
        </is>
      </c>
      <c r="Q3621" t="inlineStr">
        <is>
          <t/>
        </is>
      </c>
      <c r="R3621" t="inlineStr">
        <is>
          <t/>
        </is>
      </c>
      <c r="S3621" t="inlineStr">
        <is>
          <t/>
        </is>
      </c>
      <c r="T3621" t="inlineStr">
        <is>
          <t/>
        </is>
      </c>
      <c r="U3621" t="inlineStr">
        <is>
          <t/>
        </is>
      </c>
      <c r="V3621" t="inlineStr">
        <is>
          <t/>
        </is>
      </c>
      <c r="W3621" t="inlineStr">
        <is>
          <t/>
        </is>
      </c>
    </row>
    <row r="3622">
      <c r="A3622" t="inlineStr">
        <is>
          <t>|</t>
        </is>
      </c>
      <c r="B3622" t="inlineStr">
        <is>
          <t>Number</t>
        </is>
      </c>
      <c r="D3622" t="inlineStr">
        <is>
          <t>of</t>
        </is>
      </c>
      <c r="E3622" t="inlineStr">
        <is>
          <t>observations</t>
        </is>
      </c>
      <c r="I3622" t="inlineStr">
        <is>
          <t/>
        </is>
      </c>
      <c r="J3622" t="inlineStr">
        <is>
          <t/>
        </is>
      </c>
      <c r="K3622" t="inlineStr">
        <is>
          <t/>
        </is>
      </c>
      <c r="L3622" t="inlineStr">
        <is>
          <t>801</t>
        </is>
      </c>
      <c r="N3622" t="inlineStr">
        <is>
          <t/>
        </is>
      </c>
      <c r="O3622" t="inlineStr">
        <is>
          <t>|</t>
        </is>
      </c>
      <c r="Q3622" t="inlineStr">
        <is>
          <t/>
        </is>
      </c>
      <c r="R3622" t="inlineStr">
        <is>
          <t/>
        </is>
      </c>
      <c r="S3622" t="inlineStr">
        <is>
          <t/>
        </is>
      </c>
      <c r="T3622" t="inlineStr">
        <is>
          <t/>
        </is>
      </c>
      <c r="U3622" t="inlineStr">
        <is>
          <t/>
        </is>
      </c>
      <c r="V3622" t="inlineStr">
        <is>
          <t/>
        </is>
      </c>
      <c r="W3622" t="inlineStr">
        <is>
          <t/>
        </is>
      </c>
    </row>
    <row r="3623">
      <c r="A3623" t="inlineStr">
        <is>
          <t>|</t>
        </is>
      </c>
      <c r="B3623" t="inlineStr">
        <is>
          <t>Iterations</t>
        </is>
      </c>
      <c r="E3623" t="inlineStr">
        <is>
          <t>completed</t>
        </is>
      </c>
      <c r="G3623" t="inlineStr">
        <is>
          <t/>
        </is>
      </c>
      <c r="H3623" t="inlineStr">
        <is>
          <t/>
        </is>
      </c>
      <c r="I3623" t="inlineStr">
        <is>
          <t/>
        </is>
      </c>
      <c r="J3623" t="inlineStr">
        <is>
          <t/>
        </is>
      </c>
      <c r="K3623" t="inlineStr">
        <is>
          <t/>
        </is>
      </c>
      <c r="L3623" t="inlineStr">
        <is>
          <t/>
        </is>
      </c>
      <c r="M3623" t="inlineStr">
        <is>
          <t>6</t>
        </is>
      </c>
      <c r="N3623" t="inlineStr">
        <is>
          <t/>
        </is>
      </c>
      <c r="O3623" t="inlineStr">
        <is>
          <t>|</t>
        </is>
      </c>
      <c r="Q3623" t="inlineStr">
        <is>
          <t/>
        </is>
      </c>
      <c r="R3623" t="inlineStr">
        <is>
          <t/>
        </is>
      </c>
      <c r="S3623" t="inlineStr">
        <is>
          <t/>
        </is>
      </c>
      <c r="T3623" t="inlineStr">
        <is>
          <t/>
        </is>
      </c>
      <c r="U3623" t="inlineStr">
        <is>
          <t/>
        </is>
      </c>
      <c r="V3623" t="inlineStr">
        <is>
          <t/>
        </is>
      </c>
      <c r="W3623" t="inlineStr">
        <is>
          <t/>
        </is>
      </c>
    </row>
    <row r="3624">
      <c r="A3624" t="inlineStr">
        <is>
          <t>|</t>
        </is>
      </c>
      <c r="B3624" t="inlineStr">
        <is>
          <t>Log</t>
        </is>
      </c>
      <c r="C3624" t="inlineStr">
        <is>
          <t>likelihood</t>
        </is>
      </c>
      <c r="F3624" t="inlineStr">
        <is>
          <t>function</t>
        </is>
      </c>
      <c r="I3624" t="inlineStr">
        <is>
          <t/>
        </is>
      </c>
      <c r="J3624" t="inlineStr">
        <is>
          <t/>
        </is>
      </c>
      <c r="K3624" t="inlineStr">
        <is>
          <t>-15909.71</t>
        </is>
      </c>
      <c r="N3624" t="inlineStr">
        <is>
          <t/>
        </is>
      </c>
      <c r="O3624" t="inlineStr">
        <is>
          <t>|</t>
        </is>
      </c>
      <c r="Q3624" t="inlineStr">
        <is>
          <t/>
        </is>
      </c>
      <c r="R3624" t="inlineStr">
        <is>
          <t/>
        </is>
      </c>
      <c r="S3624" t="inlineStr">
        <is>
          <t/>
        </is>
      </c>
      <c r="T3624" t="inlineStr">
        <is>
          <t/>
        </is>
      </c>
      <c r="U3624" t="inlineStr">
        <is>
          <t/>
        </is>
      </c>
      <c r="V3624" t="inlineStr">
        <is>
          <t/>
        </is>
      </c>
      <c r="W3624" t="inlineStr">
        <is>
          <t/>
        </is>
      </c>
    </row>
    <row r="3625">
      <c r="A3625" t="inlineStr">
        <is>
          <t>|</t>
        </is>
      </c>
      <c r="B3625" t="inlineStr">
        <is>
          <t>Restricted</t>
        </is>
      </c>
      <c r="E3625" t="inlineStr">
        <is>
          <t>log</t>
        </is>
      </c>
      <c r="F3625" t="inlineStr">
        <is>
          <t>likelihood</t>
        </is>
      </c>
      <c r="J3625" t="inlineStr">
        <is>
          <t/>
        </is>
      </c>
      <c r="K3625" t="inlineStr">
        <is>
          <t>-53498.88</t>
        </is>
      </c>
      <c r="N3625" t="inlineStr">
        <is>
          <t/>
        </is>
      </c>
      <c r="O3625" t="inlineStr">
        <is>
          <t>|</t>
        </is>
      </c>
      <c r="Q3625" t="inlineStr">
        <is>
          <t/>
        </is>
      </c>
      <c r="R3625" t="inlineStr">
        <is>
          <t/>
        </is>
      </c>
      <c r="S3625" t="inlineStr">
        <is>
          <t/>
        </is>
      </c>
      <c r="T3625" t="inlineStr">
        <is>
          <t/>
        </is>
      </c>
      <c r="U3625" t="inlineStr">
        <is>
          <t/>
        </is>
      </c>
      <c r="V3625" t="inlineStr">
        <is>
          <t/>
        </is>
      </c>
      <c r="W3625" t="inlineStr">
        <is>
          <t/>
        </is>
      </c>
    </row>
    <row r="3626">
      <c r="A3626" t="inlineStr">
        <is>
          <t>|</t>
        </is>
      </c>
      <c r="B3626" t="inlineStr">
        <is>
          <t>Chi</t>
        </is>
      </c>
      <c r="C3626" t="inlineStr">
        <is>
          <t>squared</t>
        </is>
      </c>
      <c r="E3626" t="inlineStr">
        <is>
          <t/>
        </is>
      </c>
      <c r="F3626" t="inlineStr">
        <is>
          <t/>
        </is>
      </c>
      <c r="G3626" t="inlineStr">
        <is>
          <t/>
        </is>
      </c>
      <c r="H3626" t="inlineStr">
        <is>
          <t/>
        </is>
      </c>
      <c r="I3626" t="inlineStr">
        <is>
          <t/>
        </is>
      </c>
      <c r="J3626" t="inlineStr">
        <is>
          <t/>
        </is>
      </c>
      <c r="K3626" t="inlineStr">
        <is>
          <t>75178.35</t>
        </is>
      </c>
      <c r="N3626" t="inlineStr">
        <is>
          <t/>
        </is>
      </c>
      <c r="O3626" t="inlineStr">
        <is>
          <t>|</t>
        </is>
      </c>
      <c r="Q3626" t="inlineStr">
        <is>
          <t/>
        </is>
      </c>
      <c r="R3626" t="inlineStr">
        <is>
          <t/>
        </is>
      </c>
      <c r="S3626" t="inlineStr">
        <is>
          <t/>
        </is>
      </c>
      <c r="T3626" t="inlineStr">
        <is>
          <t/>
        </is>
      </c>
      <c r="U3626" t="inlineStr">
        <is>
          <t/>
        </is>
      </c>
      <c r="V3626" t="inlineStr">
        <is>
          <t/>
        </is>
      </c>
      <c r="W3626" t="inlineStr">
        <is>
          <t/>
        </is>
      </c>
    </row>
    <row r="3627">
      <c r="A3627" t="inlineStr">
        <is>
          <t>|</t>
        </is>
      </c>
      <c r="B3627" t="inlineStr">
        <is>
          <t>Degrees</t>
        </is>
      </c>
      <c r="D3627" t="inlineStr">
        <is>
          <t>of</t>
        </is>
      </c>
      <c r="E3627" t="inlineStr">
        <is>
          <t>freedom</t>
        </is>
      </c>
      <c r="G3627" t="inlineStr">
        <is>
          <t/>
        </is>
      </c>
      <c r="H3627" t="inlineStr">
        <is>
          <t/>
        </is>
      </c>
      <c r="I3627" t="inlineStr">
        <is>
          <t/>
        </is>
      </c>
      <c r="J3627" t="inlineStr">
        <is>
          <t/>
        </is>
      </c>
      <c r="K3627" t="inlineStr">
        <is>
          <t/>
        </is>
      </c>
      <c r="L3627" t="inlineStr">
        <is>
          <t/>
        </is>
      </c>
      <c r="M3627" t="inlineStr">
        <is>
          <t>8</t>
        </is>
      </c>
      <c r="N3627" t="inlineStr">
        <is>
          <t/>
        </is>
      </c>
      <c r="O3627" t="inlineStr">
        <is>
          <t>|</t>
        </is>
      </c>
      <c r="Q3627" t="inlineStr">
        <is>
          <t/>
        </is>
      </c>
      <c r="R3627" t="inlineStr">
        <is>
          <t/>
        </is>
      </c>
      <c r="S3627" t="inlineStr">
        <is>
          <t/>
        </is>
      </c>
      <c r="T3627" t="inlineStr">
        <is>
          <t/>
        </is>
      </c>
      <c r="U3627" t="inlineStr">
        <is>
          <t/>
        </is>
      </c>
      <c r="V3627" t="inlineStr">
        <is>
          <t/>
        </is>
      </c>
      <c r="W3627" t="inlineStr">
        <is>
          <t/>
        </is>
      </c>
    </row>
    <row r="3628">
      <c r="A3628" t="inlineStr">
        <is>
          <t>|</t>
        </is>
      </c>
      <c r="B3628" t="inlineStr">
        <is>
          <t>Prob[ChiSqd</t>
        </is>
      </c>
      <c r="E3628" t="inlineStr">
        <is>
          <t>&gt;</t>
        </is>
      </c>
      <c r="F3628" t="inlineStr">
        <is>
          <t>value]</t>
        </is>
      </c>
      <c r="G3628">
        <f>=</f>
      </c>
      <c r="I3628" t="inlineStr">
        <is>
          <t/>
        </is>
      </c>
      <c r="J3628" t="inlineStr">
        <is>
          <t/>
        </is>
      </c>
      <c r="K3628" t="inlineStr">
        <is>
          <t>.0000000</t>
        </is>
      </c>
      <c r="N3628" t="inlineStr">
        <is>
          <t/>
        </is>
      </c>
      <c r="O3628" t="inlineStr">
        <is>
          <t>|</t>
        </is>
      </c>
      <c r="Q3628" t="inlineStr">
        <is>
          <t/>
        </is>
      </c>
      <c r="R3628" t="inlineStr">
        <is>
          <t/>
        </is>
      </c>
      <c r="S3628" t="inlineStr">
        <is>
          <t/>
        </is>
      </c>
      <c r="T3628" t="inlineStr">
        <is>
          <t/>
        </is>
      </c>
      <c r="U3628" t="inlineStr">
        <is>
          <t/>
        </is>
      </c>
      <c r="V3628" t="inlineStr">
        <is>
          <t/>
        </is>
      </c>
      <c r="W3628" t="inlineStr">
        <is>
          <t/>
        </is>
      </c>
    </row>
    <row r="3629">
      <c r="A3629" t="inlineStr">
        <is>
          <t>|</t>
        </is>
      </c>
      <c r="B3629" t="inlineStr">
        <is>
          <t>LEFT</t>
        </is>
      </c>
      <c r="D3629" t="inlineStr">
        <is>
          <t>Truncated</t>
        </is>
      </c>
      <c r="F3629" t="inlineStr">
        <is>
          <t>data,</t>
        </is>
      </c>
      <c r="H3629" t="inlineStr">
        <is>
          <t>at</t>
        </is>
      </c>
      <c r="I3629" t="inlineStr">
        <is>
          <t>Y</t>
        </is>
      </c>
      <c r="J3629">
        <f>=</f>
      </c>
      <c r="K3629" t="inlineStr">
        <is>
          <t>0.</t>
        </is>
      </c>
      <c r="L3629" t="inlineStr">
        <is>
          <t/>
        </is>
      </c>
      <c r="M3629" t="inlineStr">
        <is>
          <t/>
        </is>
      </c>
      <c r="N3629" t="inlineStr">
        <is>
          <t/>
        </is>
      </c>
      <c r="O3629" t="inlineStr">
        <is>
          <t>|</t>
        </is>
      </c>
      <c r="Q3629" t="inlineStr">
        <is>
          <t/>
        </is>
      </c>
      <c r="R3629" t="inlineStr">
        <is>
          <t/>
        </is>
      </c>
      <c r="S3629" t="inlineStr">
        <is>
          <t/>
        </is>
      </c>
      <c r="T3629" t="inlineStr">
        <is>
          <t/>
        </is>
      </c>
      <c r="U3629" t="inlineStr">
        <is>
          <t/>
        </is>
      </c>
      <c r="V3629" t="inlineStr">
        <is>
          <t/>
        </is>
      </c>
      <c r="W3629" t="inlineStr">
        <is>
          <t/>
        </is>
      </c>
    </row>
    <row r="3630">
      <c r="A3630" t="inlineStr">
        <is>
          <t>|</t>
        </is>
      </c>
      <c r="B3630" t="inlineStr">
        <is>
          <t>Chi-</t>
        </is>
      </c>
      <c r="D3630" t="inlineStr">
        <is>
          <t>squared</t>
        </is>
      </c>
      <c r="E3630">
        <f>=</f>
      </c>
      <c r="F3630" t="inlineStr">
        <is>
          <t>29278.62462</t>
        </is>
      </c>
      <c r="J3630" t="inlineStr">
        <is>
          <t>RsqP=</t>
        </is>
      </c>
      <c r="L3630" t="inlineStr">
        <is>
          <t>.7585</t>
        </is>
      </c>
      <c r="O3630" t="inlineStr">
        <is>
          <t>|</t>
        </is>
      </c>
      <c r="Q3630" t="inlineStr">
        <is>
          <t/>
        </is>
      </c>
      <c r="R3630" t="inlineStr">
        <is>
          <t/>
        </is>
      </c>
      <c r="S3630" t="inlineStr">
        <is>
          <t/>
        </is>
      </c>
      <c r="T3630" t="inlineStr">
        <is>
          <t/>
        </is>
      </c>
      <c r="U3630" t="inlineStr">
        <is>
          <t/>
        </is>
      </c>
      <c r="V3630" t="inlineStr">
        <is>
          <t/>
        </is>
      </c>
      <c r="W3630" t="inlineStr">
        <is>
          <t/>
        </is>
      </c>
    </row>
    <row r="3631">
      <c r="A3631" t="inlineStr">
        <is>
          <t>|</t>
        </is>
      </c>
      <c r="B3631" t="inlineStr">
        <is>
          <t>G</t>
        </is>
      </c>
      <c r="C3631" t="inlineStr">
        <is>
          <t>-</t>
        </is>
      </c>
      <c r="D3631" t="inlineStr">
        <is>
          <t>squared</t>
        </is>
      </c>
      <c r="E3631">
        <f>=</f>
      </c>
      <c r="F3631" t="inlineStr">
        <is>
          <t>28213.01893</t>
        </is>
      </c>
      <c r="J3631" t="inlineStr">
        <is>
          <t>RsqD=</t>
        </is>
      </c>
      <c r="L3631" t="inlineStr">
        <is>
          <t>.7270</t>
        </is>
      </c>
      <c r="O3631" t="inlineStr">
        <is>
          <t>|</t>
        </is>
      </c>
      <c r="Q3631" t="inlineStr">
        <is>
          <t/>
        </is>
      </c>
      <c r="R3631" t="inlineStr">
        <is>
          <t/>
        </is>
      </c>
      <c r="S3631" t="inlineStr">
        <is>
          <t/>
        </is>
      </c>
      <c r="T3631" t="inlineStr">
        <is>
          <t/>
        </is>
      </c>
      <c r="U3631" t="inlineStr">
        <is>
          <t/>
        </is>
      </c>
      <c r="V3631" t="inlineStr">
        <is>
          <t/>
        </is>
      </c>
      <c r="W3631" t="inlineStr">
        <is>
          <t/>
        </is>
      </c>
    </row>
    <row r="3632">
      <c r="A3632" t="inlineStr">
        <is>
          <t>|</t>
        </is>
      </c>
      <c r="B3632" t="inlineStr">
        <is>
          <t>Overdispersion</t>
        </is>
      </c>
      <c r="F3632" t="inlineStr">
        <is>
          <t>tests:</t>
        </is>
      </c>
      <c r="H3632" t="inlineStr">
        <is>
          <t>g=mu(i)</t>
        </is>
      </c>
      <c r="K3632" t="inlineStr">
        <is>
          <t>:</t>
        </is>
      </c>
      <c r="L3632" t="inlineStr">
        <is>
          <t>14.361</t>
        </is>
      </c>
      <c r="N3632" t="inlineStr">
        <is>
          <t/>
        </is>
      </c>
      <c r="O3632" t="inlineStr">
        <is>
          <t>|</t>
        </is>
      </c>
      <c r="Q3632" t="inlineStr">
        <is>
          <t/>
        </is>
      </c>
      <c r="R3632" t="inlineStr">
        <is>
          <t/>
        </is>
      </c>
      <c r="S3632" t="inlineStr">
        <is>
          <t/>
        </is>
      </c>
      <c r="T3632" t="inlineStr">
        <is>
          <t/>
        </is>
      </c>
      <c r="U3632" t="inlineStr">
        <is>
          <t/>
        </is>
      </c>
      <c r="V3632" t="inlineStr">
        <is>
          <t/>
        </is>
      </c>
      <c r="W3632" t="inlineStr">
        <is>
          <t/>
        </is>
      </c>
    </row>
    <row r="3633">
      <c r="A3633" t="inlineStr">
        <is>
          <t>|</t>
        </is>
      </c>
      <c r="B3633" t="inlineStr">
        <is>
          <t>Overdispersion</t>
        </is>
      </c>
      <c r="F3633" t="inlineStr">
        <is>
          <t>tests:</t>
        </is>
      </c>
      <c r="H3633" t="inlineStr">
        <is>
          <t>g=mu(i)^2:</t>
        </is>
      </c>
      <c r="L3633" t="inlineStr">
        <is>
          <t>21.744</t>
        </is>
      </c>
      <c r="N3633" t="inlineStr">
        <is>
          <t/>
        </is>
      </c>
      <c r="O3633" t="inlineStr">
        <is>
          <t>|</t>
        </is>
      </c>
      <c r="Q3633" t="inlineStr">
        <is>
          <t/>
        </is>
      </c>
      <c r="R3633" t="inlineStr">
        <is>
          <t/>
        </is>
      </c>
      <c r="S3633" t="inlineStr">
        <is>
          <t/>
        </is>
      </c>
      <c r="T3633" t="inlineStr">
        <is>
          <t/>
        </is>
      </c>
      <c r="U3633" t="inlineStr">
        <is>
          <t/>
        </is>
      </c>
      <c r="V3633" t="inlineStr">
        <is>
          <t/>
        </is>
      </c>
      <c r="W3633" t="inlineStr">
        <is>
          <t/>
        </is>
      </c>
    </row>
    <row r="3634">
      <c r="A3634" t="inlineStr">
        <is>
          <t>+---------------------------------------------+</t>
        </is>
      </c>
      <c r="Q3634" t="inlineStr">
        <is>
          <t/>
        </is>
      </c>
      <c r="R3634" t="inlineStr">
        <is>
          <t/>
        </is>
      </c>
      <c r="S3634" t="inlineStr">
        <is>
          <t/>
        </is>
      </c>
      <c r="T3634" t="inlineStr">
        <is>
          <t/>
        </is>
      </c>
      <c r="U3634" t="inlineStr">
        <is>
          <t/>
        </is>
      </c>
      <c r="V3634" t="inlineStr">
        <is>
          <t/>
        </is>
      </c>
      <c r="W3634" t="inlineStr">
        <is>
          <t/>
        </is>
      </c>
    </row>
    <row r="3635">
      <c r="A3635" t="inlineStr">
        <is>
          <t>+---------+--------------+----------------+--------+---------+----------+</t>
        </is>
      </c>
    </row>
    <row r="3636">
      <c r="A3636" t="inlineStr">
        <is>
          <t>|Variable</t>
        </is>
      </c>
      <c r="D3636" t="inlineStr">
        <is>
          <t>|</t>
        </is>
      </c>
      <c r="E3636" t="inlineStr">
        <is>
          <t>Coefficient</t>
        </is>
      </c>
      <c r="H3636" t="inlineStr">
        <is>
          <t>|</t>
        </is>
      </c>
      <c r="I3636" t="inlineStr">
        <is>
          <t>Standard</t>
        </is>
      </c>
      <c r="L3636" t="inlineStr">
        <is>
          <t>Error</t>
        </is>
      </c>
      <c r="N3636" t="inlineStr">
        <is>
          <t>|b/St.Er.|P[|Z|&gt;z]</t>
        </is>
      </c>
      <c r="T3636" t="inlineStr">
        <is>
          <t>|</t>
        </is>
      </c>
      <c r="U3636" t="inlineStr">
        <is>
          <t>Mean</t>
        </is>
      </c>
      <c r="V3636" t="inlineStr">
        <is>
          <t>of</t>
        </is>
      </c>
      <c r="W3636" t="inlineStr">
        <is>
          <t>X|</t>
        </is>
      </c>
    </row>
    <row r="3637">
      <c r="A3637" t="inlineStr">
        <is>
          <t>+---------+--------------+----------------+--------+---------+----------+</t>
        </is>
      </c>
    </row>
    <row r="3638">
      <c r="A3638" t="inlineStr">
        <is>
          <t>Constant</t>
        </is>
      </c>
      <c r="D3638" t="inlineStr">
        <is>
          <t/>
        </is>
      </c>
      <c r="E3638" t="inlineStr">
        <is>
          <t>2.186887046</t>
        </is>
      </c>
      <c r="I3638" t="inlineStr">
        <is>
          <t>.34154225E-01</t>
        </is>
      </c>
      <c r="N3638" t="inlineStr">
        <is>
          <t>64.030</t>
        </is>
      </c>
      <c r="Q3638" t="inlineStr">
        <is>
          <t>.0000</t>
        </is>
      </c>
      <c r="T3638" t="inlineStr">
        <is>
          <t/>
        </is>
      </c>
      <c r="U3638" t="inlineStr">
        <is>
          <t/>
        </is>
      </c>
      <c r="V3638" t="inlineStr">
        <is>
          <t/>
        </is>
      </c>
      <c r="W3638" t="inlineStr">
        <is>
          <t/>
        </is>
      </c>
    </row>
    <row r="3639">
      <c r="A3639" t="inlineStr">
        <is>
          <t>TC0</t>
        </is>
      </c>
      <c r="C3639" t="inlineStr">
        <is>
          <t/>
        </is>
      </c>
      <c r="D3639" t="inlineStr">
        <is>
          <t>-.2609656003E-01</t>
        </is>
      </c>
      <c r="I3639" t="inlineStr">
        <is>
          <t>.79529788E-03</t>
        </is>
      </c>
      <c r="N3639" t="inlineStr">
        <is>
          <t>-32.814</t>
        </is>
      </c>
      <c r="Q3639" t="inlineStr">
        <is>
          <t>.0000</t>
        </is>
      </c>
      <c r="T3639" t="inlineStr">
        <is>
          <t/>
        </is>
      </c>
      <c r="U3639" t="inlineStr">
        <is>
          <t>25.011972</t>
        </is>
      </c>
    </row>
    <row r="3640">
      <c r="A3640" t="inlineStr">
        <is>
          <t>SUB</t>
        </is>
      </c>
      <c r="C3640" t="inlineStr">
        <is>
          <t/>
        </is>
      </c>
      <c r="D3640" t="inlineStr">
        <is>
          <t/>
        </is>
      </c>
      <c r="E3640" t="inlineStr">
        <is>
          <t>.1259236867</t>
        </is>
      </c>
      <c r="I3640" t="inlineStr">
        <is>
          <t>.12569985E-01</t>
        </is>
      </c>
      <c r="N3640" t="inlineStr">
        <is>
          <t>10.018</t>
        </is>
      </c>
      <c r="Q3640" t="inlineStr">
        <is>
          <t>.0000</t>
        </is>
      </c>
      <c r="T3640" t="inlineStr">
        <is>
          <t/>
        </is>
      </c>
      <c r="U3640" t="inlineStr">
        <is>
          <t>.37328340</t>
        </is>
      </c>
    </row>
    <row r="3641">
      <c r="A3641" t="inlineStr">
        <is>
          <t>INCOMETC</t>
        </is>
      </c>
      <c r="D3641" t="inlineStr">
        <is>
          <t>-.2019387507E-05</t>
        </is>
      </c>
      <c r="I3641" t="inlineStr">
        <is>
          <t>.14244652E-06</t>
        </is>
      </c>
      <c r="N3641" t="inlineStr">
        <is>
          <t>-14.176</t>
        </is>
      </c>
      <c r="Q3641" t="inlineStr">
        <is>
          <t>.0000</t>
        </is>
      </c>
      <c r="T3641" t="inlineStr">
        <is>
          <t/>
        </is>
      </c>
      <c r="U3641" t="inlineStr">
        <is>
          <t>70340.824</t>
        </is>
      </c>
    </row>
    <row r="3642">
      <c r="A3642" t="inlineStr">
        <is>
          <t>DTRIP</t>
        </is>
      </c>
      <c r="D3642" t="inlineStr">
        <is>
          <t/>
        </is>
      </c>
      <c r="E3642" t="inlineStr">
        <is>
          <t>2.815356296</t>
        </is>
      </c>
      <c r="I3642" t="inlineStr">
        <is>
          <t>.27898581E-01</t>
        </is>
      </c>
      <c r="N3642" t="inlineStr">
        <is>
          <t>100.914</t>
        </is>
      </c>
      <c r="Q3642" t="inlineStr">
        <is>
          <t>.0000</t>
        </is>
      </c>
      <c r="T3642" t="inlineStr">
        <is>
          <t/>
        </is>
      </c>
      <c r="U3642" t="inlineStr">
        <is>
          <t>.46192260</t>
        </is>
      </c>
    </row>
    <row r="3643">
      <c r="A3643" t="inlineStr">
        <is>
          <t>AGENU</t>
        </is>
      </c>
      <c r="D3643" t="inlineStr">
        <is>
          <t>.4658193884E-02</t>
        </is>
      </c>
      <c r="I3643" t="inlineStr">
        <is>
          <t>.28307534E-03</t>
        </is>
      </c>
      <c r="N3643" t="inlineStr">
        <is>
          <t>16.456</t>
        </is>
      </c>
      <c r="Q3643" t="inlineStr">
        <is>
          <t>.0000</t>
        </is>
      </c>
      <c r="T3643" t="inlineStr">
        <is>
          <t/>
        </is>
      </c>
      <c r="U3643" t="inlineStr">
        <is>
          <t>47.317104</t>
        </is>
      </c>
    </row>
    <row r="3644">
      <c r="A3644" t="inlineStr">
        <is>
          <t>HOUSECR</t>
        </is>
      </c>
      <c r="D3644" t="inlineStr">
        <is>
          <t>-.2337531835E-02</t>
        </is>
      </c>
      <c r="I3644" t="inlineStr">
        <is>
          <t>.32472656E-02</t>
        </is>
      </c>
      <c r="N3644" t="inlineStr">
        <is>
          <t/>
        </is>
      </c>
      <c r="O3644" t="inlineStr">
        <is>
          <t>-.720</t>
        </is>
      </c>
      <c r="Q3644" t="inlineStr">
        <is>
          <t>.4716</t>
        </is>
      </c>
      <c r="T3644" t="inlineStr">
        <is>
          <t/>
        </is>
      </c>
      <c r="U3644" t="inlineStr">
        <is>
          <t>2.3995006</t>
        </is>
      </c>
    </row>
    <row r="3645">
      <c r="A3645" t="inlineStr">
        <is>
          <t>ACTIVDUM</t>
        </is>
      </c>
      <c r="D3645" t="inlineStr">
        <is>
          <t/>
        </is>
      </c>
      <c r="E3645" t="inlineStr">
        <is>
          <t>-.1324138719</t>
        </is>
      </c>
      <c r="I3645" t="inlineStr">
        <is>
          <t>.10212053E-01</t>
        </is>
      </c>
      <c r="N3645" t="inlineStr">
        <is>
          <t>-12.966</t>
        </is>
      </c>
      <c r="Q3645" t="inlineStr">
        <is>
          <t>.0000</t>
        </is>
      </c>
      <c r="T3645" t="inlineStr">
        <is>
          <t/>
        </is>
      </c>
      <c r="U3645" t="inlineStr">
        <is>
          <t>.55680400</t>
        </is>
      </c>
    </row>
    <row r="3646">
      <c r="A3646" t="inlineStr">
        <is>
          <t>GENDUM</t>
        </is>
      </c>
      <c r="D3646" t="inlineStr">
        <is>
          <t>-.2823316963E-01</t>
        </is>
      </c>
      <c r="I3646" t="inlineStr">
        <is>
          <t>.83745171E-02</t>
        </is>
      </c>
      <c r="N3646" t="inlineStr">
        <is>
          <t>-3.371</t>
        </is>
      </c>
      <c r="Q3646" t="inlineStr">
        <is>
          <t>.0007</t>
        </is>
      </c>
      <c r="T3646" t="inlineStr">
        <is>
          <t/>
        </is>
      </c>
      <c r="U3646" t="inlineStr">
        <is>
          <t>.54556804</t>
        </is>
      </c>
    </row>
    <row r="3647">
      <c r="A3647" t="inlineStr">
        <is>
          <t>(Note:</t>
        </is>
      </c>
      <c r="D3647" t="inlineStr">
        <is>
          <t>E+nn</t>
        </is>
      </c>
      <c r="E3647" t="inlineStr">
        <is>
          <t>or</t>
        </is>
      </c>
      <c r="F3647" t="inlineStr">
        <is>
          <t>E-nn</t>
        </is>
      </c>
      <c r="G3647" t="inlineStr">
        <is>
          <t>means</t>
        </is>
      </c>
      <c r="I3647" t="inlineStr">
        <is>
          <t>multiply</t>
        </is>
      </c>
      <c r="L3647" t="inlineStr">
        <is>
          <t>by</t>
        </is>
      </c>
      <c r="M3647" t="inlineStr">
        <is>
          <t>10</t>
        </is>
      </c>
      <c r="N3647" t="inlineStr">
        <is>
          <t>to</t>
        </is>
      </c>
      <c r="O3647" t="inlineStr">
        <is>
          <t>+</t>
        </is>
      </c>
      <c r="P3647" t="inlineStr">
        <is>
          <t>or</t>
        </is>
      </c>
      <c r="Q3647" t="inlineStr">
        <is>
          <t>-nn</t>
        </is>
      </c>
      <c r="R3647" t="inlineStr">
        <is>
          <t>power.)</t>
        </is>
      </c>
      <c r="T3647" t="inlineStr">
        <is>
          <t/>
        </is>
      </c>
      <c r="U3647" t="inlineStr">
        <is>
          <t/>
        </is>
      </c>
      <c r="V3647" t="inlineStr">
        <is>
          <t/>
        </is>
      </c>
      <c r="W3647" t="inlineStr">
        <is>
          <t/>
        </is>
      </c>
    </row>
    <row r="3648">
      <c r="A3648" t="inlineStr">
        <is>
          <t>Normal</t>
        </is>
      </c>
      <c r="D3648" t="inlineStr">
        <is>
          <t>exit</t>
        </is>
      </c>
      <c r="E3648" t="inlineStr">
        <is>
          <t>from</t>
        </is>
      </c>
      <c r="F3648" t="inlineStr">
        <is>
          <t>iterations.</t>
        </is>
      </c>
      <c r="J3648" t="inlineStr">
        <is>
          <t>Exit</t>
        </is>
      </c>
      <c r="K3648" t="inlineStr">
        <is>
          <t>status=0.</t>
        </is>
      </c>
      <c r="O3648" t="inlineStr">
        <is>
          <t/>
        </is>
      </c>
      <c r="P3648" t="inlineStr">
        <is>
          <t/>
        </is>
      </c>
      <c r="Q3648" t="inlineStr">
        <is>
          <t/>
        </is>
      </c>
      <c r="R3648" t="inlineStr">
        <is>
          <t/>
        </is>
      </c>
      <c r="S3648" t="inlineStr">
        <is>
          <t/>
        </is>
      </c>
      <c r="T3648" t="inlineStr">
        <is>
          <t/>
        </is>
      </c>
      <c r="U3648" t="inlineStr">
        <is>
          <t/>
        </is>
      </c>
      <c r="V3648" t="inlineStr">
        <is>
          <t/>
        </is>
      </c>
      <c r="W3648" t="inlineStr">
        <is>
          <t/>
        </is>
      </c>
    </row>
    <row r="3649">
      <c r="A3649" t="inlineStr">
        <is>
          <t>+---------------------------------------------+</t>
        </is>
      </c>
      <c r="Q3649" t="inlineStr">
        <is>
          <t/>
        </is>
      </c>
      <c r="R3649" t="inlineStr">
        <is>
          <t/>
        </is>
      </c>
      <c r="S3649" t="inlineStr">
        <is>
          <t/>
        </is>
      </c>
      <c r="T3649" t="inlineStr">
        <is>
          <t/>
        </is>
      </c>
      <c r="U3649" t="inlineStr">
        <is>
          <t/>
        </is>
      </c>
      <c r="V3649" t="inlineStr">
        <is>
          <t/>
        </is>
      </c>
      <c r="W3649" t="inlineStr">
        <is>
          <t/>
        </is>
      </c>
    </row>
    <row r="3650">
      <c r="A3650" t="inlineStr">
        <is>
          <t>|</t>
        </is>
      </c>
      <c r="B3650" t="inlineStr">
        <is>
          <t>Negative</t>
        </is>
      </c>
      <c r="D3650" t="inlineStr">
        <is>
          <t>Binomial</t>
        </is>
      </c>
      <c r="F3650" t="inlineStr">
        <is>
          <t>Regression</t>
        </is>
      </c>
      <c r="K3650" t="inlineStr">
        <is>
          <t/>
        </is>
      </c>
      <c r="L3650" t="inlineStr">
        <is>
          <t/>
        </is>
      </c>
      <c r="M3650" t="inlineStr">
        <is>
          <t/>
        </is>
      </c>
      <c r="N3650" t="inlineStr">
        <is>
          <t/>
        </is>
      </c>
      <c r="O3650" t="inlineStr">
        <is>
          <t>|</t>
        </is>
      </c>
      <c r="Q3650" t="inlineStr">
        <is>
          <t/>
        </is>
      </c>
      <c r="R3650" t="inlineStr">
        <is>
          <t/>
        </is>
      </c>
      <c r="S3650" t="inlineStr">
        <is>
          <t/>
        </is>
      </c>
      <c r="T3650" t="inlineStr">
        <is>
          <t/>
        </is>
      </c>
      <c r="U3650" t="inlineStr">
        <is>
          <t/>
        </is>
      </c>
      <c r="V3650" t="inlineStr">
        <is>
          <t/>
        </is>
      </c>
      <c r="W3650" t="inlineStr">
        <is>
          <t/>
        </is>
      </c>
    </row>
    <row r="3651">
      <c r="A3651" t="inlineStr">
        <is>
          <t>|</t>
        </is>
      </c>
      <c r="B3651" t="inlineStr">
        <is>
          <t>Maximum</t>
        </is>
      </c>
      <c r="D3651" t="inlineStr">
        <is>
          <t>Likelihood</t>
        </is>
      </c>
      <c r="G3651" t="inlineStr">
        <is>
          <t>Estimates</t>
        </is>
      </c>
      <c r="K3651" t="inlineStr">
        <is>
          <t/>
        </is>
      </c>
      <c r="L3651" t="inlineStr">
        <is>
          <t/>
        </is>
      </c>
      <c r="M3651" t="inlineStr">
        <is>
          <t/>
        </is>
      </c>
      <c r="N3651" t="inlineStr">
        <is>
          <t/>
        </is>
      </c>
      <c r="O3651" t="inlineStr">
        <is>
          <t>|</t>
        </is>
      </c>
      <c r="Q3651" t="inlineStr">
        <is>
          <t/>
        </is>
      </c>
      <c r="R3651" t="inlineStr">
        <is>
          <t/>
        </is>
      </c>
      <c r="S3651" t="inlineStr">
        <is>
          <t/>
        </is>
      </c>
      <c r="T3651" t="inlineStr">
        <is>
          <t/>
        </is>
      </c>
      <c r="U3651" t="inlineStr">
        <is>
          <t/>
        </is>
      </c>
      <c r="V3651" t="inlineStr">
        <is>
          <t/>
        </is>
      </c>
      <c r="W3651" t="inlineStr">
        <is>
          <t/>
        </is>
      </c>
    </row>
    <row r="3652">
      <c r="A3652" t="inlineStr">
        <is>
          <t>|</t>
        </is>
      </c>
      <c r="B3652" t="inlineStr">
        <is>
          <t>Model</t>
        </is>
      </c>
      <c r="D3652" t="inlineStr">
        <is>
          <t>estimated:</t>
        </is>
      </c>
      <c r="F3652" t="inlineStr">
        <is>
          <t>May</t>
        </is>
      </c>
      <c r="G3652" t="inlineStr">
        <is>
          <t>27,</t>
        </is>
      </c>
      <c r="I3652" t="inlineStr">
        <is>
          <t>2004</t>
        </is>
      </c>
      <c r="K3652" t="inlineStr">
        <is>
          <t>at</t>
        </is>
      </c>
      <c r="L3652" t="inlineStr">
        <is>
          <t>07:50:34PM.|</t>
        </is>
      </c>
      <c r="Q3652" t="inlineStr">
        <is>
          <t/>
        </is>
      </c>
      <c r="R3652" t="inlineStr">
        <is>
          <t/>
        </is>
      </c>
      <c r="S3652" t="inlineStr">
        <is>
          <t/>
        </is>
      </c>
      <c r="T3652" t="inlineStr">
        <is>
          <t/>
        </is>
      </c>
      <c r="U3652" t="inlineStr">
        <is>
          <t/>
        </is>
      </c>
      <c r="V3652" t="inlineStr">
        <is>
          <t/>
        </is>
      </c>
      <c r="W3652" t="inlineStr">
        <is>
          <t/>
        </is>
      </c>
    </row>
    <row r="3653">
      <c r="A3653" t="inlineStr">
        <is>
          <t>|</t>
        </is>
      </c>
      <c r="B3653" t="inlineStr">
        <is>
          <t>Dependent</t>
        </is>
      </c>
      <c r="E3653" t="inlineStr">
        <is>
          <t>variable</t>
        </is>
      </c>
      <c r="G3653" t="inlineStr">
        <is>
          <t/>
        </is>
      </c>
      <c r="H3653" t="inlineStr">
        <is>
          <t/>
        </is>
      </c>
      <c r="I3653" t="inlineStr">
        <is>
          <t/>
        </is>
      </c>
      <c r="J3653" t="inlineStr">
        <is>
          <t/>
        </is>
      </c>
      <c r="K3653" t="inlineStr">
        <is>
          <t/>
        </is>
      </c>
      <c r="L3653" t="inlineStr">
        <is>
          <t>TRIPS</t>
        </is>
      </c>
      <c r="N3653" t="inlineStr">
        <is>
          <t/>
        </is>
      </c>
      <c r="O3653" t="inlineStr">
        <is>
          <t>|</t>
        </is>
      </c>
      <c r="Q3653" t="inlineStr">
        <is>
          <t/>
        </is>
      </c>
      <c r="R3653" t="inlineStr">
        <is>
          <t/>
        </is>
      </c>
      <c r="S3653" t="inlineStr">
        <is>
          <t/>
        </is>
      </c>
      <c r="T3653" t="inlineStr">
        <is>
          <t/>
        </is>
      </c>
      <c r="U3653" t="inlineStr">
        <is>
          <t/>
        </is>
      </c>
      <c r="V3653" t="inlineStr">
        <is>
          <t/>
        </is>
      </c>
      <c r="W3653" t="inlineStr">
        <is>
          <t/>
        </is>
      </c>
    </row>
    <row r="3654">
      <c r="A3654" t="inlineStr">
        <is>
          <t>|</t>
        </is>
      </c>
      <c r="B3654" t="inlineStr">
        <is>
          <t>Weighting</t>
        </is>
      </c>
      <c r="E3654" t="inlineStr">
        <is>
          <t>variable</t>
        </is>
      </c>
      <c r="G3654" t="inlineStr">
        <is>
          <t/>
        </is>
      </c>
      <c r="H3654" t="inlineStr">
        <is>
          <t/>
        </is>
      </c>
      <c r="I3654" t="inlineStr">
        <is>
          <t/>
        </is>
      </c>
      <c r="J3654" t="inlineStr">
        <is>
          <t/>
        </is>
      </c>
      <c r="K3654" t="inlineStr">
        <is>
          <t/>
        </is>
      </c>
      <c r="L3654" t="inlineStr">
        <is>
          <t>None</t>
        </is>
      </c>
      <c r="N3654" t="inlineStr">
        <is>
          <t/>
        </is>
      </c>
      <c r="O3654" t="inlineStr">
        <is>
          <t>|</t>
        </is>
      </c>
      <c r="Q3654" t="inlineStr">
        <is>
          <t/>
        </is>
      </c>
      <c r="R3654" t="inlineStr">
        <is>
          <t/>
        </is>
      </c>
      <c r="S3654" t="inlineStr">
        <is>
          <t/>
        </is>
      </c>
      <c r="T3654" t="inlineStr">
        <is>
          <t/>
        </is>
      </c>
      <c r="U3654" t="inlineStr">
        <is>
          <t/>
        </is>
      </c>
      <c r="V3654" t="inlineStr">
        <is>
          <t/>
        </is>
      </c>
      <c r="W3654" t="inlineStr">
        <is>
          <t/>
        </is>
      </c>
    </row>
    <row r="3655">
      <c r="A3655" t="inlineStr">
        <is>
          <t>|</t>
        </is>
      </c>
      <c r="B3655" t="inlineStr">
        <is>
          <t>Number</t>
        </is>
      </c>
      <c r="D3655" t="inlineStr">
        <is>
          <t>of</t>
        </is>
      </c>
      <c r="E3655" t="inlineStr">
        <is>
          <t>observations</t>
        </is>
      </c>
      <c r="I3655" t="inlineStr">
        <is>
          <t/>
        </is>
      </c>
      <c r="J3655" t="inlineStr">
        <is>
          <t/>
        </is>
      </c>
      <c r="K3655" t="inlineStr">
        <is>
          <t/>
        </is>
      </c>
      <c r="L3655" t="inlineStr">
        <is>
          <t>801</t>
        </is>
      </c>
      <c r="N3655" t="inlineStr">
        <is>
          <t/>
        </is>
      </c>
      <c r="O3655" t="inlineStr">
        <is>
          <t>|</t>
        </is>
      </c>
      <c r="Q3655" t="inlineStr">
        <is>
          <t/>
        </is>
      </c>
      <c r="R3655" t="inlineStr">
        <is>
          <t/>
        </is>
      </c>
      <c r="S3655" t="inlineStr">
        <is>
          <t/>
        </is>
      </c>
      <c r="T3655" t="inlineStr">
        <is>
          <t/>
        </is>
      </c>
      <c r="U3655" t="inlineStr">
        <is>
          <t/>
        </is>
      </c>
      <c r="V3655" t="inlineStr">
        <is>
          <t/>
        </is>
      </c>
      <c r="W3655" t="inlineStr">
        <is>
          <t/>
        </is>
      </c>
    </row>
    <row r="3656">
      <c r="A3656" t="inlineStr">
        <is>
          <t>|</t>
        </is>
      </c>
      <c r="B3656" t="inlineStr">
        <is>
          <t>Iterations</t>
        </is>
      </c>
      <c r="E3656" t="inlineStr">
        <is>
          <t>completed</t>
        </is>
      </c>
      <c r="G3656" t="inlineStr">
        <is>
          <t/>
        </is>
      </c>
      <c r="H3656" t="inlineStr">
        <is>
          <t/>
        </is>
      </c>
      <c r="I3656" t="inlineStr">
        <is>
          <t/>
        </is>
      </c>
      <c r="J3656" t="inlineStr">
        <is>
          <t/>
        </is>
      </c>
      <c r="K3656" t="inlineStr">
        <is>
          <t/>
        </is>
      </c>
      <c r="L3656" t="inlineStr">
        <is>
          <t/>
        </is>
      </c>
      <c r="M3656" t="inlineStr">
        <is>
          <t>20</t>
        </is>
      </c>
      <c r="N3656" t="inlineStr">
        <is>
          <t/>
        </is>
      </c>
      <c r="O3656" t="inlineStr">
        <is>
          <t>|</t>
        </is>
      </c>
      <c r="Q3656" t="inlineStr">
        <is>
          <t/>
        </is>
      </c>
      <c r="R3656" t="inlineStr">
        <is>
          <t/>
        </is>
      </c>
      <c r="S3656" t="inlineStr">
        <is>
          <t/>
        </is>
      </c>
      <c r="T3656" t="inlineStr">
        <is>
          <t/>
        </is>
      </c>
      <c r="U3656" t="inlineStr">
        <is>
          <t/>
        </is>
      </c>
      <c r="V3656" t="inlineStr">
        <is>
          <t/>
        </is>
      </c>
      <c r="W3656" t="inlineStr">
        <is>
          <t/>
        </is>
      </c>
    </row>
    <row r="3657">
      <c r="A3657" t="inlineStr">
        <is>
          <t>|</t>
        </is>
      </c>
      <c r="B3657" t="inlineStr">
        <is>
          <t>Log</t>
        </is>
      </c>
      <c r="C3657" t="inlineStr">
        <is>
          <t>likelihood</t>
        </is>
      </c>
      <c r="F3657" t="inlineStr">
        <is>
          <t>function</t>
        </is>
      </c>
      <c r="I3657" t="inlineStr">
        <is>
          <t/>
        </is>
      </c>
      <c r="J3657" t="inlineStr">
        <is>
          <t/>
        </is>
      </c>
      <c r="K3657" t="inlineStr">
        <is>
          <t>-3105.209</t>
        </is>
      </c>
      <c r="N3657" t="inlineStr">
        <is>
          <t/>
        </is>
      </c>
      <c r="O3657" t="inlineStr">
        <is>
          <t>|</t>
        </is>
      </c>
      <c r="Q3657" t="inlineStr">
        <is>
          <t/>
        </is>
      </c>
      <c r="R3657" t="inlineStr">
        <is>
          <t/>
        </is>
      </c>
      <c r="S3657" t="inlineStr">
        <is>
          <t/>
        </is>
      </c>
      <c r="T3657" t="inlineStr">
        <is>
          <t/>
        </is>
      </c>
      <c r="U3657" t="inlineStr">
        <is>
          <t/>
        </is>
      </c>
      <c r="V3657" t="inlineStr">
        <is>
          <t/>
        </is>
      </c>
      <c r="W3657" t="inlineStr">
        <is>
          <t/>
        </is>
      </c>
    </row>
    <row r="3658">
      <c r="A3658" t="inlineStr">
        <is>
          <t>|</t>
        </is>
      </c>
      <c r="B3658" t="inlineStr">
        <is>
          <t>Restricted</t>
        </is>
      </c>
      <c r="E3658" t="inlineStr">
        <is>
          <t>log</t>
        </is>
      </c>
      <c r="F3658" t="inlineStr">
        <is>
          <t>likelihood</t>
        </is>
      </c>
      <c r="J3658" t="inlineStr">
        <is>
          <t/>
        </is>
      </c>
      <c r="K3658" t="inlineStr">
        <is>
          <t>-15909.71</t>
        </is>
      </c>
      <c r="N3658" t="inlineStr">
        <is>
          <t/>
        </is>
      </c>
      <c r="O3658" t="inlineStr">
        <is>
          <t>|</t>
        </is>
      </c>
      <c r="Q3658" t="inlineStr">
        <is>
          <t/>
        </is>
      </c>
      <c r="R3658" t="inlineStr">
        <is>
          <t/>
        </is>
      </c>
      <c r="S3658" t="inlineStr">
        <is>
          <t/>
        </is>
      </c>
      <c r="T3658" t="inlineStr">
        <is>
          <t/>
        </is>
      </c>
      <c r="U3658" t="inlineStr">
        <is>
          <t/>
        </is>
      </c>
      <c r="V3658" t="inlineStr">
        <is>
          <t/>
        </is>
      </c>
      <c r="W3658" t="inlineStr">
        <is>
          <t/>
        </is>
      </c>
    </row>
    <row r="3659">
      <c r="A3659" t="inlineStr">
        <is>
          <t>|</t>
        </is>
      </c>
      <c r="B3659" t="inlineStr">
        <is>
          <t>Chi</t>
        </is>
      </c>
      <c r="C3659" t="inlineStr">
        <is>
          <t>squared</t>
        </is>
      </c>
      <c r="E3659" t="inlineStr">
        <is>
          <t/>
        </is>
      </c>
      <c r="F3659" t="inlineStr">
        <is>
          <t/>
        </is>
      </c>
      <c r="G3659" t="inlineStr">
        <is>
          <t/>
        </is>
      </c>
      <c r="H3659" t="inlineStr">
        <is>
          <t/>
        </is>
      </c>
      <c r="I3659" t="inlineStr">
        <is>
          <t/>
        </is>
      </c>
      <c r="J3659" t="inlineStr">
        <is>
          <t/>
        </is>
      </c>
      <c r="K3659" t="inlineStr">
        <is>
          <t>25609.00</t>
        </is>
      </c>
      <c r="N3659" t="inlineStr">
        <is>
          <t/>
        </is>
      </c>
      <c r="O3659" t="inlineStr">
        <is>
          <t>|</t>
        </is>
      </c>
      <c r="Q3659" t="inlineStr">
        <is>
          <t/>
        </is>
      </c>
      <c r="R3659" t="inlineStr">
        <is>
          <t/>
        </is>
      </c>
      <c r="S3659" t="inlineStr">
        <is>
          <t/>
        </is>
      </c>
      <c r="T3659" t="inlineStr">
        <is>
          <t/>
        </is>
      </c>
      <c r="U3659" t="inlineStr">
        <is>
          <t/>
        </is>
      </c>
      <c r="V3659" t="inlineStr">
        <is>
          <t/>
        </is>
      </c>
      <c r="W3659" t="inlineStr">
        <is>
          <t/>
        </is>
      </c>
    </row>
    <row r="3660">
      <c r="A3660" t="inlineStr">
        <is>
          <t>|</t>
        </is>
      </c>
      <c r="B3660" t="inlineStr">
        <is>
          <t>Degrees</t>
        </is>
      </c>
      <c r="D3660" t="inlineStr">
        <is>
          <t>of</t>
        </is>
      </c>
      <c r="E3660" t="inlineStr">
        <is>
          <t>freedom</t>
        </is>
      </c>
      <c r="G3660" t="inlineStr">
        <is>
          <t/>
        </is>
      </c>
      <c r="H3660" t="inlineStr">
        <is>
          <t/>
        </is>
      </c>
      <c r="I3660" t="inlineStr">
        <is>
          <t/>
        </is>
      </c>
      <c r="J3660" t="inlineStr">
        <is>
          <t/>
        </is>
      </c>
      <c r="K3660" t="inlineStr">
        <is>
          <t/>
        </is>
      </c>
      <c r="L3660" t="inlineStr">
        <is>
          <t/>
        </is>
      </c>
      <c r="M3660" t="inlineStr">
        <is>
          <t>1</t>
        </is>
      </c>
      <c r="N3660" t="inlineStr">
        <is>
          <t/>
        </is>
      </c>
      <c r="O3660" t="inlineStr">
        <is>
          <t>|</t>
        </is>
      </c>
      <c r="Q3660" t="inlineStr">
        <is>
          <t/>
        </is>
      </c>
      <c r="R3660" t="inlineStr">
        <is>
          <t/>
        </is>
      </c>
      <c r="S3660" t="inlineStr">
        <is>
          <t/>
        </is>
      </c>
      <c r="T3660" t="inlineStr">
        <is>
          <t/>
        </is>
      </c>
      <c r="U3660" t="inlineStr">
        <is>
          <t/>
        </is>
      </c>
      <c r="V3660" t="inlineStr">
        <is>
          <t/>
        </is>
      </c>
      <c r="W3660" t="inlineStr">
        <is>
          <t/>
        </is>
      </c>
    </row>
    <row r="3661">
      <c r="A3661" t="inlineStr">
        <is>
          <t>|</t>
        </is>
      </c>
      <c r="B3661" t="inlineStr">
        <is>
          <t>Prob[ChiSqd</t>
        </is>
      </c>
      <c r="E3661" t="inlineStr">
        <is>
          <t>&gt;</t>
        </is>
      </c>
      <c r="F3661" t="inlineStr">
        <is>
          <t>value]</t>
        </is>
      </c>
      <c r="G3661">
        <f>=</f>
      </c>
      <c r="I3661" t="inlineStr">
        <is>
          <t/>
        </is>
      </c>
      <c r="J3661" t="inlineStr">
        <is>
          <t/>
        </is>
      </c>
      <c r="K3661" t="inlineStr">
        <is>
          <t>.0000000</t>
        </is>
      </c>
      <c r="N3661" t="inlineStr">
        <is>
          <t/>
        </is>
      </c>
      <c r="O3661" t="inlineStr">
        <is>
          <t>|</t>
        </is>
      </c>
      <c r="Q3661" t="inlineStr">
        <is>
          <t/>
        </is>
      </c>
      <c r="R3661" t="inlineStr">
        <is>
          <t/>
        </is>
      </c>
      <c r="S3661" t="inlineStr">
        <is>
          <t/>
        </is>
      </c>
      <c r="T3661" t="inlineStr">
        <is>
          <t/>
        </is>
      </c>
      <c r="U3661" t="inlineStr">
        <is>
          <t/>
        </is>
      </c>
      <c r="V3661" t="inlineStr">
        <is>
          <t/>
        </is>
      </c>
      <c r="W3661" t="inlineStr">
        <is>
          <t/>
        </is>
      </c>
    </row>
    <row r="3662">
      <c r="A3662" t="inlineStr">
        <is>
          <t>|</t>
        </is>
      </c>
      <c r="B3662" t="inlineStr">
        <is>
          <t>LEFT</t>
        </is>
      </c>
      <c r="D3662" t="inlineStr">
        <is>
          <t>Truncated</t>
        </is>
      </c>
      <c r="F3662" t="inlineStr">
        <is>
          <t>data,</t>
        </is>
      </c>
      <c r="H3662" t="inlineStr">
        <is>
          <t>at</t>
        </is>
      </c>
      <c r="I3662" t="inlineStr">
        <is>
          <t>Y</t>
        </is>
      </c>
      <c r="J3662">
        <f>=</f>
      </c>
      <c r="K3662" t="inlineStr">
        <is>
          <t>0.</t>
        </is>
      </c>
      <c r="L3662" t="inlineStr">
        <is>
          <t/>
        </is>
      </c>
      <c r="M3662" t="inlineStr">
        <is>
          <t/>
        </is>
      </c>
      <c r="N3662" t="inlineStr">
        <is>
          <t/>
        </is>
      </c>
      <c r="O3662" t="inlineStr">
        <is>
          <t>|</t>
        </is>
      </c>
      <c r="Q3662" t="inlineStr">
        <is>
          <t/>
        </is>
      </c>
      <c r="R3662" t="inlineStr">
        <is>
          <t/>
        </is>
      </c>
      <c r="S3662" t="inlineStr">
        <is>
          <t/>
        </is>
      </c>
      <c r="T3662" t="inlineStr">
        <is>
          <t/>
        </is>
      </c>
      <c r="U3662" t="inlineStr">
        <is>
          <t/>
        </is>
      </c>
      <c r="V3662" t="inlineStr">
        <is>
          <t/>
        </is>
      </c>
      <c r="W3662" t="inlineStr">
        <is>
          <t/>
        </is>
      </c>
    </row>
    <row r="3663">
      <c r="A3663" t="inlineStr">
        <is>
          <t/>
        </is>
      </c>
      <c r="B3663" t="inlineStr">
        <is>
          <t/>
        </is>
      </c>
      <c r="C3663" t="inlineStr">
        <is>
          <t/>
        </is>
      </c>
      <c r="D3663" t="inlineStr">
        <is>
          <t/>
        </is>
      </c>
      <c r="E3663" t="inlineStr">
        <is>
          <t/>
        </is>
      </c>
      <c r="F3663" t="inlineStr">
        <is>
          <t/>
        </is>
      </c>
      <c r="G3663" t="inlineStr">
        <is>
          <t/>
        </is>
      </c>
      <c r="H3663" t="inlineStr">
        <is>
          <t/>
        </is>
      </c>
      <c r="I3663" t="inlineStr">
        <is>
          <t/>
        </is>
      </c>
      <c r="J3663" t="inlineStr">
        <is>
          <t/>
        </is>
      </c>
      <c r="K3663" t="inlineStr">
        <is>
          <t/>
        </is>
      </c>
      <c r="L3663" t="inlineStr">
        <is>
          <t/>
        </is>
      </c>
      <c r="M3663" t="inlineStr">
        <is>
          <t/>
        </is>
      </c>
      <c r="N3663" t="inlineStr">
        <is>
          <t>140</t>
        </is>
      </c>
      <c r="O3663" t="inlineStr">
        <is>
          <t/>
        </is>
      </c>
      <c r="P3663" t="inlineStr">
        <is>
          <t/>
        </is>
      </c>
      <c r="Q3663" t="inlineStr">
        <is>
          <t/>
        </is>
      </c>
      <c r="R3663" t="inlineStr">
        <is>
          <t/>
        </is>
      </c>
      <c r="S3663" t="inlineStr">
        <is>
          <t/>
        </is>
      </c>
      <c r="T3663" t="inlineStr">
        <is>
          <t/>
        </is>
      </c>
      <c r="U3663" t="inlineStr">
        <is>
          <t/>
        </is>
      </c>
      <c r="V3663" t="inlineStr">
        <is>
          <t/>
        </is>
      </c>
      <c r="W3663" t="inlineStr">
        <is>
          <t/>
        </is>
      </c>
    </row>
    <row r="3664">
      <c r="A3664" t="inlineStr">
        <is>
          <t>+---------+--------------+----------------+--------+---------+----------+</t>
        </is>
      </c>
    </row>
    <row r="3665">
      <c r="A3665" t="inlineStr">
        <is>
          <t>|Variable</t>
        </is>
      </c>
      <c r="C3665" t="inlineStr">
        <is>
          <t>|</t>
        </is>
      </c>
      <c r="D3665" t="inlineStr">
        <is>
          <t>Coefficient</t>
        </is>
      </c>
      <c r="F3665" t="inlineStr">
        <is>
          <t/>
        </is>
      </c>
      <c r="G3665" t="inlineStr">
        <is>
          <t>|</t>
        </is>
      </c>
      <c r="H3665" t="inlineStr">
        <is>
          <t>Standard</t>
        </is>
      </c>
      <c r="J3665" t="inlineStr">
        <is>
          <t>Error</t>
        </is>
      </c>
      <c r="L3665" t="inlineStr">
        <is>
          <t>|b/St.Er.|P[|Z|&gt;z]</t>
        </is>
      </c>
      <c r="P3665" t="inlineStr">
        <is>
          <t>|</t>
        </is>
      </c>
      <c r="Q3665" t="inlineStr">
        <is>
          <t>Mean</t>
        </is>
      </c>
      <c r="R3665" t="inlineStr">
        <is>
          <t>of</t>
        </is>
      </c>
      <c r="S3665" t="inlineStr">
        <is>
          <t>X|</t>
        </is>
      </c>
    </row>
    <row r="3666">
      <c r="A3666" t="inlineStr">
        <is>
          <t>+---------+--------------+----------------+--------+---------+----------+</t>
        </is>
      </c>
    </row>
    <row r="3667">
      <c r="A3667" t="inlineStr">
        <is>
          <t>Constant</t>
        </is>
      </c>
      <c r="C3667" t="inlineStr">
        <is>
          <t/>
        </is>
      </c>
      <c r="D3667" t="inlineStr">
        <is>
          <t/>
        </is>
      </c>
      <c r="E3667" t="inlineStr">
        <is>
          <t>2.173146948</t>
        </is>
      </c>
      <c r="H3667" t="inlineStr">
        <is>
          <t/>
        </is>
      </c>
      <c r="I3667" t="inlineStr">
        <is>
          <t>.15763121</t>
        </is>
      </c>
      <c r="L3667" t="inlineStr">
        <is>
          <t>13.786</t>
        </is>
      </c>
      <c r="O3667" t="inlineStr">
        <is>
          <t>.0000</t>
        </is>
      </c>
      <c r="P3667" t="inlineStr">
        <is>
          <t/>
        </is>
      </c>
      <c r="Q3667" t="inlineStr">
        <is>
          <t/>
        </is>
      </c>
      <c r="R3667" t="inlineStr">
        <is>
          <t/>
        </is>
      </c>
      <c r="S3667" t="inlineStr">
        <is>
          <t/>
        </is>
      </c>
    </row>
    <row r="3668">
      <c r="A3668" t="inlineStr">
        <is>
          <t>TC0</t>
        </is>
      </c>
      <c r="C3668" t="inlineStr">
        <is>
          <t>-.2350640647E-01</t>
        </is>
      </c>
      <c r="H3668" t="inlineStr">
        <is>
          <t>.11296083E-02</t>
        </is>
      </c>
      <c r="L3668" t="inlineStr">
        <is>
          <t>-20.809</t>
        </is>
      </c>
      <c r="O3668" t="inlineStr">
        <is>
          <t>.0000</t>
        </is>
      </c>
      <c r="P3668" t="inlineStr">
        <is>
          <t/>
        </is>
      </c>
      <c r="Q3668" t="inlineStr">
        <is>
          <t>25.011972</t>
        </is>
      </c>
    </row>
    <row r="3669">
      <c r="A3669" t="inlineStr">
        <is>
          <t>SUB</t>
        </is>
      </c>
      <c r="C3669" t="inlineStr">
        <is>
          <t>.5462755329E-01</t>
        </is>
      </c>
      <c r="H3669" t="inlineStr">
        <is>
          <t>.68414812E-01</t>
        </is>
      </c>
      <c r="L3669" t="inlineStr">
        <is>
          <t/>
        </is>
      </c>
      <c r="M3669" t="inlineStr">
        <is>
          <t>.798</t>
        </is>
      </c>
      <c r="O3669" t="inlineStr">
        <is>
          <t>.4246</t>
        </is>
      </c>
      <c r="P3669" t="inlineStr">
        <is>
          <t/>
        </is>
      </c>
      <c r="Q3669" t="inlineStr">
        <is>
          <t>.37328340</t>
        </is>
      </c>
    </row>
    <row r="3670">
      <c r="A3670" t="inlineStr">
        <is>
          <t>INCOMETC</t>
        </is>
      </c>
      <c r="C3670" t="inlineStr">
        <is>
          <t>-.2792024466E-05</t>
        </is>
      </c>
      <c r="H3670" t="inlineStr">
        <is>
          <t>.11049896E-05</t>
        </is>
      </c>
      <c r="L3670" t="inlineStr">
        <is>
          <t>-2.527</t>
        </is>
      </c>
      <c r="O3670" t="inlineStr">
        <is>
          <t>.0115</t>
        </is>
      </c>
      <c r="P3670" t="inlineStr">
        <is>
          <t/>
        </is>
      </c>
      <c r="Q3670" t="inlineStr">
        <is>
          <t>70340.824</t>
        </is>
      </c>
    </row>
    <row r="3671">
      <c r="A3671" t="inlineStr">
        <is>
          <t>DTRIP</t>
        </is>
      </c>
      <c r="C3671" t="inlineStr">
        <is>
          <t/>
        </is>
      </c>
      <c r="D3671" t="inlineStr">
        <is>
          <t/>
        </is>
      </c>
      <c r="E3671" t="inlineStr">
        <is>
          <t>2.961122246</t>
        </is>
      </c>
      <c r="H3671" t="inlineStr">
        <is>
          <t>.85578696E-01</t>
        </is>
      </c>
      <c r="L3671" t="inlineStr">
        <is>
          <t>34.601</t>
        </is>
      </c>
      <c r="O3671" t="inlineStr">
        <is>
          <t>.0000</t>
        </is>
      </c>
      <c r="P3671" t="inlineStr">
        <is>
          <t/>
        </is>
      </c>
      <c r="Q3671" t="inlineStr">
        <is>
          <t>.46192260</t>
        </is>
      </c>
    </row>
    <row r="3672">
      <c r="A3672" t="inlineStr">
        <is>
          <t>AGENU</t>
        </is>
      </c>
      <c r="C3672" t="inlineStr">
        <is>
          <t>.2285174543E-02</t>
        </is>
      </c>
      <c r="H3672" t="inlineStr">
        <is>
          <t>.23111046E-02</t>
        </is>
      </c>
      <c r="L3672" t="inlineStr">
        <is>
          <t/>
        </is>
      </c>
      <c r="M3672" t="inlineStr">
        <is>
          <t>.989</t>
        </is>
      </c>
      <c r="O3672" t="inlineStr">
        <is>
          <t>.3228</t>
        </is>
      </c>
      <c r="P3672" t="inlineStr">
        <is>
          <t/>
        </is>
      </c>
      <c r="Q3672" t="inlineStr">
        <is>
          <t>47.317104</t>
        </is>
      </c>
    </row>
    <row r="3673">
      <c r="A3673" t="inlineStr">
        <is>
          <t>HOUSECR</t>
        </is>
      </c>
      <c r="C3673" t="inlineStr">
        <is>
          <t>.1924185396E-02</t>
        </is>
      </c>
      <c r="H3673" t="inlineStr">
        <is>
          <t>.26107056E-01</t>
        </is>
      </c>
      <c r="L3673" t="inlineStr">
        <is>
          <t/>
        </is>
      </c>
      <c r="M3673" t="inlineStr">
        <is>
          <t>.074</t>
        </is>
      </c>
      <c r="O3673" t="inlineStr">
        <is>
          <t>.9412</t>
        </is>
      </c>
      <c r="P3673" t="inlineStr">
        <is>
          <t/>
        </is>
      </c>
      <c r="Q3673" t="inlineStr">
        <is>
          <t>2.3995006</t>
        </is>
      </c>
    </row>
    <row r="3674">
      <c r="A3674" t="inlineStr">
        <is>
          <t>ACTIVDUM</t>
        </is>
      </c>
      <c r="C3674" t="inlineStr">
        <is>
          <t/>
        </is>
      </c>
      <c r="D3674" t="inlineStr">
        <is>
          <t>-.2909070090</t>
        </is>
      </c>
      <c r="H3674" t="inlineStr">
        <is>
          <t>.71666663E-01</t>
        </is>
      </c>
      <c r="L3674" t="inlineStr">
        <is>
          <t>-4.059</t>
        </is>
      </c>
      <c r="O3674" t="inlineStr">
        <is>
          <t>.0000</t>
        </is>
      </c>
      <c r="P3674" t="inlineStr">
        <is>
          <t/>
        </is>
      </c>
      <c r="Q3674" t="inlineStr">
        <is>
          <t>.55680400</t>
        </is>
      </c>
    </row>
    <row r="3675">
      <c r="A3675" t="inlineStr">
        <is>
          <t>GENDUM</t>
        </is>
      </c>
      <c r="C3675" t="inlineStr">
        <is>
          <t/>
        </is>
      </c>
      <c r="D3675" t="inlineStr">
        <is>
          <t/>
        </is>
      </c>
      <c r="E3675" t="inlineStr">
        <is>
          <t>.1115589776</t>
        </is>
      </c>
      <c r="H3675" t="inlineStr">
        <is>
          <t>.60863027E-01</t>
        </is>
      </c>
      <c r="L3675" t="inlineStr">
        <is>
          <t/>
        </is>
      </c>
      <c r="M3675" t="inlineStr">
        <is>
          <t>1.833</t>
        </is>
      </c>
      <c r="O3675" t="inlineStr">
        <is>
          <t>.0668</t>
        </is>
      </c>
      <c r="P3675" t="inlineStr">
        <is>
          <t/>
        </is>
      </c>
      <c r="Q3675" t="inlineStr">
        <is>
          <t>.54556804</t>
        </is>
      </c>
    </row>
    <row r="3676">
      <c r="A3676" t="inlineStr">
        <is>
          <t/>
        </is>
      </c>
      <c r="B3676" t="inlineStr">
        <is>
          <t/>
        </is>
      </c>
      <c r="C3676" t="inlineStr">
        <is>
          <t>Dispersion</t>
        </is>
      </c>
      <c r="F3676" t="inlineStr">
        <is>
          <t>parameter</t>
        </is>
      </c>
      <c r="I3676" t="inlineStr">
        <is>
          <t>for</t>
        </is>
      </c>
      <c r="J3676" t="inlineStr">
        <is>
          <t>count</t>
        </is>
      </c>
      <c r="K3676" t="inlineStr">
        <is>
          <t>data</t>
        </is>
      </c>
      <c r="M3676" t="inlineStr">
        <is>
          <t>model</t>
        </is>
      </c>
      <c r="O3676" t="inlineStr">
        <is>
          <t/>
        </is>
      </c>
      <c r="P3676" t="inlineStr">
        <is>
          <t/>
        </is>
      </c>
      <c r="Q3676" t="inlineStr">
        <is>
          <t/>
        </is>
      </c>
      <c r="R3676" t="inlineStr">
        <is>
          <t/>
        </is>
      </c>
      <c r="S3676" t="inlineStr">
        <is>
          <t/>
        </is>
      </c>
    </row>
    <row r="3677">
      <c r="A3677" t="inlineStr">
        <is>
          <t>Alpha</t>
        </is>
      </c>
      <c r="C3677" t="inlineStr">
        <is>
          <t/>
        </is>
      </c>
      <c r="D3677" t="inlineStr">
        <is>
          <t/>
        </is>
      </c>
      <c r="E3677" t="inlineStr">
        <is>
          <t>.6360254348</t>
        </is>
      </c>
      <c r="H3677" t="inlineStr">
        <is>
          <t>.56781185E-01</t>
        </is>
      </c>
      <c r="L3677" t="inlineStr">
        <is>
          <t>11.201</t>
        </is>
      </c>
      <c r="O3677" t="inlineStr">
        <is>
          <t>.0000</t>
        </is>
      </c>
      <c r="P3677" t="inlineStr">
        <is>
          <t/>
        </is>
      </c>
      <c r="Q3677" t="inlineStr">
        <is>
          <t/>
        </is>
      </c>
      <c r="R3677" t="inlineStr">
        <is>
          <t/>
        </is>
      </c>
      <c r="S3677" t="inlineStr">
        <is>
          <t/>
        </is>
      </c>
    </row>
    <row r="3678">
      <c r="A3678" t="inlineStr">
        <is>
          <t>(Note:</t>
        </is>
      </c>
      <c r="C3678" t="inlineStr">
        <is>
          <t>E+nn</t>
        </is>
      </c>
      <c r="D3678" t="inlineStr">
        <is>
          <t>or</t>
        </is>
      </c>
      <c r="E3678" t="inlineStr">
        <is>
          <t>E-nn</t>
        </is>
      </c>
      <c r="F3678" t="inlineStr">
        <is>
          <t>means</t>
        </is>
      </c>
      <c r="H3678" t="inlineStr">
        <is>
          <t>multiply</t>
        </is>
      </c>
      <c r="J3678" t="inlineStr">
        <is>
          <t>by</t>
        </is>
      </c>
      <c r="K3678" t="inlineStr">
        <is>
          <t>10</t>
        </is>
      </c>
      <c r="L3678" t="inlineStr">
        <is>
          <t>to</t>
        </is>
      </c>
      <c r="M3678" t="inlineStr">
        <is>
          <t>+</t>
        </is>
      </c>
      <c r="N3678" t="inlineStr">
        <is>
          <t>or</t>
        </is>
      </c>
      <c r="O3678" t="inlineStr">
        <is>
          <t>-nn</t>
        </is>
      </c>
      <c r="P3678" t="inlineStr">
        <is>
          <t>power.)</t>
        </is>
      </c>
      <c r="Q3678" t="inlineStr">
        <is>
          <t/>
        </is>
      </c>
      <c r="R3678" t="inlineStr">
        <is>
          <t/>
        </is>
      </c>
      <c r="S3678" t="inlineStr">
        <is>
          <t/>
        </is>
      </c>
    </row>
    <row r="3679">
      <c r="A3679" t="inlineStr">
        <is>
          <t>--&gt;</t>
        </is>
      </c>
      <c r="B3679" t="inlineStr">
        <is>
          <t>MATRIX;</t>
        </is>
      </c>
      <c r="D3679" t="inlineStr">
        <is>
          <t>B;</t>
        </is>
      </c>
      <c r="E3679" t="inlineStr">
        <is>
          <t>VARB;</t>
        </is>
      </c>
      <c r="F3679" t="inlineStr">
        <is>
          <t/>
        </is>
      </c>
      <c r="G3679" t="inlineStr">
        <is>
          <t/>
        </is>
      </c>
      <c r="H3679" t="inlineStr">
        <is>
          <t/>
        </is>
      </c>
      <c r="I3679" t="inlineStr">
        <is>
          <t/>
        </is>
      </c>
      <c r="J3679" t="inlineStr">
        <is>
          <t/>
        </is>
      </c>
      <c r="K3679" t="inlineStr">
        <is>
          <t/>
        </is>
      </c>
      <c r="L3679" t="inlineStr">
        <is>
          <t/>
        </is>
      </c>
      <c r="M3679" t="inlineStr">
        <is>
          <t/>
        </is>
      </c>
      <c r="N3679" t="inlineStr">
        <is>
          <t/>
        </is>
      </c>
      <c r="O3679" t="inlineStr">
        <is>
          <t/>
        </is>
      </c>
      <c r="P3679" t="inlineStr">
        <is>
          <t/>
        </is>
      </c>
      <c r="Q3679" t="inlineStr">
        <is>
          <t/>
        </is>
      </c>
      <c r="R3679" t="inlineStr">
        <is>
          <t/>
        </is>
      </c>
      <c r="S3679" t="inlineStr">
        <is>
          <t/>
        </is>
      </c>
    </row>
    <row r="3680">
      <c r="A3680" t="inlineStr">
        <is>
          <t/>
        </is>
      </c>
      <c r="B3680" t="inlineStr">
        <is>
          <t>BTC=PART(B,2,2);</t>
        </is>
      </c>
      <c r="F3680" t="inlineStr">
        <is>
          <t/>
        </is>
      </c>
      <c r="G3680" t="inlineStr">
        <is>
          <t/>
        </is>
      </c>
      <c r="H3680" t="inlineStr">
        <is>
          <t/>
        </is>
      </c>
      <c r="I3680" t="inlineStr">
        <is>
          <t/>
        </is>
      </c>
      <c r="J3680" t="inlineStr">
        <is>
          <t/>
        </is>
      </c>
      <c r="K3680" t="inlineStr">
        <is>
          <t/>
        </is>
      </c>
      <c r="L3680" t="inlineStr">
        <is>
          <t/>
        </is>
      </c>
      <c r="M3680" t="inlineStr">
        <is>
          <t/>
        </is>
      </c>
      <c r="N3680" t="inlineStr">
        <is>
          <t/>
        </is>
      </c>
      <c r="O3680" t="inlineStr">
        <is>
          <t/>
        </is>
      </c>
      <c r="P3680" t="inlineStr">
        <is>
          <t/>
        </is>
      </c>
      <c r="Q3680" t="inlineStr">
        <is>
          <t/>
        </is>
      </c>
      <c r="R3680" t="inlineStr">
        <is>
          <t/>
        </is>
      </c>
      <c r="S3680" t="inlineStr">
        <is>
          <t/>
        </is>
      </c>
    </row>
    <row r="3681">
      <c r="A3681" t="inlineStr">
        <is>
          <t/>
        </is>
      </c>
      <c r="B3681" t="inlineStr">
        <is>
          <t>VBTC=PART(VARB,2,2,2,2)</t>
        </is>
      </c>
      <c r="H3681" t="inlineStr">
        <is>
          <t>$</t>
        </is>
      </c>
      <c r="I3681" t="inlineStr">
        <is>
          <t/>
        </is>
      </c>
      <c r="J3681" t="inlineStr">
        <is>
          <t/>
        </is>
      </c>
      <c r="K3681" t="inlineStr">
        <is>
          <t/>
        </is>
      </c>
      <c r="L3681" t="inlineStr">
        <is>
          <t/>
        </is>
      </c>
      <c r="M3681" t="inlineStr">
        <is>
          <t/>
        </is>
      </c>
      <c r="N3681" t="inlineStr">
        <is>
          <t/>
        </is>
      </c>
      <c r="O3681" t="inlineStr">
        <is>
          <t/>
        </is>
      </c>
      <c r="P3681" t="inlineStr">
        <is>
          <t/>
        </is>
      </c>
      <c r="Q3681" t="inlineStr">
        <is>
          <t/>
        </is>
      </c>
      <c r="R3681" t="inlineStr">
        <is>
          <t/>
        </is>
      </c>
      <c r="S3681" t="inlineStr">
        <is>
          <t/>
        </is>
      </c>
    </row>
    <row r="3682">
      <c r="A3682" t="inlineStr">
        <is>
          <t>--&gt;</t>
        </is>
      </c>
      <c r="B3682" t="inlineStr">
        <is>
          <t>CREATE;</t>
        </is>
      </c>
      <c r="D3682" t="inlineStr">
        <is>
          <t/>
        </is>
      </c>
      <c r="E3682" t="inlineStr">
        <is>
          <t/>
        </is>
      </c>
      <c r="F3682" t="inlineStr">
        <is>
          <t/>
        </is>
      </c>
      <c r="G3682" t="inlineStr">
        <is>
          <t/>
        </is>
      </c>
      <c r="H3682" t="inlineStr">
        <is>
          <t/>
        </is>
      </c>
      <c r="I3682" t="inlineStr">
        <is>
          <t/>
        </is>
      </c>
      <c r="J3682" t="inlineStr">
        <is>
          <t/>
        </is>
      </c>
      <c r="K3682" t="inlineStr">
        <is>
          <t/>
        </is>
      </c>
      <c r="L3682" t="inlineStr">
        <is>
          <t/>
        </is>
      </c>
      <c r="M3682" t="inlineStr">
        <is>
          <t/>
        </is>
      </c>
      <c r="N3682" t="inlineStr">
        <is>
          <t/>
        </is>
      </c>
      <c r="O3682" t="inlineStr">
        <is>
          <t/>
        </is>
      </c>
      <c r="P3682" t="inlineStr">
        <is>
          <t/>
        </is>
      </c>
      <c r="Q3682" t="inlineStr">
        <is>
          <t/>
        </is>
      </c>
      <c r="R3682" t="inlineStr">
        <is>
          <t/>
        </is>
      </c>
      <c r="S3682" t="inlineStr">
        <is>
          <t/>
        </is>
      </c>
    </row>
    <row r="3683">
      <c r="A3683" t="inlineStr">
        <is>
          <t/>
        </is>
      </c>
      <c r="B3683" t="inlineStr">
        <is>
          <t>CSBASE=</t>
        </is>
      </c>
      <c r="D3683" t="inlineStr">
        <is>
          <t>-1/BTC;</t>
        </is>
      </c>
      <c r="F3683" t="inlineStr">
        <is>
          <t/>
        </is>
      </c>
      <c r="G3683" t="inlineStr">
        <is>
          <t/>
        </is>
      </c>
      <c r="H3683" t="inlineStr">
        <is>
          <t/>
        </is>
      </c>
      <c r="I3683" t="inlineStr">
        <is>
          <t/>
        </is>
      </c>
      <c r="J3683" t="inlineStr">
        <is>
          <t/>
        </is>
      </c>
      <c r="K3683" t="inlineStr">
        <is>
          <t/>
        </is>
      </c>
      <c r="L3683" t="inlineStr">
        <is>
          <t/>
        </is>
      </c>
      <c r="M3683" t="inlineStr">
        <is>
          <t/>
        </is>
      </c>
      <c r="N3683" t="inlineStr">
        <is>
          <t/>
        </is>
      </c>
      <c r="O3683" t="inlineStr">
        <is>
          <t/>
        </is>
      </c>
      <c r="P3683" t="inlineStr">
        <is>
          <t/>
        </is>
      </c>
      <c r="Q3683" t="inlineStr">
        <is>
          <t/>
        </is>
      </c>
      <c r="R3683" t="inlineStr">
        <is>
          <t/>
        </is>
      </c>
      <c r="S3683" t="inlineStr">
        <is>
          <t/>
        </is>
      </c>
    </row>
    <row r="3684">
      <c r="A3684" t="inlineStr">
        <is>
          <t/>
        </is>
      </c>
      <c r="B3684" t="inlineStr">
        <is>
          <t>CSHYR=</t>
        </is>
      </c>
      <c r="C3684" t="inlineStr">
        <is>
          <t>-Trips/BTC;</t>
        </is>
      </c>
      <c r="F3684" t="inlineStr">
        <is>
          <t/>
        </is>
      </c>
      <c r="G3684" t="inlineStr">
        <is>
          <t/>
        </is>
      </c>
      <c r="H3684" t="inlineStr">
        <is>
          <t/>
        </is>
      </c>
      <c r="I3684" t="inlineStr">
        <is>
          <t/>
        </is>
      </c>
      <c r="J3684" t="inlineStr">
        <is>
          <t/>
        </is>
      </c>
      <c r="K3684" t="inlineStr">
        <is>
          <t/>
        </is>
      </c>
      <c r="L3684" t="inlineStr">
        <is>
          <t/>
        </is>
      </c>
      <c r="M3684" t="inlineStr">
        <is>
          <t/>
        </is>
      </c>
      <c r="N3684" t="inlineStr">
        <is>
          <t/>
        </is>
      </c>
      <c r="O3684" t="inlineStr">
        <is>
          <t/>
        </is>
      </c>
      <c r="P3684" t="inlineStr">
        <is>
          <t/>
        </is>
      </c>
      <c r="Q3684" t="inlineStr">
        <is>
          <t/>
        </is>
      </c>
      <c r="R3684" t="inlineStr">
        <is>
          <t/>
        </is>
      </c>
      <c r="S3684" t="inlineStr">
        <is>
          <t/>
        </is>
      </c>
    </row>
    <row r="3685">
      <c r="A3685" t="inlineStr">
        <is>
          <t/>
        </is>
      </c>
      <c r="B3685" t="inlineStr">
        <is>
          <t>CSHYRP=</t>
        </is>
      </c>
      <c r="D3685" t="inlineStr">
        <is>
          <t>-YFIT/BTC;</t>
        </is>
      </c>
      <c r="F3685" t="inlineStr">
        <is>
          <t/>
        </is>
      </c>
      <c r="G3685" t="inlineStr">
        <is>
          <t/>
        </is>
      </c>
      <c r="H3685" t="inlineStr">
        <is>
          <t/>
        </is>
      </c>
      <c r="I3685" t="inlineStr">
        <is>
          <t/>
        </is>
      </c>
      <c r="J3685" t="inlineStr">
        <is>
          <t/>
        </is>
      </c>
      <c r="K3685" t="inlineStr">
        <is>
          <t/>
        </is>
      </c>
      <c r="L3685" t="inlineStr">
        <is>
          <t/>
        </is>
      </c>
      <c r="M3685" t="inlineStr">
        <is>
          <t/>
        </is>
      </c>
      <c r="N3685" t="inlineStr">
        <is>
          <t/>
        </is>
      </c>
      <c r="O3685" t="inlineStr">
        <is>
          <t/>
        </is>
      </c>
      <c r="P3685" t="inlineStr">
        <is>
          <t/>
        </is>
      </c>
      <c r="Q3685" t="inlineStr">
        <is>
          <t/>
        </is>
      </c>
      <c r="R3685" t="inlineStr">
        <is>
          <t/>
        </is>
      </c>
      <c r="S3685" t="inlineStr">
        <is>
          <t/>
        </is>
      </c>
    </row>
    <row r="3686">
      <c r="A3686" t="inlineStr">
        <is>
          <t/>
        </is>
      </c>
      <c r="B3686" t="inlineStr">
        <is>
          <t>CSBPP=CSBASE/HOUSECR$</t>
        </is>
      </c>
      <c r="H3686" t="inlineStr">
        <is>
          <t/>
        </is>
      </c>
      <c r="I3686" t="inlineStr">
        <is>
          <t/>
        </is>
      </c>
      <c r="J3686" t="inlineStr">
        <is>
          <t/>
        </is>
      </c>
      <c r="K3686" t="inlineStr">
        <is>
          <t/>
        </is>
      </c>
      <c r="L3686" t="inlineStr">
        <is>
          <t/>
        </is>
      </c>
      <c r="M3686" t="inlineStr">
        <is>
          <t/>
        </is>
      </c>
      <c r="N3686" t="inlineStr">
        <is>
          <t/>
        </is>
      </c>
      <c r="O3686" t="inlineStr">
        <is>
          <t/>
        </is>
      </c>
      <c r="P3686" t="inlineStr">
        <is>
          <t/>
        </is>
      </c>
      <c r="Q3686" t="inlineStr">
        <is>
          <t/>
        </is>
      </c>
      <c r="R3686" t="inlineStr">
        <is>
          <t/>
        </is>
      </c>
      <c r="S3686" t="inlineStr">
        <is>
          <t/>
        </is>
      </c>
    </row>
    <row r="3687">
      <c r="A3687" t="inlineStr">
        <is>
          <t>--&gt;</t>
        </is>
      </c>
      <c r="B3687" t="inlineStr">
        <is>
          <t>CALC;</t>
        </is>
      </c>
      <c r="C3687" t="inlineStr">
        <is>
          <t>LIST;</t>
        </is>
      </c>
      <c r="E3687" t="inlineStr">
        <is>
          <t/>
        </is>
      </c>
      <c r="F3687" t="inlineStr">
        <is>
          <t/>
        </is>
      </c>
      <c r="G3687" t="inlineStr">
        <is>
          <t/>
        </is>
      </c>
      <c r="H3687" t="inlineStr">
        <is>
          <t/>
        </is>
      </c>
      <c r="I3687" t="inlineStr">
        <is>
          <t/>
        </is>
      </c>
      <c r="J3687" t="inlineStr">
        <is>
          <t/>
        </is>
      </c>
      <c r="K3687" t="inlineStr">
        <is>
          <t/>
        </is>
      </c>
      <c r="L3687" t="inlineStr">
        <is>
          <t/>
        </is>
      </c>
      <c r="M3687" t="inlineStr">
        <is>
          <t/>
        </is>
      </c>
      <c r="N3687" t="inlineStr">
        <is>
          <t/>
        </is>
      </c>
      <c r="O3687" t="inlineStr">
        <is>
          <t/>
        </is>
      </c>
      <c r="P3687" t="inlineStr">
        <is>
          <t/>
        </is>
      </c>
      <c r="Q3687" t="inlineStr">
        <is>
          <t/>
        </is>
      </c>
      <c r="R3687" t="inlineStr">
        <is>
          <t/>
        </is>
      </c>
      <c r="S3687" t="inlineStr">
        <is>
          <t/>
        </is>
      </c>
    </row>
    <row r="3688">
      <c r="A3688" t="inlineStr">
        <is>
          <t/>
        </is>
      </c>
      <c r="B3688" t="inlineStr">
        <is>
          <t>ECS=XBR(CSBASE);</t>
        </is>
      </c>
      <c r="F3688" t="inlineStr">
        <is>
          <t/>
        </is>
      </c>
      <c r="G3688" t="inlineStr">
        <is>
          <t/>
        </is>
      </c>
      <c r="H3688" t="inlineStr">
        <is>
          <t/>
        </is>
      </c>
      <c r="I3688" t="inlineStr">
        <is>
          <t/>
        </is>
      </c>
      <c r="J3688" t="inlineStr">
        <is>
          <t/>
        </is>
      </c>
      <c r="K3688" t="inlineStr">
        <is>
          <t/>
        </is>
      </c>
      <c r="L3688" t="inlineStr">
        <is>
          <t/>
        </is>
      </c>
      <c r="M3688" t="inlineStr">
        <is>
          <t/>
        </is>
      </c>
      <c r="N3688" t="inlineStr">
        <is>
          <t/>
        </is>
      </c>
      <c r="O3688" t="inlineStr">
        <is>
          <t/>
        </is>
      </c>
      <c r="P3688" t="inlineStr">
        <is>
          <t/>
        </is>
      </c>
      <c r="Q3688" t="inlineStr">
        <is>
          <t/>
        </is>
      </c>
      <c r="R3688" t="inlineStr">
        <is>
          <t/>
        </is>
      </c>
      <c r="S3688" t="inlineStr">
        <is>
          <t/>
        </is>
      </c>
    </row>
    <row r="3689">
      <c r="A3689" t="inlineStr">
        <is>
          <t/>
        </is>
      </c>
      <c r="B3689" t="inlineStr">
        <is>
          <t>ECSYR=XBR(CShYR);</t>
        </is>
      </c>
      <c r="F3689" t="inlineStr">
        <is>
          <t/>
        </is>
      </c>
      <c r="G3689" t="inlineStr">
        <is>
          <t/>
        </is>
      </c>
      <c r="H3689" t="inlineStr">
        <is>
          <t/>
        </is>
      </c>
      <c r="I3689" t="inlineStr">
        <is>
          <t/>
        </is>
      </c>
      <c r="J3689" t="inlineStr">
        <is>
          <t/>
        </is>
      </c>
      <c r="K3689" t="inlineStr">
        <is>
          <t/>
        </is>
      </c>
      <c r="L3689" t="inlineStr">
        <is>
          <t/>
        </is>
      </c>
      <c r="M3689" t="inlineStr">
        <is>
          <t/>
        </is>
      </c>
      <c r="N3689" t="inlineStr">
        <is>
          <t/>
        </is>
      </c>
      <c r="O3689" t="inlineStr">
        <is>
          <t/>
        </is>
      </c>
      <c r="P3689" t="inlineStr">
        <is>
          <t/>
        </is>
      </c>
      <c r="Q3689" t="inlineStr">
        <is>
          <t/>
        </is>
      </c>
      <c r="R3689" t="inlineStr">
        <is>
          <t/>
        </is>
      </c>
      <c r="S3689" t="inlineStr">
        <is>
          <t/>
        </is>
      </c>
    </row>
    <row r="3690">
      <c r="A3690" t="inlineStr">
        <is>
          <t/>
        </is>
      </c>
      <c r="B3690" t="inlineStr">
        <is>
          <t>ECShYRP</t>
        </is>
      </c>
      <c r="D3690">
        <f>=</f>
      </c>
      <c r="E3690" t="inlineStr">
        <is>
          <t>XBR(CShYRP);</t>
        </is>
      </c>
      <c r="H3690" t="inlineStr">
        <is>
          <t/>
        </is>
      </c>
      <c r="I3690" t="inlineStr">
        <is>
          <t/>
        </is>
      </c>
      <c r="J3690" t="inlineStr">
        <is>
          <t/>
        </is>
      </c>
      <c r="K3690" t="inlineStr">
        <is>
          <t/>
        </is>
      </c>
      <c r="L3690" t="inlineStr">
        <is>
          <t/>
        </is>
      </c>
      <c r="M3690" t="inlineStr">
        <is>
          <t/>
        </is>
      </c>
      <c r="N3690" t="inlineStr">
        <is>
          <t/>
        </is>
      </c>
      <c r="O3690" t="inlineStr">
        <is>
          <t/>
        </is>
      </c>
      <c r="P3690" t="inlineStr">
        <is>
          <t/>
        </is>
      </c>
      <c r="Q3690" t="inlineStr">
        <is>
          <t/>
        </is>
      </c>
      <c r="R3690" t="inlineStr">
        <is>
          <t/>
        </is>
      </c>
      <c r="S3690" t="inlineStr">
        <is>
          <t/>
        </is>
      </c>
    </row>
    <row r="3691">
      <c r="A3691" t="inlineStr">
        <is>
          <t/>
        </is>
      </c>
      <c r="B3691" t="inlineStr">
        <is>
          <t>ECSBPP=XBR(CSBPP);</t>
        </is>
      </c>
      <c r="F3691" t="inlineStr">
        <is>
          <t/>
        </is>
      </c>
      <c r="G3691" t="inlineStr">
        <is>
          <t/>
        </is>
      </c>
      <c r="H3691" t="inlineStr">
        <is>
          <t/>
        </is>
      </c>
      <c r="I3691" t="inlineStr">
        <is>
          <t/>
        </is>
      </c>
      <c r="J3691" t="inlineStr">
        <is>
          <t/>
        </is>
      </c>
      <c r="K3691" t="inlineStr">
        <is>
          <t/>
        </is>
      </c>
      <c r="L3691" t="inlineStr">
        <is>
          <t/>
        </is>
      </c>
      <c r="M3691" t="inlineStr">
        <is>
          <t/>
        </is>
      </c>
      <c r="N3691" t="inlineStr">
        <is>
          <t/>
        </is>
      </c>
      <c r="O3691" t="inlineStr">
        <is>
          <t/>
        </is>
      </c>
      <c r="P3691" t="inlineStr">
        <is>
          <t/>
        </is>
      </c>
      <c r="Q3691" t="inlineStr">
        <is>
          <t/>
        </is>
      </c>
      <c r="R3691" t="inlineStr">
        <is>
          <t/>
        </is>
      </c>
      <c r="S3691" t="inlineStr">
        <is>
          <t/>
        </is>
      </c>
    </row>
    <row r="3692">
      <c r="A3692" t="inlineStr">
        <is>
          <t/>
        </is>
      </c>
      <c r="B3692" t="inlineStr">
        <is>
          <t/>
        </is>
      </c>
      <c r="C3692" t="inlineStr">
        <is>
          <t/>
        </is>
      </c>
      <c r="D3692" t="inlineStr">
        <is>
          <t>VARCS=VBTC/(BTC^4);</t>
        </is>
      </c>
      <c r="I3692" t="inlineStr">
        <is>
          <t/>
        </is>
      </c>
      <c r="J3692" t="inlineStr">
        <is>
          <t/>
        </is>
      </c>
      <c r="K3692" t="inlineStr">
        <is>
          <t/>
        </is>
      </c>
      <c r="L3692" t="inlineStr">
        <is>
          <t/>
        </is>
      </c>
      <c r="M3692" t="inlineStr">
        <is>
          <t/>
        </is>
      </c>
      <c r="N3692" t="inlineStr">
        <is>
          <t/>
        </is>
      </c>
      <c r="O3692" t="inlineStr">
        <is>
          <t/>
        </is>
      </c>
      <c r="P3692" t="inlineStr">
        <is>
          <t/>
        </is>
      </c>
      <c r="Q3692" t="inlineStr">
        <is>
          <t/>
        </is>
      </c>
      <c r="R3692" t="inlineStr">
        <is>
          <t/>
        </is>
      </c>
      <c r="S3692" t="inlineStr">
        <is>
          <t/>
        </is>
      </c>
    </row>
    <row r="3693">
      <c r="A3693" t="inlineStr">
        <is>
          <t/>
        </is>
      </c>
      <c r="B3693" t="inlineStr">
        <is>
          <t>CS90L=(-1/BTC)</t>
        </is>
      </c>
      <c r="E3693" t="inlineStr">
        <is>
          <t>-(1.64*VARCS^.5);</t>
        </is>
      </c>
      <c r="K3693" t="inlineStr">
        <is>
          <t/>
        </is>
      </c>
      <c r="L3693" t="inlineStr">
        <is>
          <t/>
        </is>
      </c>
      <c r="M3693" t="inlineStr">
        <is>
          <t/>
        </is>
      </c>
      <c r="N3693" t="inlineStr">
        <is>
          <t/>
        </is>
      </c>
      <c r="O3693" t="inlineStr">
        <is>
          <t/>
        </is>
      </c>
      <c r="P3693" t="inlineStr">
        <is>
          <t/>
        </is>
      </c>
      <c r="Q3693" t="inlineStr">
        <is>
          <t/>
        </is>
      </c>
      <c r="R3693" t="inlineStr">
        <is>
          <t/>
        </is>
      </c>
      <c r="S3693" t="inlineStr">
        <is>
          <t/>
        </is>
      </c>
    </row>
    <row r="3694">
      <c r="A3694" t="inlineStr">
        <is>
          <t/>
        </is>
      </c>
      <c r="B3694" t="inlineStr">
        <is>
          <t>CS90U=(-1/BTC)+(1.64*VARCS^.5)$</t>
        </is>
      </c>
      <c r="J3694" t="inlineStr">
        <is>
          <t/>
        </is>
      </c>
      <c r="K3694" t="inlineStr">
        <is>
          <t/>
        </is>
      </c>
      <c r="L3694" t="inlineStr">
        <is>
          <t/>
        </is>
      </c>
      <c r="M3694" t="inlineStr">
        <is>
          <t/>
        </is>
      </c>
      <c r="N3694" t="inlineStr">
        <is>
          <t/>
        </is>
      </c>
      <c r="O3694" t="inlineStr">
        <is>
          <t/>
        </is>
      </c>
      <c r="P3694" t="inlineStr">
        <is>
          <t/>
        </is>
      </c>
      <c r="Q3694" t="inlineStr">
        <is>
          <t/>
        </is>
      </c>
      <c r="R3694" t="inlineStr">
        <is>
          <t/>
        </is>
      </c>
      <c r="S3694" t="inlineStr">
        <is>
          <t/>
        </is>
      </c>
    </row>
    <row r="3695">
      <c r="A3695" t="inlineStr">
        <is>
          <t/>
        </is>
      </c>
      <c r="B3695" t="inlineStr">
        <is>
          <t>ECS</t>
        </is>
      </c>
      <c r="C3695" t="inlineStr">
        <is>
          <t/>
        </is>
      </c>
      <c r="D3695">
        <f>=</f>
      </c>
      <c r="E3695" t="inlineStr">
        <is>
          <t>.42541593972524110D+02</t>
        </is>
      </c>
      <c r="K3695" t="inlineStr">
        <is>
          <t/>
        </is>
      </c>
      <c r="L3695" t="inlineStr">
        <is>
          <t/>
        </is>
      </c>
      <c r="M3695" t="inlineStr">
        <is>
          <t/>
        </is>
      </c>
      <c r="N3695" t="inlineStr">
        <is>
          <t/>
        </is>
      </c>
      <c r="O3695" t="inlineStr">
        <is>
          <t/>
        </is>
      </c>
      <c r="P3695" t="inlineStr">
        <is>
          <t/>
        </is>
      </c>
      <c r="Q3695" t="inlineStr">
        <is>
          <t/>
        </is>
      </c>
      <c r="R3695" t="inlineStr">
        <is>
          <t/>
        </is>
      </c>
      <c r="S3695" t="inlineStr">
        <is>
          <t/>
        </is>
      </c>
    </row>
    <row r="3696">
      <c r="A3696" t="inlineStr">
        <is>
          <t/>
        </is>
      </c>
      <c r="B3696" t="inlineStr">
        <is>
          <t>ECSYR</t>
        </is>
      </c>
      <c r="C3696" t="inlineStr">
        <is>
          <t/>
        </is>
      </c>
      <c r="D3696">
        <f>=</f>
      </c>
      <c r="E3696" t="inlineStr">
        <is>
          <t>.30428675602713320D+04</t>
        </is>
      </c>
      <c r="K3696" t="inlineStr">
        <is>
          <t/>
        </is>
      </c>
      <c r="L3696" t="inlineStr">
        <is>
          <t/>
        </is>
      </c>
      <c r="M3696" t="inlineStr">
        <is>
          <t/>
        </is>
      </c>
      <c r="N3696" t="inlineStr">
        <is>
          <t/>
        </is>
      </c>
      <c r="O3696" t="inlineStr">
        <is>
          <t/>
        </is>
      </c>
      <c r="P3696" t="inlineStr">
        <is>
          <t/>
        </is>
      </c>
      <c r="Q3696" t="inlineStr">
        <is>
          <t/>
        </is>
      </c>
      <c r="R3696" t="inlineStr">
        <is>
          <t/>
        </is>
      </c>
      <c r="S3696" t="inlineStr">
        <is>
          <t/>
        </is>
      </c>
    </row>
    <row r="3697">
      <c r="A3697" t="inlineStr">
        <is>
          <t/>
        </is>
      </c>
      <c r="B3697" t="inlineStr">
        <is>
          <t>ECSHYRP</t>
        </is>
      </c>
      <c r="D3697">
        <f>=</f>
      </c>
      <c r="E3697" t="inlineStr">
        <is>
          <t>.31225839898230870D+04</t>
        </is>
      </c>
      <c r="K3697" t="inlineStr">
        <is>
          <t/>
        </is>
      </c>
      <c r="L3697" t="inlineStr">
        <is>
          <t/>
        </is>
      </c>
      <c r="M3697" t="inlineStr">
        <is>
          <t/>
        </is>
      </c>
      <c r="N3697" t="inlineStr">
        <is>
          <t/>
        </is>
      </c>
      <c r="O3697" t="inlineStr">
        <is>
          <t/>
        </is>
      </c>
      <c r="P3697" t="inlineStr">
        <is>
          <t/>
        </is>
      </c>
      <c r="Q3697" t="inlineStr">
        <is>
          <t/>
        </is>
      </c>
      <c r="R3697" t="inlineStr">
        <is>
          <t/>
        </is>
      </c>
      <c r="S3697" t="inlineStr">
        <is>
          <t/>
        </is>
      </c>
    </row>
    <row r="3698">
      <c r="A3698" t="inlineStr">
        <is>
          <t/>
        </is>
      </c>
      <c r="B3698" t="inlineStr">
        <is>
          <t>ECSBPP</t>
        </is>
      </c>
      <c r="C3698" t="inlineStr">
        <is>
          <t/>
        </is>
      </c>
      <c r="D3698">
        <f>=</f>
      </c>
      <c r="E3698" t="inlineStr">
        <is>
          <t>.22783395120087310D+02</t>
        </is>
      </c>
      <c r="K3698" t="inlineStr">
        <is>
          <t/>
        </is>
      </c>
      <c r="L3698" t="inlineStr">
        <is>
          <t/>
        </is>
      </c>
      <c r="M3698" t="inlineStr">
        <is>
          <t/>
        </is>
      </c>
      <c r="N3698" t="inlineStr">
        <is>
          <t/>
        </is>
      </c>
      <c r="O3698" t="inlineStr">
        <is>
          <t/>
        </is>
      </c>
      <c r="P3698" t="inlineStr">
        <is>
          <t/>
        </is>
      </c>
      <c r="Q3698" t="inlineStr">
        <is>
          <t/>
        </is>
      </c>
      <c r="R3698" t="inlineStr">
        <is>
          <t/>
        </is>
      </c>
      <c r="S3698" t="inlineStr">
        <is>
          <t/>
        </is>
      </c>
    </row>
    <row r="3699">
      <c r="A3699" t="inlineStr">
        <is>
          <t/>
        </is>
      </c>
      <c r="B3699" t="inlineStr">
        <is>
          <t>VARCS</t>
        </is>
      </c>
      <c r="C3699" t="inlineStr">
        <is>
          <t/>
        </is>
      </c>
      <c r="D3699">
        <f>=</f>
      </c>
      <c r="E3699" t="inlineStr">
        <is>
          <t>.41793695822069940D+01</t>
        </is>
      </c>
      <c r="K3699" t="inlineStr">
        <is>
          <t/>
        </is>
      </c>
      <c r="L3699" t="inlineStr">
        <is>
          <t/>
        </is>
      </c>
      <c r="M3699" t="inlineStr">
        <is>
          <t/>
        </is>
      </c>
      <c r="N3699" t="inlineStr">
        <is>
          <t/>
        </is>
      </c>
      <c r="O3699" t="inlineStr">
        <is>
          <t/>
        </is>
      </c>
      <c r="P3699" t="inlineStr">
        <is>
          <t/>
        </is>
      </c>
      <c r="Q3699" t="inlineStr">
        <is>
          <t/>
        </is>
      </c>
      <c r="R3699" t="inlineStr">
        <is>
          <t/>
        </is>
      </c>
      <c r="S3699" t="inlineStr">
        <is>
          <t/>
        </is>
      </c>
    </row>
    <row r="3700">
      <c r="A3700" t="inlineStr">
        <is>
          <t/>
        </is>
      </c>
      <c r="B3700" t="inlineStr">
        <is>
          <t>CS90L</t>
        </is>
      </c>
      <c r="C3700" t="inlineStr">
        <is>
          <t/>
        </is>
      </c>
      <c r="D3700">
        <f>=</f>
      </c>
      <c r="E3700" t="inlineStr">
        <is>
          <t>.39188858905701400D+02</t>
        </is>
      </c>
      <c r="K3700" t="inlineStr">
        <is>
          <t/>
        </is>
      </c>
      <c r="L3700" t="inlineStr">
        <is>
          <t/>
        </is>
      </c>
      <c r="M3700" t="inlineStr">
        <is>
          <t/>
        </is>
      </c>
      <c r="N3700" t="inlineStr">
        <is>
          <t/>
        </is>
      </c>
      <c r="O3700" t="inlineStr">
        <is>
          <t/>
        </is>
      </c>
      <c r="P3700" t="inlineStr">
        <is>
          <t/>
        </is>
      </c>
      <c r="Q3700" t="inlineStr">
        <is>
          <t/>
        </is>
      </c>
      <c r="R3700" t="inlineStr">
        <is>
          <t/>
        </is>
      </c>
      <c r="S3700" t="inlineStr">
        <is>
          <t/>
        </is>
      </c>
    </row>
    <row r="3701">
      <c r="A3701" t="inlineStr">
        <is>
          <t/>
        </is>
      </c>
      <c r="B3701" t="inlineStr">
        <is>
          <t>CS90U</t>
        </is>
      </c>
      <c r="C3701" t="inlineStr">
        <is>
          <t/>
        </is>
      </c>
      <c r="D3701">
        <f>=</f>
      </c>
      <c r="E3701" t="inlineStr">
        <is>
          <t>.45894329039347180D+02</t>
        </is>
      </c>
      <c r="K3701" t="inlineStr">
        <is>
          <t/>
        </is>
      </c>
      <c r="L3701" t="inlineStr">
        <is>
          <t/>
        </is>
      </c>
      <c r="M3701" t="inlineStr">
        <is>
          <t/>
        </is>
      </c>
      <c r="N3701" t="inlineStr">
        <is>
          <t/>
        </is>
      </c>
      <c r="O3701" t="inlineStr">
        <is>
          <t/>
        </is>
      </c>
      <c r="P3701" t="inlineStr">
        <is>
          <t/>
        </is>
      </c>
      <c r="Q3701" t="inlineStr">
        <is>
          <t/>
        </is>
      </c>
      <c r="R3701" t="inlineStr">
        <is>
          <t/>
        </is>
      </c>
      <c r="S3701" t="inlineStr">
        <is>
          <t/>
        </is>
      </c>
    </row>
    <row r="3702">
      <c r="A3702" t="inlineStr">
        <is>
          <t>Calculator:</t>
        </is>
      </c>
      <c r="D3702" t="inlineStr">
        <is>
          <t>Computed</t>
        </is>
      </c>
      <c r="F3702" t="inlineStr">
        <is>
          <t>7</t>
        </is>
      </c>
      <c r="G3702" t="inlineStr">
        <is>
          <t>scalar</t>
        </is>
      </c>
      <c r="I3702" t="inlineStr">
        <is>
          <t>results</t>
        </is>
      </c>
      <c r="K3702" t="inlineStr">
        <is>
          <t/>
        </is>
      </c>
      <c r="L3702" t="inlineStr">
        <is>
          <t/>
        </is>
      </c>
      <c r="M3702" t="inlineStr">
        <is>
          <t/>
        </is>
      </c>
      <c r="N3702" t="inlineStr">
        <is>
          <t/>
        </is>
      </c>
      <c r="O3702" t="inlineStr">
        <is>
          <t/>
        </is>
      </c>
      <c r="P3702" t="inlineStr">
        <is>
          <t/>
        </is>
      </c>
      <c r="Q3702" t="inlineStr">
        <is>
          <t/>
        </is>
      </c>
      <c r="R3702" t="inlineStr">
        <is>
          <t/>
        </is>
      </c>
      <c r="S3702" t="inlineStr">
        <is>
          <t/>
        </is>
      </c>
    </row>
    <row r="3703">
      <c r="A3703" t="inlineStr">
        <is>
          <t>--&gt;</t>
        </is>
      </c>
      <c r="B3703" t="inlineStr">
        <is>
          <t>CALC;</t>
        </is>
      </c>
      <c r="C3703" t="inlineStr">
        <is>
          <t>LIST;</t>
        </is>
      </c>
      <c r="E3703" t="inlineStr">
        <is>
          <t/>
        </is>
      </c>
      <c r="F3703" t="inlineStr">
        <is>
          <t/>
        </is>
      </c>
      <c r="G3703" t="inlineStr">
        <is>
          <t/>
        </is>
      </c>
      <c r="H3703" t="inlineStr">
        <is>
          <t/>
        </is>
      </c>
      <c r="I3703" t="inlineStr">
        <is>
          <t/>
        </is>
      </c>
      <c r="J3703" t="inlineStr">
        <is>
          <t/>
        </is>
      </c>
      <c r="K3703" t="inlineStr">
        <is>
          <t/>
        </is>
      </c>
      <c r="L3703" t="inlineStr">
        <is>
          <t/>
        </is>
      </c>
      <c r="M3703" t="inlineStr">
        <is>
          <t/>
        </is>
      </c>
      <c r="N3703" t="inlineStr">
        <is>
          <t/>
        </is>
      </c>
      <c r="O3703" t="inlineStr">
        <is>
          <t/>
        </is>
      </c>
      <c r="P3703" t="inlineStr">
        <is>
          <t/>
        </is>
      </c>
      <c r="Q3703" t="inlineStr">
        <is>
          <t/>
        </is>
      </c>
      <c r="R3703" t="inlineStr">
        <is>
          <t/>
        </is>
      </c>
      <c r="S3703" t="inlineStr">
        <is>
          <t/>
        </is>
      </c>
    </row>
    <row r="3704">
      <c r="A3704" t="inlineStr">
        <is>
          <t/>
        </is>
      </c>
      <c r="B3704" t="inlineStr">
        <is>
          <t>AVTC=XBR(tc0);</t>
        </is>
      </c>
      <c r="E3704" t="inlineStr">
        <is>
          <t/>
        </is>
      </c>
      <c r="F3704" t="inlineStr">
        <is>
          <t/>
        </is>
      </c>
      <c r="G3704" t="inlineStr">
        <is>
          <t/>
        </is>
      </c>
      <c r="H3704" t="inlineStr">
        <is>
          <t/>
        </is>
      </c>
      <c r="I3704" t="inlineStr">
        <is>
          <t/>
        </is>
      </c>
      <c r="J3704" t="inlineStr">
        <is>
          <t/>
        </is>
      </c>
      <c r="K3704" t="inlineStr">
        <is>
          <t/>
        </is>
      </c>
      <c r="L3704" t="inlineStr">
        <is>
          <t/>
        </is>
      </c>
      <c r="M3704" t="inlineStr">
        <is>
          <t/>
        </is>
      </c>
      <c r="N3704" t="inlineStr">
        <is>
          <t/>
        </is>
      </c>
      <c r="O3704" t="inlineStr">
        <is>
          <t/>
        </is>
      </c>
      <c r="P3704" t="inlineStr">
        <is>
          <t/>
        </is>
      </c>
      <c r="Q3704" t="inlineStr">
        <is>
          <t/>
        </is>
      </c>
      <c r="R3704" t="inlineStr">
        <is>
          <t/>
        </is>
      </c>
      <c r="S3704" t="inlineStr">
        <is>
          <t/>
        </is>
      </c>
    </row>
    <row r="3705">
      <c r="A3705" t="inlineStr">
        <is>
          <t/>
        </is>
      </c>
      <c r="B3705" t="inlineStr">
        <is>
          <t>ELAS=BTC*AVTC</t>
        </is>
      </c>
      <c r="E3705" t="inlineStr">
        <is>
          <t>$</t>
        </is>
      </c>
      <c r="F3705" t="inlineStr">
        <is>
          <t/>
        </is>
      </c>
      <c r="G3705" t="inlineStr">
        <is>
          <t/>
        </is>
      </c>
      <c r="H3705" t="inlineStr">
        <is>
          <t/>
        </is>
      </c>
      <c r="I3705" t="inlineStr">
        <is>
          <t/>
        </is>
      </c>
      <c r="J3705" t="inlineStr">
        <is>
          <t/>
        </is>
      </c>
      <c r="K3705" t="inlineStr">
        <is>
          <t/>
        </is>
      </c>
      <c r="L3705" t="inlineStr">
        <is>
          <t/>
        </is>
      </c>
      <c r="M3705" t="inlineStr">
        <is>
          <t/>
        </is>
      </c>
      <c r="N3705" t="inlineStr">
        <is>
          <t/>
        </is>
      </c>
      <c r="O3705" t="inlineStr">
        <is>
          <t/>
        </is>
      </c>
      <c r="P3705" t="inlineStr">
        <is>
          <t/>
        </is>
      </c>
      <c r="Q3705" t="inlineStr">
        <is>
          <t/>
        </is>
      </c>
      <c r="R3705" t="inlineStr">
        <is>
          <t/>
        </is>
      </c>
      <c r="S3705" t="inlineStr">
        <is>
          <t/>
        </is>
      </c>
    </row>
    <row r="3706">
      <c r="A3706" t="inlineStr">
        <is>
          <t/>
        </is>
      </c>
      <c r="B3706" t="inlineStr">
        <is>
          <t>AVTC</t>
        </is>
      </c>
      <c r="C3706" t="inlineStr">
        <is>
          <t/>
        </is>
      </c>
      <c r="D3706">
        <f>=</f>
      </c>
      <c r="E3706" t="inlineStr">
        <is>
          <t>.25756502619047700D+02</t>
        </is>
      </c>
      <c r="K3706" t="inlineStr">
        <is>
          <t/>
        </is>
      </c>
      <c r="L3706" t="inlineStr">
        <is>
          <t/>
        </is>
      </c>
      <c r="M3706" t="inlineStr">
        <is>
          <t/>
        </is>
      </c>
      <c r="N3706" t="inlineStr">
        <is>
          <t/>
        </is>
      </c>
      <c r="O3706" t="inlineStr">
        <is>
          <t/>
        </is>
      </c>
      <c r="P3706" t="inlineStr">
        <is>
          <t/>
        </is>
      </c>
      <c r="Q3706" t="inlineStr">
        <is>
          <t/>
        </is>
      </c>
      <c r="R3706" t="inlineStr">
        <is>
          <t/>
        </is>
      </c>
      <c r="S3706" t="inlineStr">
        <is>
          <t/>
        </is>
      </c>
    </row>
    <row r="3707">
      <c r="A3707" t="inlineStr">
        <is>
          <t/>
        </is>
      </c>
      <c r="B3707" t="inlineStr">
        <is>
          <t>ELAS</t>
        </is>
      </c>
      <c r="C3707" t="inlineStr">
        <is>
          <t/>
        </is>
      </c>
      <c r="D3707">
        <f>=</f>
      </c>
      <c r="E3707" t="inlineStr">
        <is>
          <t>-.60544281993012930D+00</t>
        </is>
      </c>
      <c r="K3707" t="inlineStr">
        <is>
          <t/>
        </is>
      </c>
      <c r="L3707" t="inlineStr">
        <is>
          <t/>
        </is>
      </c>
      <c r="M3707" t="inlineStr">
        <is>
          <t/>
        </is>
      </c>
      <c r="N3707" t="inlineStr">
        <is>
          <t/>
        </is>
      </c>
      <c r="O3707" t="inlineStr">
        <is>
          <t/>
        </is>
      </c>
      <c r="P3707" t="inlineStr">
        <is>
          <t/>
        </is>
      </c>
      <c r="Q3707" t="inlineStr">
        <is>
          <t/>
        </is>
      </c>
      <c r="R3707" t="inlineStr">
        <is>
          <t/>
        </is>
      </c>
      <c r="S3707" t="inlineStr">
        <is>
          <t/>
        </is>
      </c>
    </row>
    <row r="3708">
      <c r="A3708" t="inlineStr">
        <is>
          <t>Calculator:</t>
        </is>
      </c>
      <c r="D3708" t="inlineStr">
        <is>
          <t>Computed</t>
        </is>
      </c>
      <c r="F3708" t="inlineStr">
        <is>
          <t>2</t>
        </is>
      </c>
      <c r="G3708" t="inlineStr">
        <is>
          <t>scalar</t>
        </is>
      </c>
      <c r="I3708" t="inlineStr">
        <is>
          <t>results</t>
        </is>
      </c>
      <c r="K3708" t="inlineStr">
        <is>
          <t/>
        </is>
      </c>
      <c r="L3708" t="inlineStr">
        <is>
          <t/>
        </is>
      </c>
      <c r="M3708" t="inlineStr">
        <is>
          <t/>
        </is>
      </c>
      <c r="N3708" t="inlineStr">
        <is>
          <t/>
        </is>
      </c>
      <c r="O3708" t="inlineStr">
        <is>
          <t/>
        </is>
      </c>
      <c r="P3708" t="inlineStr">
        <is>
          <t/>
        </is>
      </c>
      <c r="Q3708" t="inlineStr">
        <is>
          <t/>
        </is>
      </c>
      <c r="R3708" t="inlineStr">
        <is>
          <t/>
        </is>
      </c>
      <c r="S3708" t="inlineStr">
        <is>
          <t/>
        </is>
      </c>
    </row>
    <row r="3709">
      <c r="A3709" t="inlineStr">
        <is>
          <t/>
        </is>
      </c>
      <c r="B3709" t="inlineStr">
        <is>
          <t/>
        </is>
      </c>
      <c r="C3709" t="inlineStr">
        <is>
          <t/>
        </is>
      </c>
      <c r="D3709" t="inlineStr">
        <is>
          <t/>
        </is>
      </c>
      <c r="E3709" t="inlineStr">
        <is>
          <t/>
        </is>
      </c>
      <c r="F3709" t="inlineStr">
        <is>
          <t/>
        </is>
      </c>
      <c r="G3709" t="inlineStr">
        <is>
          <t/>
        </is>
      </c>
      <c r="H3709" t="inlineStr">
        <is>
          <t/>
        </is>
      </c>
      <c r="I3709" t="inlineStr">
        <is>
          <t/>
        </is>
      </c>
      <c r="J3709" t="inlineStr">
        <is>
          <t/>
        </is>
      </c>
      <c r="K3709" t="inlineStr">
        <is>
          <t/>
        </is>
      </c>
      <c r="L3709" t="inlineStr">
        <is>
          <t>141</t>
        </is>
      </c>
      <c r="N3709" t="inlineStr">
        <is>
          <t/>
        </is>
      </c>
      <c r="O3709" t="inlineStr">
        <is>
          <t/>
        </is>
      </c>
      <c r="P3709" t="inlineStr">
        <is>
          <t/>
        </is>
      </c>
      <c r="Q3709" t="inlineStr">
        <is>
          <t/>
        </is>
      </c>
      <c r="R3709" t="inlineStr">
        <is>
          <t/>
        </is>
      </c>
      <c r="S3709" t="inlineStr">
        <is>
          <t/>
        </is>
      </c>
    </row>
    <row r="3710">
      <c r="A3710" t="inlineStr">
        <is>
          <t>SAMPLE;</t>
        </is>
      </c>
      <c r="B3710" t="inlineStr">
        <is>
          <t>ALL$</t>
        </is>
      </c>
      <c r="D3710" t="inlineStr">
        <is>
          <t/>
        </is>
      </c>
      <c r="E3710" t="inlineStr">
        <is>
          <t/>
        </is>
      </c>
      <c r="F3710" t="inlineStr">
        <is>
          <t/>
        </is>
      </c>
      <c r="G3710" t="inlineStr">
        <is>
          <t/>
        </is>
      </c>
      <c r="H3710" t="inlineStr">
        <is>
          <t/>
        </is>
      </c>
      <c r="I3710" t="inlineStr">
        <is>
          <t/>
        </is>
      </c>
      <c r="J3710" t="inlineStr">
        <is>
          <t/>
        </is>
      </c>
      <c r="K3710" t="inlineStr">
        <is>
          <t/>
        </is>
      </c>
    </row>
    <row r="3711">
      <c r="A3711" t="inlineStr">
        <is>
          <t>--&gt;</t>
        </is>
      </c>
      <c r="B3711" t="inlineStr">
        <is>
          <t>DSTAT;RHS=TRIPS,tc4,sub,incometc,dtrip,agenu,housecr,activdum,gendum$</t>
        </is>
      </c>
      <c r="K3711" t="inlineStr">
        <is>
          <t/>
        </is>
      </c>
    </row>
    <row r="3712">
      <c r="A3712" t="inlineStr">
        <is>
          <t>Descriptive</t>
        </is>
      </c>
      <c r="C3712" t="inlineStr">
        <is>
          <t>Statistics</t>
        </is>
      </c>
      <c r="E3712" t="inlineStr">
        <is>
          <t/>
        </is>
      </c>
      <c r="F3712" t="inlineStr">
        <is>
          <t/>
        </is>
      </c>
      <c r="G3712" t="inlineStr">
        <is>
          <t/>
        </is>
      </c>
      <c r="H3712" t="inlineStr">
        <is>
          <t/>
        </is>
      </c>
      <c r="I3712" t="inlineStr">
        <is>
          <t/>
        </is>
      </c>
      <c r="J3712" t="inlineStr">
        <is>
          <t/>
        </is>
      </c>
      <c r="K3712" t="inlineStr">
        <is>
          <t/>
        </is>
      </c>
    </row>
    <row r="3713">
      <c r="A3713" t="inlineStr">
        <is>
          <t>All</t>
        </is>
      </c>
      <c r="B3713" t="inlineStr">
        <is>
          <t>results</t>
        </is>
      </c>
      <c r="C3713" t="inlineStr">
        <is>
          <t>based</t>
        </is>
      </c>
      <c r="D3713" t="inlineStr">
        <is>
          <t>on</t>
        </is>
      </c>
      <c r="E3713" t="inlineStr">
        <is>
          <t>nonmissing</t>
        </is>
      </c>
      <c r="F3713" t="inlineStr">
        <is>
          <t>observations.</t>
        </is>
      </c>
      <c r="H3713" t="inlineStr">
        <is>
          <t/>
        </is>
      </c>
      <c r="I3713" t="inlineStr">
        <is>
          <t/>
        </is>
      </c>
      <c r="J3713" t="inlineStr">
        <is>
          <t/>
        </is>
      </c>
      <c r="K3713" t="inlineStr">
        <is>
          <t/>
        </is>
      </c>
    </row>
    <row r="3714">
      <c r="A3714">
        <f>===============================================================================</f>
      </c>
    </row>
    <row r="3715">
      <c r="A3715" t="inlineStr">
        <is>
          <t>Variable</t>
        </is>
      </c>
      <c r="C3715" t="inlineStr">
        <is>
          <t>Mean</t>
        </is>
      </c>
      <c r="E3715" t="inlineStr">
        <is>
          <t/>
        </is>
      </c>
      <c r="F3715" t="inlineStr">
        <is>
          <t>Std.Dev.</t>
        </is>
      </c>
      <c r="G3715" t="inlineStr">
        <is>
          <t>Minimum</t>
        </is>
      </c>
      <c r="I3715" t="inlineStr">
        <is>
          <t>Maximum</t>
        </is>
      </c>
      <c r="J3715" t="inlineStr">
        <is>
          <t/>
        </is>
      </c>
      <c r="K3715" t="inlineStr">
        <is>
          <t>Cases</t>
        </is>
      </c>
    </row>
    <row r="3716">
      <c r="A3716">
        <f>===============================================================================</f>
      </c>
    </row>
    <row r="3717">
      <c r="A3717" t="inlineStr">
        <is>
          <t>-------------------------------------------------------------------------------</t>
        </is>
      </c>
    </row>
    <row r="3718">
      <c r="A3718" t="inlineStr">
        <is>
          <t>All</t>
        </is>
      </c>
      <c r="B3718" t="inlineStr">
        <is>
          <t>observations</t>
        </is>
      </c>
      <c r="D3718" t="inlineStr">
        <is>
          <t>in</t>
        </is>
      </c>
      <c r="E3718" t="inlineStr">
        <is>
          <t>current</t>
        </is>
      </c>
      <c r="F3718" t="inlineStr">
        <is>
          <t>sample</t>
        </is>
      </c>
      <c r="G3718" t="inlineStr">
        <is>
          <t/>
        </is>
      </c>
      <c r="H3718" t="inlineStr">
        <is>
          <t/>
        </is>
      </c>
      <c r="I3718" t="inlineStr">
        <is>
          <t/>
        </is>
      </c>
      <c r="J3718" t="inlineStr">
        <is>
          <t/>
        </is>
      </c>
      <c r="K3718" t="inlineStr">
        <is>
          <t/>
        </is>
      </c>
    </row>
    <row r="3719">
      <c r="A3719" t="inlineStr">
        <is>
          <t>-------------------------------------------------------------------------------</t>
        </is>
      </c>
    </row>
    <row r="3720">
      <c r="A3720" t="inlineStr">
        <is>
          <t>TRIPS</t>
        </is>
      </c>
      <c r="B3720" t="inlineStr">
        <is>
          <t/>
        </is>
      </c>
      <c r="C3720" t="inlineStr">
        <is>
          <t>60.4781765</t>
        </is>
      </c>
      <c r="E3720" t="inlineStr">
        <is>
          <t/>
        </is>
      </c>
      <c r="F3720" t="inlineStr">
        <is>
          <t>99.9999284</t>
        </is>
      </c>
      <c r="G3720" t="inlineStr">
        <is>
          <t>1.00000000</t>
        </is>
      </c>
      <c r="I3720" t="inlineStr">
        <is>
          <t>365.000000</t>
        </is>
      </c>
      <c r="J3720" t="inlineStr">
        <is>
          <t/>
        </is>
      </c>
      <c r="K3720" t="inlineStr">
        <is>
          <t>1031</t>
        </is>
      </c>
    </row>
    <row r="3721">
      <c r="A3721" t="inlineStr">
        <is>
          <t>TC4</t>
        </is>
      </c>
      <c r="B3721" t="inlineStr">
        <is>
          <t/>
        </is>
      </c>
      <c r="C3721" t="inlineStr">
        <is>
          <t>64.4713381</t>
        </is>
      </c>
      <c r="E3721" t="inlineStr">
        <is>
          <t/>
        </is>
      </c>
      <c r="F3721" t="inlineStr">
        <is>
          <t>122.421709</t>
        </is>
      </c>
      <c r="G3721" t="inlineStr">
        <is>
          <t>.158777778</t>
        </is>
      </c>
      <c r="I3721" t="inlineStr">
        <is>
          <t>1545.72830</t>
        </is>
      </c>
      <c r="J3721" t="inlineStr">
        <is>
          <t/>
        </is>
      </c>
      <c r="K3721" t="inlineStr">
        <is>
          <t>1016</t>
        </is>
      </c>
    </row>
    <row r="3722">
      <c r="A3722" t="inlineStr">
        <is>
          <t>SUB</t>
        </is>
      </c>
      <c r="B3722" t="inlineStr">
        <is>
          <t/>
        </is>
      </c>
      <c r="C3722" t="inlineStr">
        <is>
          <t>.405241935</t>
        </is>
      </c>
      <c r="E3722" t="inlineStr">
        <is>
          <t/>
        </is>
      </c>
      <c r="F3722" t="inlineStr">
        <is>
          <t>.491186440</t>
        </is>
      </c>
      <c r="G3722" t="inlineStr">
        <is>
          <t>.000000000</t>
        </is>
      </c>
      <c r="I3722" t="inlineStr">
        <is>
          <t>1.00000000</t>
        </is>
      </c>
      <c r="J3722" t="inlineStr">
        <is>
          <t/>
        </is>
      </c>
      <c r="K3722" t="inlineStr">
        <is>
          <t>992</t>
        </is>
      </c>
    </row>
    <row r="3723">
      <c r="A3723" t="inlineStr">
        <is>
          <t>INCOMETC</t>
        </is>
      </c>
      <c r="C3723" t="inlineStr">
        <is>
          <t>49619.6524</t>
        </is>
      </c>
      <c r="E3723" t="inlineStr">
        <is>
          <t/>
        </is>
      </c>
      <c r="F3723" t="inlineStr">
        <is>
          <t>42993.8985</t>
        </is>
      </c>
      <c r="G3723" t="inlineStr">
        <is>
          <t>.000000000</t>
        </is>
      </c>
      <c r="I3723" t="inlineStr">
        <is>
          <t>135000.000</t>
        </is>
      </c>
      <c r="J3723" t="inlineStr">
        <is>
          <t/>
        </is>
      </c>
      <c r="K3723" t="inlineStr">
        <is>
          <t>1496</t>
        </is>
      </c>
    </row>
    <row r="3724">
      <c r="A3724" t="inlineStr">
        <is>
          <t>DTRIP</t>
        </is>
      </c>
      <c r="B3724" t="inlineStr">
        <is>
          <t/>
        </is>
      </c>
      <c r="C3724" t="inlineStr">
        <is>
          <t>.259012016</t>
        </is>
      </c>
      <c r="E3724" t="inlineStr">
        <is>
          <t/>
        </is>
      </c>
      <c r="F3724" t="inlineStr">
        <is>
          <t>.438238517</t>
        </is>
      </c>
      <c r="G3724" t="inlineStr">
        <is>
          <t>.000000000</t>
        </is>
      </c>
      <c r="I3724" t="inlineStr">
        <is>
          <t>1.00000000</t>
        </is>
      </c>
      <c r="J3724" t="inlineStr">
        <is>
          <t/>
        </is>
      </c>
      <c r="K3724" t="inlineStr">
        <is>
          <t>1498</t>
        </is>
      </c>
    </row>
    <row r="3725">
      <c r="A3725" t="inlineStr">
        <is>
          <t>AGENU</t>
        </is>
      </c>
      <c r="B3725" t="inlineStr">
        <is>
          <t/>
        </is>
      </c>
      <c r="C3725" t="inlineStr">
        <is>
          <t>32.0280374</t>
        </is>
      </c>
      <c r="E3725" t="inlineStr">
        <is>
          <t/>
        </is>
      </c>
      <c r="F3725" t="inlineStr">
        <is>
          <t>24.9355458</t>
        </is>
      </c>
      <c r="G3725" t="inlineStr">
        <is>
          <t>.000000000</t>
        </is>
      </c>
      <c r="I3725" t="inlineStr">
        <is>
          <t>71.0000000</t>
        </is>
      </c>
      <c r="J3725" t="inlineStr">
        <is>
          <t/>
        </is>
      </c>
      <c r="K3725" t="inlineStr">
        <is>
          <t>1498</t>
        </is>
      </c>
    </row>
    <row r="3726">
      <c r="A3726" t="inlineStr">
        <is>
          <t>HOUSECR</t>
        </is>
      </c>
      <c r="B3726" t="inlineStr">
        <is>
          <t/>
        </is>
      </c>
      <c r="C3726" t="inlineStr">
        <is>
          <t>2.36669970</t>
        </is>
      </c>
      <c r="E3726" t="inlineStr">
        <is>
          <t/>
        </is>
      </c>
      <c r="F3726" t="inlineStr">
        <is>
          <t>1.27798868</t>
        </is>
      </c>
      <c r="G3726" t="inlineStr">
        <is>
          <t>1.00000000</t>
        </is>
      </c>
      <c r="I3726" t="inlineStr">
        <is>
          <t>9.00000000</t>
        </is>
      </c>
      <c r="J3726" t="inlineStr">
        <is>
          <t/>
        </is>
      </c>
      <c r="K3726" t="inlineStr">
        <is>
          <t>1009</t>
        </is>
      </c>
    </row>
    <row r="3727">
      <c r="A3727" t="inlineStr">
        <is>
          <t>ACTIVDUM</t>
        </is>
      </c>
      <c r="C3727" t="inlineStr">
        <is>
          <t>.688918558</t>
        </is>
      </c>
      <c r="E3727" t="inlineStr">
        <is>
          <t/>
        </is>
      </c>
      <c r="F3727" t="inlineStr">
        <is>
          <t>.463090637</t>
        </is>
      </c>
      <c r="G3727" t="inlineStr">
        <is>
          <t>.000000000</t>
        </is>
      </c>
      <c r="I3727" t="inlineStr">
        <is>
          <t>1.00000000</t>
        </is>
      </c>
      <c r="J3727" t="inlineStr">
        <is>
          <t/>
        </is>
      </c>
      <c r="K3727" t="inlineStr">
        <is>
          <t>1498</t>
        </is>
      </c>
    </row>
    <row r="3728">
      <c r="A3728" t="inlineStr">
        <is>
          <t>GENDUM</t>
        </is>
      </c>
      <c r="B3728" t="inlineStr">
        <is>
          <t/>
        </is>
      </c>
      <c r="C3728" t="inlineStr">
        <is>
          <t>.578771696</t>
        </is>
      </c>
      <c r="E3728" t="inlineStr">
        <is>
          <t/>
        </is>
      </c>
      <c r="F3728" t="inlineStr">
        <is>
          <t>.493920920</t>
        </is>
      </c>
      <c r="G3728" t="inlineStr">
        <is>
          <t>.000000000</t>
        </is>
      </c>
      <c r="I3728" t="inlineStr">
        <is>
          <t>1.00000000</t>
        </is>
      </c>
      <c r="J3728" t="inlineStr">
        <is>
          <t/>
        </is>
      </c>
      <c r="K3728" t="inlineStr">
        <is>
          <t>1498</t>
        </is>
      </c>
    </row>
    <row r="3729">
      <c r="A3729" t="inlineStr">
        <is>
          <t>--&gt;</t>
        </is>
      </c>
      <c r="B3729" t="inlineStr">
        <is>
          <t>REJECT;</t>
        </is>
      </c>
      <c r="C3729" t="inlineStr">
        <is>
          <t>INCOMETC
    </t>
        </is>
      </c>
      <c r="F3729" t="inlineStr">
        <is>
          <t/>
        </is>
      </c>
      <c r="G3729" t="inlineStr">
        <is>
          <t/>
        </is>
      </c>
      <c r="H3729" t="inlineStr">
        <is>
          <t/>
        </is>
      </c>
      <c r="I3729" t="inlineStr">
        <is>
          <t/>
        </is>
      </c>
      <c r="J3729" t="inlineStr">
        <is>
          <t/>
        </is>
      </c>
      <c r="K3729" t="inlineStr">
        <is>
          <t/>
        </is>
      </c>
    </row>
    <row r="3730">
      <c r="A3730" t="inlineStr">
        <is>
          <t>--&gt;</t>
        </is>
      </c>
      <c r="B3730" t="inlineStr">
        <is>
          <t>REJECT;</t>
        </is>
      </c>
      <c r="C3730" t="inlineStr">
        <is>
          <t>AGENU
    </t>
        </is>
      </c>
      <c r="E3730" t="inlineStr">
        <is>
          <t/>
        </is>
      </c>
      <c r="F3730" t="inlineStr">
        <is>
          <t/>
        </is>
      </c>
      <c r="G3730" t="inlineStr">
        <is>
          <t/>
        </is>
      </c>
      <c r="H3730" t="inlineStr">
        <is>
          <t/>
        </is>
      </c>
      <c r="I3730" t="inlineStr">
        <is>
          <t/>
        </is>
      </c>
      <c r="J3730" t="inlineStr">
        <is>
          <t/>
        </is>
      </c>
      <c r="K3730" t="inlineStr">
        <is>
          <t/>
        </is>
      </c>
    </row>
    <row r="3731">
      <c r="A3731" t="inlineStr">
        <is>
          <t>--&gt;</t>
        </is>
      </c>
      <c r="B3731" t="inlineStr">
        <is>
          <t>reject;</t>
        </is>
      </c>
      <c r="C3731" t="inlineStr">
        <is>
          <t>PRIM
    </t>
        </is>
      </c>
      <c r="E3731" t="inlineStr">
        <is>
          <t/>
        </is>
      </c>
      <c r="F3731" t="inlineStr">
        <is>
          <t/>
        </is>
      </c>
      <c r="G3731" t="inlineStr">
        <is>
          <t/>
        </is>
      </c>
      <c r="H3731" t="inlineStr">
        <is>
          <t/>
        </is>
      </c>
      <c r="I3731" t="inlineStr">
        <is>
          <t/>
        </is>
      </c>
      <c r="J3731" t="inlineStr">
        <is>
          <t/>
        </is>
      </c>
      <c r="K3731" t="inlineStr">
        <is>
          <t/>
        </is>
      </c>
    </row>
    <row r="3732">
      <c r="A3732" t="inlineStr">
        <is>
          <t>--&gt;</t>
        </is>
      </c>
      <c r="B3732" t="inlineStr">
        <is>
          <t>SKIP</t>
        </is>
      </c>
      <c r="C3732" t="inlineStr">
        <is>
          <t/>
        </is>
      </c>
      <c r="D3732" t="inlineStr">
        <is>
          <t/>
        </is>
      </c>
      <c r="E3732" t="inlineStr">
        <is>
          <t/>
        </is>
      </c>
      <c r="F3732" t="inlineStr">
        <is>
          <t/>
        </is>
      </c>
      <c r="G3732" t="inlineStr">
        <is>
          <t/>
        </is>
      </c>
      <c r="H3732" t="inlineStr">
        <is>
          <t/>
        </is>
      </c>
      <c r="I3732" t="inlineStr">
        <is>
          <t/>
        </is>
      </c>
      <c r="J3732" t="inlineStr">
        <is>
          <t/>
        </is>
      </c>
      <c r="K3732" t="inlineStr">
        <is>
          <t/>
        </is>
      </c>
    </row>
    <row r="3733">
      <c r="A3733" t="inlineStr">
        <is>
          <t>--&gt;</t>
        </is>
      </c>
      <c r="B3733" t="inlineStr">
        <is>
          <t>DSTAT;RHS=TRIPS,tc4,sub,incometc,dtrip,agenu,housecr,activdum,gendum$</t>
        </is>
      </c>
      <c r="K3733" t="inlineStr">
        <is>
          <t/>
        </is>
      </c>
    </row>
    <row r="3734">
      <c r="A3734" t="inlineStr">
        <is>
          <t>Descriptive</t>
        </is>
      </c>
      <c r="C3734" t="inlineStr">
        <is>
          <t>Statistics</t>
        </is>
      </c>
      <c r="E3734" t="inlineStr">
        <is>
          <t/>
        </is>
      </c>
      <c r="F3734" t="inlineStr">
        <is>
          <t/>
        </is>
      </c>
      <c r="G3734" t="inlineStr">
        <is>
          <t/>
        </is>
      </c>
      <c r="H3734" t="inlineStr">
        <is>
          <t/>
        </is>
      </c>
      <c r="I3734" t="inlineStr">
        <is>
          <t/>
        </is>
      </c>
      <c r="J3734" t="inlineStr">
        <is>
          <t/>
        </is>
      </c>
      <c r="K3734" t="inlineStr">
        <is>
          <t/>
        </is>
      </c>
    </row>
    <row r="3735">
      <c r="A3735" t="inlineStr">
        <is>
          <t>All</t>
        </is>
      </c>
      <c r="B3735" t="inlineStr">
        <is>
          <t>results</t>
        </is>
      </c>
      <c r="C3735" t="inlineStr">
        <is>
          <t>based</t>
        </is>
      </c>
      <c r="D3735" t="inlineStr">
        <is>
          <t>on</t>
        </is>
      </c>
      <c r="E3735" t="inlineStr">
        <is>
          <t>nonmissing</t>
        </is>
      </c>
      <c r="F3735" t="inlineStr">
        <is>
          <t>observations.</t>
        </is>
      </c>
      <c r="H3735" t="inlineStr">
        <is>
          <t/>
        </is>
      </c>
      <c r="I3735" t="inlineStr">
        <is>
          <t/>
        </is>
      </c>
      <c r="J3735" t="inlineStr">
        <is>
          <t/>
        </is>
      </c>
      <c r="K3735" t="inlineStr">
        <is>
          <t/>
        </is>
      </c>
    </row>
    <row r="3736">
      <c r="A3736">
        <f>===============================================================================</f>
      </c>
    </row>
    <row r="3737">
      <c r="A3737" t="inlineStr">
        <is>
          <t>Variable</t>
        </is>
      </c>
      <c r="C3737" t="inlineStr">
        <is>
          <t>Mean</t>
        </is>
      </c>
      <c r="E3737" t="inlineStr">
        <is>
          <t/>
        </is>
      </c>
      <c r="F3737" t="inlineStr">
        <is>
          <t>Std.Dev.</t>
        </is>
      </c>
      <c r="G3737" t="inlineStr">
        <is>
          <t>Minimum</t>
        </is>
      </c>
      <c r="I3737" t="inlineStr">
        <is>
          <t>Maximum</t>
        </is>
      </c>
      <c r="J3737" t="inlineStr">
        <is>
          <t/>
        </is>
      </c>
      <c r="K3737" t="inlineStr">
        <is>
          <t>Cases</t>
        </is>
      </c>
    </row>
    <row r="3738">
      <c r="A3738">
        <f>===============================================================================</f>
      </c>
    </row>
    <row r="3739">
      <c r="A3739" t="inlineStr">
        <is>
          <t>-------------------------------------------------------------------------------</t>
        </is>
      </c>
    </row>
    <row r="3740">
      <c r="A3740" t="inlineStr">
        <is>
          <t>All</t>
        </is>
      </c>
      <c r="B3740" t="inlineStr">
        <is>
          <t>observations</t>
        </is>
      </c>
      <c r="D3740" t="inlineStr">
        <is>
          <t>in</t>
        </is>
      </c>
      <c r="E3740" t="inlineStr">
        <is>
          <t>current</t>
        </is>
      </c>
      <c r="F3740" t="inlineStr">
        <is>
          <t>sample</t>
        </is>
      </c>
      <c r="G3740" t="inlineStr">
        <is>
          <t/>
        </is>
      </c>
      <c r="H3740" t="inlineStr">
        <is>
          <t/>
        </is>
      </c>
      <c r="I3740" t="inlineStr">
        <is>
          <t/>
        </is>
      </c>
      <c r="J3740" t="inlineStr">
        <is>
          <t/>
        </is>
      </c>
      <c r="K3740" t="inlineStr">
        <is>
          <t/>
        </is>
      </c>
    </row>
    <row r="3741">
      <c r="A3741" t="inlineStr">
        <is>
          <t>-------------------------------------------------------------------------------</t>
        </is>
      </c>
    </row>
    <row r="3742">
      <c r="A3742" t="inlineStr">
        <is>
          <t>TRIPS</t>
        </is>
      </c>
      <c r="B3742" t="inlineStr">
        <is>
          <t/>
        </is>
      </c>
      <c r="C3742" t="inlineStr">
        <is>
          <t>71.5268817</t>
        </is>
      </c>
      <c r="E3742" t="inlineStr">
        <is>
          <t/>
        </is>
      </c>
      <c r="F3742" t="inlineStr">
        <is>
          <t>105.429519</t>
        </is>
      </c>
      <c r="G3742" t="inlineStr">
        <is>
          <t>1.00000000</t>
        </is>
      </c>
      <c r="I3742" t="inlineStr">
        <is>
          <t>365.000000</t>
        </is>
      </c>
      <c r="J3742" t="inlineStr">
        <is>
          <t/>
        </is>
      </c>
      <c r="K3742" t="inlineStr">
        <is>
          <t>837</t>
        </is>
      </c>
    </row>
    <row r="3743">
      <c r="A3743" t="inlineStr">
        <is>
          <t>TC4</t>
        </is>
      </c>
      <c r="B3743" t="inlineStr">
        <is>
          <t/>
        </is>
      </c>
      <c r="C3743" t="inlineStr">
        <is>
          <t>41.2091637</t>
        </is>
      </c>
      <c r="E3743" t="inlineStr">
        <is>
          <t/>
        </is>
      </c>
      <c r="F3743" t="inlineStr">
        <is>
          <t>64.8057662</t>
        </is>
      </c>
      <c r="G3743" t="inlineStr">
        <is>
          <t>.158777778</t>
        </is>
      </c>
      <c r="I3743" t="inlineStr">
        <is>
          <t>597.007500</t>
        </is>
      </c>
      <c r="J3743" t="inlineStr">
        <is>
          <t/>
        </is>
      </c>
      <c r="K3743" t="inlineStr">
        <is>
          <t>835</t>
        </is>
      </c>
    </row>
    <row r="3744">
      <c r="A3744" t="inlineStr">
        <is>
          <t>SUB</t>
        </is>
      </c>
      <c r="B3744" t="inlineStr">
        <is>
          <t/>
        </is>
      </c>
      <c r="C3744" t="inlineStr">
        <is>
          <t>.374074074</t>
        </is>
      </c>
      <c r="E3744" t="inlineStr">
        <is>
          <t/>
        </is>
      </c>
      <c r="F3744" t="inlineStr">
        <is>
          <t>.484181870</t>
        </is>
      </c>
      <c r="G3744" t="inlineStr">
        <is>
          <t>.000000000</t>
        </is>
      </c>
      <c r="I3744" t="inlineStr">
        <is>
          <t>1.00000000</t>
        </is>
      </c>
      <c r="J3744" t="inlineStr">
        <is>
          <t/>
        </is>
      </c>
      <c r="K3744" t="inlineStr">
        <is>
          <t>810</t>
        </is>
      </c>
    </row>
    <row r="3745">
      <c r="A3745" t="inlineStr">
        <is>
          <t>INCOMETC</t>
        </is>
      </c>
      <c r="C3745" t="inlineStr">
        <is>
          <t>70302.3810</t>
        </is>
      </c>
      <c r="E3745" t="inlineStr">
        <is>
          <t/>
        </is>
      </c>
      <c r="F3745" t="inlineStr">
        <is>
          <t>32614.1380</t>
        </is>
      </c>
      <c r="G3745" t="inlineStr">
        <is>
          <t>20000.0000</t>
        </is>
      </c>
      <c r="I3745" t="inlineStr">
        <is>
          <t>135000.000</t>
        </is>
      </c>
      <c r="J3745" t="inlineStr">
        <is>
          <t/>
        </is>
      </c>
      <c r="K3745" t="inlineStr">
        <is>
          <t>840</t>
        </is>
      </c>
    </row>
    <row r="3746">
      <c r="A3746" t="inlineStr">
        <is>
          <t>DTRIP</t>
        </is>
      </c>
      <c r="B3746" t="inlineStr">
        <is>
          <t/>
        </is>
      </c>
      <c r="C3746" t="inlineStr">
        <is>
          <t>.446428571</t>
        </is>
      </c>
      <c r="E3746" t="inlineStr">
        <is>
          <t/>
        </is>
      </c>
      <c r="F3746" t="inlineStr">
        <is>
          <t>.497417988</t>
        </is>
      </c>
      <c r="G3746" t="inlineStr">
        <is>
          <t>.000000000</t>
        </is>
      </c>
      <c r="I3746" t="inlineStr">
        <is>
          <t>1.00000000</t>
        </is>
      </c>
      <c r="J3746" t="inlineStr">
        <is>
          <t/>
        </is>
      </c>
      <c r="K3746" t="inlineStr">
        <is>
          <t>840</t>
        </is>
      </c>
    </row>
    <row r="3747">
      <c r="A3747" t="inlineStr">
        <is>
          <t>AGENU</t>
        </is>
      </c>
      <c r="B3747" t="inlineStr">
        <is>
          <t/>
        </is>
      </c>
      <c r="C3747" t="inlineStr">
        <is>
          <t>47.2142857</t>
        </is>
      </c>
      <c r="E3747" t="inlineStr">
        <is>
          <t/>
        </is>
      </c>
      <c r="F3747" t="inlineStr">
        <is>
          <t>13.6516088</t>
        </is>
      </c>
      <c r="G3747" t="inlineStr">
        <is>
          <t>21.0000000</t>
        </is>
      </c>
      <c r="I3747" t="inlineStr">
        <is>
          <t>71.0000000</t>
        </is>
      </c>
      <c r="J3747" t="inlineStr">
        <is>
          <t/>
        </is>
      </c>
      <c r="K3747" t="inlineStr">
        <is>
          <t>840</t>
        </is>
      </c>
    </row>
    <row r="3748">
      <c r="A3748" t="inlineStr">
        <is>
          <t>HOUSECR</t>
        </is>
      </c>
      <c r="B3748" t="inlineStr">
        <is>
          <t/>
        </is>
      </c>
      <c r="C3748" t="inlineStr">
        <is>
          <t>2.39109507</t>
        </is>
      </c>
      <c r="E3748" t="inlineStr">
        <is>
          <t/>
        </is>
      </c>
      <c r="F3748" t="inlineStr">
        <is>
          <t>1.23107070</t>
        </is>
      </c>
      <c r="G3748" t="inlineStr">
        <is>
          <t>1.00000000</t>
        </is>
      </c>
      <c r="I3748" t="inlineStr">
        <is>
          <t>9.00000000</t>
        </is>
      </c>
      <c r="J3748" t="inlineStr">
        <is>
          <t/>
        </is>
      </c>
      <c r="K3748" t="inlineStr">
        <is>
          <t>831</t>
        </is>
      </c>
    </row>
    <row r="3749">
      <c r="A3749" t="inlineStr">
        <is>
          <t>ACTIVDUM</t>
        </is>
      </c>
      <c r="C3749" t="inlineStr">
        <is>
          <t>.563095238</t>
        </is>
      </c>
      <c r="E3749" t="inlineStr">
        <is>
          <t/>
        </is>
      </c>
      <c r="F3749" t="inlineStr">
        <is>
          <t>.496298519</t>
        </is>
      </c>
      <c r="G3749" t="inlineStr">
        <is>
          <t>.000000000</t>
        </is>
      </c>
      <c r="I3749" t="inlineStr">
        <is>
          <t>1.00000000</t>
        </is>
      </c>
      <c r="J3749" t="inlineStr">
        <is>
          <t/>
        </is>
      </c>
      <c r="K3749" t="inlineStr">
        <is>
          <t>840</t>
        </is>
      </c>
    </row>
    <row r="3750">
      <c r="A3750" t="inlineStr">
        <is>
          <t>GENDUM</t>
        </is>
      </c>
      <c r="B3750" t="inlineStr">
        <is>
          <t/>
        </is>
      </c>
      <c r="C3750" t="inlineStr">
        <is>
          <t>.540476190</t>
        </is>
      </c>
      <c r="E3750" t="inlineStr">
        <is>
          <t/>
        </is>
      </c>
      <c r="F3750" t="inlineStr">
        <is>
          <t>.498655892</t>
        </is>
      </c>
      <c r="G3750" t="inlineStr">
        <is>
          <t>.000000000</t>
        </is>
      </c>
      <c r="I3750" t="inlineStr">
        <is>
          <t>1.00000000</t>
        </is>
      </c>
      <c r="J3750" t="inlineStr">
        <is>
          <t/>
        </is>
      </c>
      <c r="K3750" t="inlineStr">
        <is>
          <t>840</t>
        </is>
      </c>
    </row>
    <row r="3751">
      <c r="A3751" t="inlineStr">
        <is>
          <t>Correlation</t>
        </is>
      </c>
      <c r="C3751" t="inlineStr">
        <is>
          <t>Matrix</t>
        </is>
      </c>
      <c r="D3751" t="inlineStr">
        <is>
          <t>for</t>
        </is>
      </c>
      <c r="E3751" t="inlineStr">
        <is>
          <t>Listed</t>
        </is>
      </c>
      <c r="F3751" t="inlineStr">
        <is>
          <t>Variables</t>
        </is>
      </c>
      <c r="G3751" t="inlineStr">
        <is>
          <t/>
        </is>
      </c>
      <c r="H3751" t="inlineStr">
        <is>
          <t/>
        </is>
      </c>
      <c r="I3751" t="inlineStr">
        <is>
          <t/>
        </is>
      </c>
      <c r="J3751" t="inlineStr">
        <is>
          <t/>
        </is>
      </c>
      <c r="K3751" t="inlineStr">
        <is>
          <t/>
        </is>
      </c>
    </row>
    <row r="3752">
      <c r="A3752" t="inlineStr">
        <is>
          <t/>
        </is>
      </c>
      <c r="B3752" t="inlineStr">
        <is>
          <t/>
        </is>
      </c>
      <c r="C3752" t="inlineStr">
        <is>
          <t>TRIPS</t>
        </is>
      </c>
      <c r="D3752" t="inlineStr">
        <is>
          <t/>
        </is>
      </c>
      <c r="E3752" t="inlineStr">
        <is>
          <t>TC4</t>
        </is>
      </c>
      <c r="F3752" t="inlineStr">
        <is>
          <t>SUB</t>
        </is>
      </c>
      <c r="G3752" t="inlineStr">
        <is>
          <t>INCOMETC</t>
        </is>
      </c>
      <c r="H3752" t="inlineStr">
        <is>
          <t>DTRIP</t>
        </is>
      </c>
      <c r="I3752" t="inlineStr">
        <is>
          <t>AGENU</t>
        </is>
      </c>
      <c r="J3752" t="inlineStr">
        <is>
          <t>HOUSECR</t>
        </is>
      </c>
      <c r="K3752" t="inlineStr">
        <is>
          <t>ACTIVDUM</t>
        </is>
      </c>
    </row>
    <row r="3753">
      <c r="A3753" t="inlineStr">
        <is>
          <t>TRIPS</t>
        </is>
      </c>
      <c r="C3753" t="inlineStr">
        <is>
          <t>1.00000</t>
        </is>
      </c>
      <c r="D3753" t="inlineStr">
        <is>
          <t>-.38550</t>
        </is>
      </c>
      <c r="F3753" t="inlineStr">
        <is>
          <t>-.33767</t>
        </is>
      </c>
      <c r="G3753" t="inlineStr">
        <is>
          <t>-.27346</t>
        </is>
      </c>
      <c r="H3753" t="inlineStr">
        <is>
          <t>.70195</t>
        </is>
      </c>
      <c r="I3753" t="inlineStr">
        <is>
          <t>.12005</t>
        </is>
      </c>
      <c r="J3753" t="inlineStr">
        <is>
          <t>-.04530</t>
        </is>
      </c>
      <c r="K3753" t="inlineStr">
        <is>
          <t>-.43681</t>
        </is>
      </c>
    </row>
    <row r="3754">
      <c r="A3754" t="inlineStr">
        <is>
          <t/>
        </is>
      </c>
      <c r="B3754" t="inlineStr">
        <is>
          <t>TC4</t>
        </is>
      </c>
      <c r="C3754" t="inlineStr">
        <is>
          <t>-.38550</t>
        </is>
      </c>
      <c r="D3754" t="inlineStr">
        <is>
          <t>1.00000</t>
        </is>
      </c>
      <c r="F3754" t="inlineStr">
        <is>
          <t>.41935</t>
        </is>
      </c>
      <c r="G3754" t="inlineStr">
        <is>
          <t>.33482</t>
        </is>
      </c>
      <c r="H3754" t="inlineStr">
        <is>
          <t>-.51430</t>
        </is>
      </c>
      <c r="I3754" t="inlineStr">
        <is>
          <t>.02205</t>
        </is>
      </c>
      <c r="J3754" t="inlineStr">
        <is>
          <t>-.03365</t>
        </is>
      </c>
      <c r="K3754" t="inlineStr">
        <is>
          <t>.41974</t>
        </is>
      </c>
    </row>
    <row r="3755">
      <c r="A3755" t="inlineStr">
        <is>
          <t/>
        </is>
      </c>
      <c r="B3755" t="inlineStr">
        <is>
          <t>SUB</t>
        </is>
      </c>
      <c r="C3755" t="inlineStr">
        <is>
          <t>-.33767</t>
        </is>
      </c>
      <c r="D3755" t="inlineStr">
        <is>
          <t/>
        </is>
      </c>
      <c r="E3755" t="inlineStr">
        <is>
          <t>.41935</t>
        </is>
      </c>
      <c r="F3755" t="inlineStr">
        <is>
          <t>1.00000</t>
        </is>
      </c>
      <c r="G3755" t="inlineStr">
        <is>
          <t>.25072</t>
        </is>
      </c>
      <c r="H3755" t="inlineStr">
        <is>
          <t>-.48135</t>
        </is>
      </c>
      <c r="I3755" t="inlineStr">
        <is>
          <t>.01000</t>
        </is>
      </c>
      <c r="J3755" t="inlineStr">
        <is>
          <t>.02490</t>
        </is>
      </c>
      <c r="K3755" t="inlineStr">
        <is>
          <t>.37592</t>
        </is>
      </c>
    </row>
    <row r="3756">
      <c r="A3756" t="inlineStr">
        <is>
          <t>INCOMETC</t>
        </is>
      </c>
      <c r="C3756" t="inlineStr">
        <is>
          <t>-.27346</t>
        </is>
      </c>
      <c r="D3756" t="inlineStr">
        <is>
          <t/>
        </is>
      </c>
      <c r="E3756" t="inlineStr">
        <is>
          <t>.33482</t>
        </is>
      </c>
      <c r="F3756" t="inlineStr">
        <is>
          <t>.25072</t>
        </is>
      </c>
      <c r="G3756" t="inlineStr">
        <is>
          <t>1.00000</t>
        </is>
      </c>
      <c r="H3756" t="inlineStr">
        <is>
          <t>-.32317</t>
        </is>
      </c>
      <c r="I3756" t="inlineStr">
        <is>
          <t>.01992</t>
        </is>
      </c>
      <c r="J3756" t="inlineStr">
        <is>
          <t>.19106</t>
        </is>
      </c>
      <c r="K3756" t="inlineStr">
        <is>
          <t>.27818</t>
        </is>
      </c>
    </row>
    <row r="3757">
      <c r="A3757" t="inlineStr">
        <is>
          <t>DTRIP</t>
        </is>
      </c>
      <c r="C3757" t="inlineStr">
        <is>
          <t>.70195</t>
        </is>
      </c>
      <c r="D3757" t="inlineStr">
        <is>
          <t>-.51430</t>
        </is>
      </c>
      <c r="F3757" t="inlineStr">
        <is>
          <t>-.48135</t>
        </is>
      </c>
      <c r="G3757" t="inlineStr">
        <is>
          <t>-.32317</t>
        </is>
      </c>
      <c r="H3757" t="inlineStr">
        <is>
          <t>1.00000</t>
        </is>
      </c>
      <c r="I3757" t="inlineStr">
        <is>
          <t>.08828</t>
        </is>
      </c>
      <c r="J3757" t="inlineStr">
        <is>
          <t>-.03365</t>
        </is>
      </c>
      <c r="K3757" t="inlineStr">
        <is>
          <t>-.53899</t>
        </is>
      </c>
    </row>
    <row r="3758">
      <c r="A3758" t="inlineStr">
        <is>
          <t>AGENU</t>
        </is>
      </c>
      <c r="C3758" t="inlineStr">
        <is>
          <t>.12005</t>
        </is>
      </c>
      <c r="D3758" t="inlineStr">
        <is>
          <t/>
        </is>
      </c>
      <c r="E3758" t="inlineStr">
        <is>
          <t>.02205</t>
        </is>
      </c>
      <c r="F3758" t="inlineStr">
        <is>
          <t>.01000</t>
        </is>
      </c>
      <c r="G3758" t="inlineStr">
        <is>
          <t>.01992</t>
        </is>
      </c>
      <c r="H3758" t="inlineStr">
        <is>
          <t>.08828</t>
        </is>
      </c>
      <c r="I3758" t="inlineStr">
        <is>
          <t>1.00000</t>
        </is>
      </c>
      <c r="J3758" t="inlineStr">
        <is>
          <t>-.19282</t>
        </is>
      </c>
      <c r="K3758" t="inlineStr">
        <is>
          <t>-.06168</t>
        </is>
      </c>
    </row>
    <row r="3759">
      <c r="A3759" t="inlineStr">
        <is>
          <t>HOUSECR</t>
        </is>
      </c>
      <c r="C3759" t="inlineStr">
        <is>
          <t>-.04530</t>
        </is>
      </c>
      <c r="D3759" t="inlineStr">
        <is>
          <t>-.03365</t>
        </is>
      </c>
      <c r="F3759" t="inlineStr">
        <is>
          <t>.02490</t>
        </is>
      </c>
      <c r="G3759" t="inlineStr">
        <is>
          <t>.19106</t>
        </is>
      </c>
      <c r="H3759" t="inlineStr">
        <is>
          <t>-.03365</t>
        </is>
      </c>
      <c r="I3759" t="inlineStr">
        <is>
          <t>-.19282</t>
        </is>
      </c>
      <c r="J3759" t="inlineStr">
        <is>
          <t>1.00000</t>
        </is>
      </c>
      <c r="K3759" t="inlineStr">
        <is>
          <t>.06438</t>
        </is>
      </c>
    </row>
    <row r="3760">
      <c r="A3760" t="inlineStr">
        <is>
          <t>ACTIVDUM</t>
        </is>
      </c>
      <c r="C3760" t="inlineStr">
        <is>
          <t>-.43681</t>
        </is>
      </c>
      <c r="D3760" t="inlineStr">
        <is>
          <t/>
        </is>
      </c>
      <c r="E3760" t="inlineStr">
        <is>
          <t>.41974</t>
        </is>
      </c>
      <c r="F3760" t="inlineStr">
        <is>
          <t>.37592</t>
        </is>
      </c>
      <c r="G3760" t="inlineStr">
        <is>
          <t>.27818</t>
        </is>
      </c>
      <c r="H3760" t="inlineStr">
        <is>
          <t>-.53899</t>
        </is>
      </c>
      <c r="I3760" t="inlineStr">
        <is>
          <t>-.06168</t>
        </is>
      </c>
      <c r="J3760" t="inlineStr">
        <is>
          <t>.06438</t>
        </is>
      </c>
      <c r="K3760" t="inlineStr">
        <is>
          <t>1.00000</t>
        </is>
      </c>
    </row>
    <row r="3761">
      <c r="A3761" t="inlineStr">
        <is>
          <t/>
        </is>
      </c>
      <c r="B3761" t="inlineStr">
        <is>
          <t/>
        </is>
      </c>
      <c r="C3761" t="inlineStr">
        <is>
          <t>TRIPS</t>
        </is>
      </c>
      <c r="D3761" t="inlineStr">
        <is>
          <t/>
        </is>
      </c>
      <c r="E3761" t="inlineStr">
        <is>
          <t>TC4</t>
        </is>
      </c>
      <c r="F3761" t="inlineStr">
        <is>
          <t>SUB</t>
        </is>
      </c>
      <c r="G3761" t="inlineStr">
        <is>
          <t>INCOMETC</t>
        </is>
      </c>
      <c r="H3761" t="inlineStr">
        <is>
          <t>DTRIP</t>
        </is>
      </c>
      <c r="I3761" t="inlineStr">
        <is>
          <t>AGENU</t>
        </is>
      </c>
      <c r="J3761" t="inlineStr">
        <is>
          <t>HOUSECR</t>
        </is>
      </c>
      <c r="K3761" t="inlineStr">
        <is>
          <t>ACTIVDUM</t>
        </is>
      </c>
    </row>
    <row r="3762">
      <c r="A3762" t="inlineStr">
        <is>
          <t>GENDUM</t>
        </is>
      </c>
      <c r="C3762" t="inlineStr">
        <is>
          <t>-.02710</t>
        </is>
      </c>
      <c r="D3762" t="inlineStr">
        <is>
          <t/>
        </is>
      </c>
      <c r="E3762" t="inlineStr">
        <is>
          <t>.01134</t>
        </is>
      </c>
      <c r="F3762" t="inlineStr">
        <is>
          <t>.03422</t>
        </is>
      </c>
      <c r="G3762" t="inlineStr">
        <is>
          <t>-.01558</t>
        </is>
      </c>
      <c r="H3762" t="inlineStr">
        <is>
          <t>-.01334</t>
        </is>
      </c>
      <c r="I3762" t="inlineStr">
        <is>
          <t>.04303</t>
        </is>
      </c>
      <c r="J3762" t="inlineStr">
        <is>
          <t>-.03400</t>
        </is>
      </c>
      <c r="K3762" t="inlineStr">
        <is>
          <t>.06808</t>
        </is>
      </c>
    </row>
    <row r="3763">
      <c r="A3763" t="inlineStr">
        <is>
          <t/>
        </is>
      </c>
      <c r="B3763" t="inlineStr">
        <is>
          <t/>
        </is>
      </c>
      <c r="C3763" t="inlineStr">
        <is>
          <t>GENDUM</t>
        </is>
      </c>
      <c r="D3763" t="inlineStr">
        <is>
          <t/>
        </is>
      </c>
      <c r="E3763" t="inlineStr">
        <is>
          <t/>
        </is>
      </c>
      <c r="F3763" t="inlineStr">
        <is>
          <t/>
        </is>
      </c>
      <c r="G3763" t="inlineStr">
        <is>
          <t/>
        </is>
      </c>
      <c r="H3763" t="inlineStr">
        <is>
          <t/>
        </is>
      </c>
      <c r="I3763" t="inlineStr">
        <is>
          <t/>
        </is>
      </c>
      <c r="J3763" t="inlineStr">
        <is>
          <t/>
        </is>
      </c>
      <c r="K3763" t="inlineStr">
        <is>
          <t/>
        </is>
      </c>
    </row>
    <row r="3764">
      <c r="A3764" t="inlineStr">
        <is>
          <t>GENDUM</t>
        </is>
      </c>
      <c r="C3764" t="inlineStr">
        <is>
          <t>1.00000</t>
        </is>
      </c>
      <c r="D3764" t="inlineStr">
        <is>
          <t/>
        </is>
      </c>
      <c r="E3764" t="inlineStr">
        <is>
          <t/>
        </is>
      </c>
      <c r="F3764" t="inlineStr">
        <is>
          <t/>
        </is>
      </c>
      <c r="G3764" t="inlineStr">
        <is>
          <t/>
        </is>
      </c>
      <c r="H3764" t="inlineStr">
        <is>
          <t/>
        </is>
      </c>
      <c r="I3764" t="inlineStr">
        <is>
          <t/>
        </is>
      </c>
      <c r="J3764" t="inlineStr">
        <is>
          <t/>
        </is>
      </c>
      <c r="K3764" t="inlineStr">
        <is>
          <t/>
        </is>
      </c>
    </row>
    <row r="3765">
      <c r="A3765" t="inlineStr">
        <is>
          <t/>
        </is>
      </c>
      <c r="B3765" t="inlineStr">
        <is>
          <t/>
        </is>
      </c>
      <c r="C3765" t="inlineStr">
        <is>
          <t/>
        </is>
      </c>
      <c r="D3765" t="inlineStr">
        <is>
          <t/>
        </is>
      </c>
      <c r="E3765" t="inlineStr">
        <is>
          <t/>
        </is>
      </c>
      <c r="F3765" t="inlineStr">
        <is>
          <t/>
        </is>
      </c>
      <c r="G3765" t="inlineStr">
        <is>
          <t>142</t>
        </is>
      </c>
      <c r="H3765" t="inlineStr">
        <is>
          <t/>
        </is>
      </c>
      <c r="I3765" t="inlineStr">
        <is>
          <t/>
        </is>
      </c>
      <c r="J3765" t="inlineStr">
        <is>
          <t/>
        </is>
      </c>
      <c r="K3765" t="inlineStr">
        <is>
          <t/>
        </is>
      </c>
    </row>
    <row r="3766">
      <c r="A3766" t="inlineStr">
        <is>
          <t>regress;</t>
        </is>
      </c>
      <c r="C3766" t="inlineStr">
        <is>
          <t>lhs=trips;</t>
        </is>
      </c>
      <c r="F3766" t="inlineStr">
        <is>
          <t>rhs=ONE,tc4,sub,incometc,dtrip,agenu,housecr,activdum...</t>
        </is>
      </c>
    </row>
    <row r="3767">
      <c r="A3767" t="inlineStr">
        <is>
          <t>************************************************************************</t>
        </is>
      </c>
    </row>
    <row r="3768">
      <c r="A3768" t="inlineStr">
        <is>
          <t>*</t>
        </is>
      </c>
      <c r="B3768" t="inlineStr">
        <is>
          <t>NOTE:</t>
        </is>
      </c>
      <c r="C3768" t="inlineStr">
        <is>
          <t>Deleted</t>
        </is>
      </c>
      <c r="E3768" t="inlineStr">
        <is>
          <t/>
        </is>
      </c>
      <c r="F3768" t="inlineStr">
        <is>
          <t>40</t>
        </is>
      </c>
      <c r="G3768" t="inlineStr">
        <is>
          <t>observations</t>
        </is>
      </c>
      <c r="K3768" t="inlineStr">
        <is>
          <t>with</t>
        </is>
      </c>
      <c r="M3768" t="inlineStr">
        <is>
          <t>missing</t>
        </is>
      </c>
      <c r="O3768" t="inlineStr">
        <is>
          <t>data.</t>
        </is>
      </c>
      <c r="Q3768" t="inlineStr">
        <is>
          <t>N</t>
        </is>
      </c>
      <c r="R3768" t="inlineStr">
        <is>
          <t>is</t>
        </is>
      </c>
      <c r="S3768" t="inlineStr">
        <is>
          <t>now</t>
        </is>
      </c>
      <c r="U3768" t="inlineStr">
        <is>
          <t>800</t>
        </is>
      </c>
      <c r="W3768" t="inlineStr">
        <is>
          <t>*</t>
        </is>
      </c>
    </row>
    <row r="3769">
      <c r="A3769" t="inlineStr">
        <is>
          <t>************************************************************************</t>
        </is>
      </c>
    </row>
    <row r="3770">
      <c r="A3770" t="inlineStr">
        <is>
          <t>+-----------------------------------------------------------------------+</t>
        </is>
      </c>
    </row>
    <row r="3771">
      <c r="A3771" t="inlineStr">
        <is>
          <t>|</t>
        </is>
      </c>
      <c r="B3771" t="inlineStr">
        <is>
          <t>Ordinary</t>
        </is>
      </c>
      <c r="D3771" t="inlineStr">
        <is>
          <t/>
        </is>
      </c>
      <c r="E3771" t="inlineStr">
        <is>
          <t>least</t>
        </is>
      </c>
      <c r="F3771" t="inlineStr">
        <is>
          <t>squares</t>
        </is>
      </c>
      <c r="I3771" t="inlineStr">
        <is>
          <t>regression</t>
        </is>
      </c>
      <c r="L3771" t="inlineStr">
        <is>
          <t/>
        </is>
      </c>
      <c r="M3771" t="inlineStr">
        <is>
          <t>Weighting</t>
        </is>
      </c>
      <c r="P3771" t="inlineStr">
        <is>
          <t>variable</t>
        </is>
      </c>
      <c r="T3771">
        <f>=</f>
      </c>
      <c r="U3771" t="inlineStr">
        <is>
          <t>none</t>
        </is>
      </c>
      <c r="V3771" t="inlineStr">
        <is>
          <t/>
        </is>
      </c>
      <c r="W3771" t="inlineStr">
        <is>
          <t>|</t>
        </is>
      </c>
    </row>
    <row r="3772">
      <c r="A3772" t="inlineStr">
        <is>
          <t>|</t>
        </is>
      </c>
      <c r="B3772" t="inlineStr">
        <is>
          <t>Dep.</t>
        </is>
      </c>
      <c r="C3772" t="inlineStr">
        <is>
          <t>var.</t>
        </is>
      </c>
      <c r="D3772">
        <f>=</f>
      </c>
      <c r="E3772" t="inlineStr">
        <is>
          <t>TRIPS</t>
        </is>
      </c>
      <c r="F3772" t="inlineStr">
        <is>
          <t/>
        </is>
      </c>
      <c r="G3772" t="inlineStr">
        <is>
          <t>Mean=</t>
        </is>
      </c>
      <c r="J3772" t="inlineStr">
        <is>
          <t>72.69125000</t>
        </is>
      </c>
      <c r="M3772" t="inlineStr">
        <is>
          <t/>
        </is>
      </c>
      <c r="N3772" t="inlineStr">
        <is>
          <t>,</t>
        </is>
      </c>
      <c r="O3772" t="inlineStr">
        <is>
          <t>S.D.=</t>
        </is>
      </c>
      <c r="Q3772" t="inlineStr">
        <is>
          <t/>
        </is>
      </c>
      <c r="R3772" t="inlineStr">
        <is>
          <t>104.9634345</t>
        </is>
      </c>
      <c r="V3772" t="inlineStr">
        <is>
          <t/>
        </is>
      </c>
      <c r="W3772" t="inlineStr">
        <is>
          <t>|</t>
        </is>
      </c>
    </row>
    <row r="3773">
      <c r="A3773" t="inlineStr">
        <is>
          <t>|</t>
        </is>
      </c>
      <c r="B3773" t="inlineStr">
        <is>
          <t>Model</t>
        </is>
      </c>
      <c r="C3773" t="inlineStr">
        <is>
          <t>size:</t>
        </is>
      </c>
      <c r="E3773" t="inlineStr">
        <is>
          <t>Observations</t>
        </is>
      </c>
      <c r="I3773">
        <f>=</f>
      </c>
      <c r="J3773" t="inlineStr">
        <is>
          <t/>
        </is>
      </c>
      <c r="K3773" t="inlineStr">
        <is>
          <t>800,</t>
        </is>
      </c>
      <c r="L3773" t="inlineStr">
        <is>
          <t>Parameters</t>
        </is>
      </c>
      <c r="O3773">
        <f>=</f>
      </c>
      <c r="P3773" t="inlineStr">
        <is>
          <t>9,</t>
        </is>
      </c>
      <c r="R3773" t="inlineStr">
        <is>
          <t>Deg.Fr.=</t>
        </is>
      </c>
      <c r="U3773" t="inlineStr">
        <is>
          <t/>
        </is>
      </c>
      <c r="V3773" t="inlineStr">
        <is>
          <t>791</t>
        </is>
      </c>
      <c r="W3773" t="inlineStr">
        <is>
          <t>|</t>
        </is>
      </c>
    </row>
    <row r="3774">
      <c r="A3774" t="inlineStr">
        <is>
          <t>|</t>
        </is>
      </c>
      <c r="B3774" t="inlineStr">
        <is>
          <t>Residuals:</t>
        </is>
      </c>
      <c r="D3774" t="inlineStr">
        <is>
          <t/>
        </is>
      </c>
      <c r="E3774" t="inlineStr">
        <is>
          <t>Sum</t>
        </is>
      </c>
      <c r="F3774" t="inlineStr">
        <is>
          <t>of</t>
        </is>
      </c>
      <c r="G3774" t="inlineStr">
        <is>
          <t>squares=</t>
        </is>
      </c>
      <c r="J3774" t="inlineStr">
        <is>
          <t>4371670.399</t>
        </is>
      </c>
      <c r="M3774" t="inlineStr">
        <is>
          <t/>
        </is>
      </c>
      <c r="N3774" t="inlineStr">
        <is>
          <t>,</t>
        </is>
      </c>
      <c r="O3774" t="inlineStr">
        <is>
          <t>Std.Dev.=</t>
        </is>
      </c>
      <c r="R3774" t="inlineStr">
        <is>
          <t/>
        </is>
      </c>
      <c r="S3774" t="inlineStr">
        <is>
          <t/>
        </is>
      </c>
      <c r="T3774" t="inlineStr">
        <is>
          <t/>
        </is>
      </c>
      <c r="U3774" t="inlineStr">
        <is>
          <t>74.34221</t>
        </is>
      </c>
      <c r="W3774" t="inlineStr">
        <is>
          <t>|</t>
        </is>
      </c>
    </row>
    <row r="3775">
      <c r="A3775" t="inlineStr">
        <is>
          <t>|</t>
        </is>
      </c>
      <c r="B3775" t="inlineStr">
        <is>
          <t>Fit:</t>
        </is>
      </c>
      <c r="C3775" t="inlineStr">
        <is>
          <t/>
        </is>
      </c>
      <c r="D3775" t="inlineStr">
        <is>
          <t/>
        </is>
      </c>
      <c r="E3775" t="inlineStr">
        <is>
          <t>R-squared=</t>
        </is>
      </c>
      <c r="H3775" t="inlineStr">
        <is>
          <t>.503380,</t>
        </is>
      </c>
      <c r="K3775" t="inlineStr">
        <is>
          <t>Adjusted</t>
        </is>
      </c>
      <c r="M3775" t="inlineStr">
        <is>
          <t>R-squared</t>
        </is>
      </c>
      <c r="Q3775">
        <f>=</f>
      </c>
      <c r="R3775" t="inlineStr">
        <is>
          <t/>
        </is>
      </c>
      <c r="S3775" t="inlineStr">
        <is>
          <t/>
        </is>
      </c>
      <c r="T3775" t="inlineStr">
        <is>
          <t/>
        </is>
      </c>
      <c r="U3775" t="inlineStr">
        <is>
          <t>.49836</t>
        </is>
      </c>
      <c r="W3775" t="inlineStr">
        <is>
          <t>|</t>
        </is>
      </c>
    </row>
    <row r="3776">
      <c r="A3776" t="inlineStr">
        <is>
          <t>|</t>
        </is>
      </c>
      <c r="B3776" t="inlineStr">
        <is>
          <t>Model</t>
        </is>
      </c>
      <c r="C3776" t="inlineStr">
        <is>
          <t>test:</t>
        </is>
      </c>
      <c r="E3776" t="inlineStr">
        <is>
          <t>F[</t>
        </is>
      </c>
      <c r="F3776" t="inlineStr">
        <is>
          <t>8,</t>
        </is>
      </c>
      <c r="G3776" t="inlineStr">
        <is>
          <t/>
        </is>
      </c>
      <c r="H3776" t="inlineStr">
        <is>
          <t>791]</t>
        </is>
      </c>
      <c r="J3776">
        <f>=</f>
      </c>
      <c r="K3776" t="inlineStr">
        <is>
          <t>100.22,</t>
        </is>
      </c>
      <c r="M3776" t="inlineStr">
        <is>
          <t>Prob</t>
        </is>
      </c>
      <c r="O3776" t="inlineStr">
        <is>
          <t>value</t>
        </is>
      </c>
      <c r="Q3776">
        <f>=</f>
      </c>
      <c r="R3776" t="inlineStr">
        <is>
          <t/>
        </is>
      </c>
      <c r="S3776" t="inlineStr">
        <is>
          <t/>
        </is>
      </c>
      <c r="T3776" t="inlineStr">
        <is>
          <t/>
        </is>
      </c>
      <c r="U3776" t="inlineStr">
        <is>
          <t>.00000</t>
        </is>
      </c>
      <c r="W3776" t="inlineStr">
        <is>
          <t>|</t>
        </is>
      </c>
    </row>
    <row r="3777">
      <c r="A3777" t="inlineStr">
        <is>
          <t>|</t>
        </is>
      </c>
      <c r="B3777" t="inlineStr">
        <is>
          <t>Diagnostic:</t>
        </is>
      </c>
      <c r="E3777" t="inlineStr">
        <is>
          <t>Log-L</t>
        </is>
      </c>
      <c r="F3777">
        <f>=</f>
      </c>
      <c r="G3777" t="inlineStr">
        <is>
          <t>-4577.5684,</t>
        </is>
      </c>
      <c r="K3777" t="inlineStr">
        <is>
          <t>Restricted(b=0)</t>
        </is>
      </c>
      <c r="P3777" t="inlineStr">
        <is>
          <t>Log-L</t>
        </is>
      </c>
      <c r="R3777">
        <f>=</f>
      </c>
      <c r="S3777" t="inlineStr">
        <is>
          <t/>
        </is>
      </c>
      <c r="T3777" t="inlineStr">
        <is>
          <t>-4857.5402</t>
        </is>
      </c>
      <c r="W3777" t="inlineStr">
        <is>
          <t>|</t>
        </is>
      </c>
    </row>
    <row r="3778">
      <c r="A3778" t="inlineStr">
        <is>
          <t>|</t>
        </is>
      </c>
      <c r="B3778" t="inlineStr">
        <is>
          <t/>
        </is>
      </c>
      <c r="C3778" t="inlineStr">
        <is>
          <t/>
        </is>
      </c>
      <c r="D3778" t="inlineStr">
        <is>
          <t/>
        </is>
      </c>
      <c r="E3778" t="inlineStr">
        <is>
          <t>LogAmemiyaPrCrt.=</t>
        </is>
      </c>
      <c r="K3778" t="inlineStr">
        <is>
          <t>8.629,</t>
        </is>
      </c>
      <c r="M3778" t="inlineStr">
        <is>
          <t>Akaike</t>
        </is>
      </c>
      <c r="O3778" t="inlineStr">
        <is>
          <t>Info.</t>
        </is>
      </c>
      <c r="Q3778" t="inlineStr">
        <is>
          <t>Crt.=</t>
        </is>
      </c>
      <c r="T3778" t="inlineStr">
        <is>
          <t/>
        </is>
      </c>
      <c r="U3778" t="inlineStr">
        <is>
          <t>11.466</t>
        </is>
      </c>
      <c r="W3778" t="inlineStr">
        <is>
          <t>|</t>
        </is>
      </c>
    </row>
    <row r="3779">
      <c r="A3779" t="inlineStr">
        <is>
          <t>|</t>
        </is>
      </c>
      <c r="B3779" t="inlineStr">
        <is>
          <t>Autocorrel:</t>
        </is>
      </c>
      <c r="E3779" t="inlineStr">
        <is>
          <t>Durbin-Watson</t>
        </is>
      </c>
      <c r="I3779" t="inlineStr">
        <is>
          <t>Statistic</t>
        </is>
      </c>
      <c r="L3779">
        <f>=</f>
      </c>
      <c r="M3779" t="inlineStr">
        <is>
          <t>1.85060,</t>
        </is>
      </c>
      <c r="P3779" t="inlineStr">
        <is>
          <t>Rho</t>
        </is>
      </c>
      <c r="R3779">
        <f>=</f>
      </c>
      <c r="S3779" t="inlineStr">
        <is>
          <t/>
        </is>
      </c>
      <c r="T3779" t="inlineStr">
        <is>
          <t/>
        </is>
      </c>
      <c r="U3779" t="inlineStr">
        <is>
          <t>.07470</t>
        </is>
      </c>
      <c r="W3779" t="inlineStr">
        <is>
          <t>|</t>
        </is>
      </c>
    </row>
    <row r="3780">
      <c r="A3780" t="inlineStr">
        <is>
          <t>+-----------------------------------------------------------------------+</t>
        </is>
      </c>
    </row>
    <row r="3781">
      <c r="A3781" t="inlineStr">
        <is>
          <t>+---------+--------------+----------------+--------+---------+----------+</t>
        </is>
      </c>
    </row>
    <row r="3782">
      <c r="A3782" t="inlineStr">
        <is>
          <t>|Variable</t>
        </is>
      </c>
      <c r="C3782" t="inlineStr">
        <is>
          <t>|</t>
        </is>
      </c>
      <c r="D3782" t="inlineStr">
        <is>
          <t>Coefficient</t>
        </is>
      </c>
      <c r="H3782" t="inlineStr">
        <is>
          <t>|</t>
        </is>
      </c>
      <c r="I3782" t="inlineStr">
        <is>
          <t>Standard</t>
        </is>
      </c>
      <c r="K3782" t="inlineStr">
        <is>
          <t>Error</t>
        </is>
      </c>
      <c r="M3782" t="inlineStr">
        <is>
          <t>|b/St.Er.|P[|Z|&gt;z]</t>
        </is>
      </c>
      <c r="T3782" t="inlineStr">
        <is>
          <t>|</t>
        </is>
      </c>
      <c r="U3782" t="inlineStr">
        <is>
          <t>Mean</t>
        </is>
      </c>
      <c r="V3782" t="inlineStr">
        <is>
          <t>of</t>
        </is>
      </c>
      <c r="W3782" t="inlineStr">
        <is>
          <t>X|</t>
        </is>
      </c>
    </row>
    <row r="3783">
      <c r="A3783" t="inlineStr">
        <is>
          <t>+---------+--------------+----------------+--------+---------+----------+</t>
        </is>
      </c>
    </row>
    <row r="3784">
      <c r="A3784" t="inlineStr">
        <is>
          <t>Constant</t>
        </is>
      </c>
      <c r="C3784" t="inlineStr">
        <is>
          <t/>
        </is>
      </c>
      <c r="D3784" t="inlineStr">
        <is>
          <t/>
        </is>
      </c>
      <c r="E3784" t="inlineStr">
        <is>
          <t>8.695144665</t>
        </is>
      </c>
      <c r="I3784" t="inlineStr">
        <is>
          <t/>
        </is>
      </c>
      <c r="J3784" t="inlineStr">
        <is>
          <t/>
        </is>
      </c>
      <c r="K3784" t="inlineStr">
        <is>
          <t>13.987821</t>
        </is>
      </c>
      <c r="M3784" t="inlineStr">
        <is>
          <t/>
        </is>
      </c>
      <c r="N3784" t="inlineStr">
        <is>
          <t>.622</t>
        </is>
      </c>
      <c r="P3784" t="inlineStr">
        <is>
          <t>.5342</t>
        </is>
      </c>
      <c r="S3784" t="inlineStr">
        <is>
          <t/>
        </is>
      </c>
      <c r="T3784" t="inlineStr">
        <is>
          <t/>
        </is>
      </c>
      <c r="U3784" t="inlineStr">
        <is>
          <t/>
        </is>
      </c>
      <c r="V3784" t="inlineStr">
        <is>
          <t/>
        </is>
      </c>
      <c r="W3784" t="inlineStr">
        <is>
          <t/>
        </is>
      </c>
    </row>
    <row r="3785">
      <c r="A3785" t="inlineStr">
        <is>
          <t>TC4</t>
        </is>
      </c>
      <c r="C3785" t="inlineStr">
        <is>
          <t>-.2997320059E-01</t>
        </is>
      </c>
      <c r="I3785" t="inlineStr">
        <is>
          <t>.50677921E-01</t>
        </is>
      </c>
      <c r="M3785" t="inlineStr">
        <is>
          <t/>
        </is>
      </c>
      <c r="N3785" t="inlineStr">
        <is>
          <t>-.591</t>
        </is>
      </c>
      <c r="P3785" t="inlineStr">
        <is>
          <t>.5542</t>
        </is>
      </c>
      <c r="S3785" t="inlineStr">
        <is>
          <t/>
        </is>
      </c>
      <c r="T3785" t="inlineStr">
        <is>
          <t/>
        </is>
      </c>
      <c r="U3785" t="inlineStr">
        <is>
          <t>40.220770</t>
        </is>
      </c>
    </row>
    <row r="3786">
      <c r="A3786" t="inlineStr">
        <is>
          <t>SUB</t>
        </is>
      </c>
      <c r="C3786" t="inlineStr">
        <is>
          <t/>
        </is>
      </c>
      <c r="D3786" t="inlineStr">
        <is>
          <t/>
        </is>
      </c>
      <c r="E3786" t="inlineStr">
        <is>
          <t>3.789525075</t>
        </is>
      </c>
      <c r="I3786" t="inlineStr">
        <is>
          <t/>
        </is>
      </c>
      <c r="J3786" t="inlineStr">
        <is>
          <t/>
        </is>
      </c>
      <c r="K3786" t="inlineStr">
        <is>
          <t>6.4363914</t>
        </is>
      </c>
      <c r="M3786" t="inlineStr">
        <is>
          <t/>
        </is>
      </c>
      <c r="N3786" t="inlineStr">
        <is>
          <t>.589</t>
        </is>
      </c>
      <c r="P3786" t="inlineStr">
        <is>
          <t>.5560</t>
        </is>
      </c>
      <c r="S3786" t="inlineStr">
        <is>
          <t/>
        </is>
      </c>
      <c r="T3786" t="inlineStr">
        <is>
          <t/>
        </is>
      </c>
      <c r="U3786" t="inlineStr">
        <is>
          <t>.37250000</t>
        </is>
      </c>
    </row>
    <row r="3787">
      <c r="A3787" t="inlineStr">
        <is>
          <t>INCOMETC</t>
        </is>
      </c>
      <c r="C3787" t="inlineStr">
        <is>
          <t>-.1463725522E-03</t>
        </is>
      </c>
      <c r="I3787" t="inlineStr">
        <is>
          <t>.89407944E-04</t>
        </is>
      </c>
      <c r="M3787" t="inlineStr">
        <is>
          <t>-1.637</t>
        </is>
      </c>
      <c r="P3787" t="inlineStr">
        <is>
          <t>.1016</t>
        </is>
      </c>
      <c r="S3787" t="inlineStr">
        <is>
          <t/>
        </is>
      </c>
      <c r="T3787" t="inlineStr">
        <is>
          <t/>
        </is>
      </c>
      <c r="U3787" t="inlineStr">
        <is>
          <t>70353.750</t>
        </is>
      </c>
    </row>
    <row r="3788">
      <c r="A3788" t="inlineStr">
        <is>
          <t>DTRIP</t>
        </is>
      </c>
      <c r="C3788" t="inlineStr">
        <is>
          <t/>
        </is>
      </c>
      <c r="D3788" t="inlineStr">
        <is>
          <t/>
        </is>
      </c>
      <c r="E3788" t="inlineStr">
        <is>
          <t>134.9911206</t>
        </is>
      </c>
      <c r="I3788" t="inlineStr">
        <is>
          <t/>
        </is>
      </c>
      <c r="J3788" t="inlineStr">
        <is>
          <t/>
        </is>
      </c>
      <c r="K3788" t="inlineStr">
        <is>
          <t>7.1102638</t>
        </is>
      </c>
      <c r="M3788" t="inlineStr">
        <is>
          <t>18.985</t>
        </is>
      </c>
      <c r="P3788" t="inlineStr">
        <is>
          <t>.0000</t>
        </is>
      </c>
      <c r="S3788" t="inlineStr">
        <is>
          <t/>
        </is>
      </c>
      <c r="T3788" t="inlineStr">
        <is>
          <t/>
        </is>
      </c>
      <c r="U3788" t="inlineStr">
        <is>
          <t>.46250000</t>
        </is>
      </c>
    </row>
    <row r="3789">
      <c r="A3789" t="inlineStr">
        <is>
          <t>AGENU</t>
        </is>
      </c>
      <c r="C3789" t="inlineStr">
        <is>
          <t/>
        </is>
      </c>
      <c r="D3789" t="inlineStr">
        <is>
          <t/>
        </is>
      </c>
      <c r="E3789" t="inlineStr">
        <is>
          <t>.4687839600</t>
        </is>
      </c>
      <c r="I3789" t="inlineStr">
        <is>
          <t/>
        </is>
      </c>
      <c r="J3789" t="inlineStr">
        <is>
          <t/>
        </is>
      </c>
      <c r="K3789" t="inlineStr">
        <is>
          <t>.19913078</t>
        </is>
      </c>
      <c r="M3789" t="inlineStr">
        <is>
          <t/>
        </is>
      </c>
      <c r="N3789" t="inlineStr">
        <is>
          <t>2.354</t>
        </is>
      </c>
      <c r="P3789" t="inlineStr">
        <is>
          <t>.0186</t>
        </is>
      </c>
      <c r="S3789" t="inlineStr">
        <is>
          <t/>
        </is>
      </c>
      <c r="T3789" t="inlineStr">
        <is>
          <t/>
        </is>
      </c>
      <c r="U3789" t="inlineStr">
        <is>
          <t>47.300000</t>
        </is>
      </c>
    </row>
    <row r="3790">
      <c r="A3790" t="inlineStr">
        <is>
          <t>HOUSECR</t>
        </is>
      </c>
      <c r="C3790" t="inlineStr">
        <is>
          <t>-.2198972855E-01</t>
        </is>
      </c>
      <c r="I3790" t="inlineStr">
        <is>
          <t/>
        </is>
      </c>
      <c r="J3790" t="inlineStr">
        <is>
          <t/>
        </is>
      </c>
      <c r="K3790" t="inlineStr">
        <is>
          <t>2.2235556</t>
        </is>
      </c>
      <c r="M3790" t="inlineStr">
        <is>
          <t/>
        </is>
      </c>
      <c r="N3790" t="inlineStr">
        <is>
          <t>-.010</t>
        </is>
      </c>
      <c r="P3790" t="inlineStr">
        <is>
          <t>.9921</t>
        </is>
      </c>
      <c r="S3790" t="inlineStr">
        <is>
          <t/>
        </is>
      </c>
      <c r="T3790" t="inlineStr">
        <is>
          <t/>
        </is>
      </c>
      <c r="U3790" t="inlineStr">
        <is>
          <t>2.3962500</t>
        </is>
      </c>
    </row>
    <row r="3791">
      <c r="A3791" t="inlineStr">
        <is>
          <t>ACTIVDUM</t>
        </is>
      </c>
      <c r="C3791" t="inlineStr">
        <is>
          <t/>
        </is>
      </c>
      <c r="D3791" t="inlineStr">
        <is>
          <t>-15.23478538</t>
        </is>
      </c>
      <c r="I3791" t="inlineStr">
        <is>
          <t/>
        </is>
      </c>
      <c r="J3791" t="inlineStr">
        <is>
          <t/>
        </is>
      </c>
      <c r="K3791" t="inlineStr">
        <is>
          <t>6.5052792</t>
        </is>
      </c>
      <c r="M3791" t="inlineStr">
        <is>
          <t>-2.342</t>
        </is>
      </c>
      <c r="P3791" t="inlineStr">
        <is>
          <t>.0192</t>
        </is>
      </c>
      <c r="S3791" t="inlineStr">
        <is>
          <t/>
        </is>
      </c>
      <c r="T3791" t="inlineStr">
        <is>
          <t/>
        </is>
      </c>
      <c r="U3791" t="inlineStr">
        <is>
          <t>.55625000</t>
        </is>
      </c>
    </row>
    <row r="3792">
      <c r="A3792" t="inlineStr">
        <is>
          <t>GENDUM</t>
        </is>
      </c>
      <c r="C3792" t="inlineStr">
        <is>
          <t/>
        </is>
      </c>
      <c r="D3792" t="inlineStr">
        <is>
          <t>-3.654902617</t>
        </is>
      </c>
      <c r="I3792" t="inlineStr">
        <is>
          <t/>
        </is>
      </c>
      <c r="J3792" t="inlineStr">
        <is>
          <t/>
        </is>
      </c>
      <c r="K3792" t="inlineStr">
        <is>
          <t>5.3042437</t>
        </is>
      </c>
      <c r="M3792" t="inlineStr">
        <is>
          <t/>
        </is>
      </c>
      <c r="N3792" t="inlineStr">
        <is>
          <t>-.689</t>
        </is>
      </c>
      <c r="P3792" t="inlineStr">
        <is>
          <t>.4908</t>
        </is>
      </c>
      <c r="S3792" t="inlineStr">
        <is>
          <t/>
        </is>
      </c>
      <c r="T3792" t="inlineStr">
        <is>
          <t/>
        </is>
      </c>
      <c r="U3792" t="inlineStr">
        <is>
          <t>.54500000</t>
        </is>
      </c>
    </row>
    <row r="3793">
      <c r="A3793" t="inlineStr">
        <is>
          <t>(Note:</t>
        </is>
      </c>
      <c r="C3793" t="inlineStr">
        <is>
          <t>E+nn</t>
        </is>
      </c>
      <c r="D3793" t="inlineStr">
        <is>
          <t>or</t>
        </is>
      </c>
      <c r="E3793" t="inlineStr">
        <is>
          <t>E-nn</t>
        </is>
      </c>
      <c r="G3793" t="inlineStr">
        <is>
          <t>means</t>
        </is>
      </c>
      <c r="I3793" t="inlineStr">
        <is>
          <t>multiply</t>
        </is>
      </c>
      <c r="K3793" t="inlineStr">
        <is>
          <t>by</t>
        </is>
      </c>
      <c r="L3793" t="inlineStr">
        <is>
          <t>10</t>
        </is>
      </c>
      <c r="M3793" t="inlineStr">
        <is>
          <t>to</t>
        </is>
      </c>
      <c r="N3793" t="inlineStr">
        <is>
          <t>+</t>
        </is>
      </c>
      <c r="O3793" t="inlineStr">
        <is>
          <t>or</t>
        </is>
      </c>
      <c r="P3793" t="inlineStr">
        <is>
          <t>-nn</t>
        </is>
      </c>
      <c r="Q3793" t="inlineStr">
        <is>
          <t>power.)</t>
        </is>
      </c>
      <c r="T3793" t="inlineStr">
        <is>
          <t/>
        </is>
      </c>
      <c r="U3793" t="inlineStr">
        <is>
          <t/>
        </is>
      </c>
      <c r="V3793" t="inlineStr">
        <is>
          <t/>
        </is>
      </c>
      <c r="W3793" t="inlineStr">
        <is>
          <t/>
        </is>
      </c>
    </row>
    <row r="3794">
      <c r="A3794" t="inlineStr">
        <is>
          <t>--&gt;</t>
        </is>
      </c>
      <c r="B3794" t="inlineStr">
        <is>
          <t>regress;</t>
        </is>
      </c>
      <c r="D3794" t="inlineStr">
        <is>
          <t>lhs=log(trips);</t>
        </is>
      </c>
      <c r="J3794" t="inlineStr">
        <is>
          <t>rhs=ONE,tc4,sub,incometc,dtrip,agenu,housecr,act...</t>
        </is>
      </c>
    </row>
    <row r="3795">
      <c r="A3795" t="inlineStr">
        <is>
          <t>************************************************************************</t>
        </is>
      </c>
    </row>
    <row r="3796">
      <c r="A3796" t="inlineStr">
        <is>
          <t>*</t>
        </is>
      </c>
      <c r="B3796" t="inlineStr">
        <is>
          <t>NOTE:</t>
        </is>
      </c>
      <c r="C3796" t="inlineStr">
        <is>
          <t>Deleted</t>
        </is>
      </c>
      <c r="F3796" t="inlineStr">
        <is>
          <t/>
        </is>
      </c>
      <c r="G3796" t="inlineStr">
        <is>
          <t>40</t>
        </is>
      </c>
      <c r="H3796" t="inlineStr">
        <is>
          <t>observations</t>
        </is>
      </c>
      <c r="K3796" t="inlineStr">
        <is>
          <t>with</t>
        </is>
      </c>
      <c r="M3796" t="inlineStr">
        <is>
          <t>missing</t>
        </is>
      </c>
      <c r="P3796" t="inlineStr">
        <is>
          <t>data.</t>
        </is>
      </c>
      <c r="R3796" t="inlineStr">
        <is>
          <t>N</t>
        </is>
      </c>
      <c r="S3796" t="inlineStr">
        <is>
          <t>is</t>
        </is>
      </c>
      <c r="T3796" t="inlineStr">
        <is>
          <t>now</t>
        </is>
      </c>
      <c r="U3796" t="inlineStr">
        <is>
          <t/>
        </is>
      </c>
      <c r="V3796" t="inlineStr">
        <is>
          <t>800</t>
        </is>
      </c>
      <c r="W3796" t="inlineStr">
        <is>
          <t>*</t>
        </is>
      </c>
    </row>
    <row r="3797">
      <c r="A3797" t="inlineStr">
        <is>
          <t>************************************************************************</t>
        </is>
      </c>
    </row>
    <row r="3798">
      <c r="A3798" t="inlineStr">
        <is>
          <t>+-----------------------------------------------------------------------+</t>
        </is>
      </c>
    </row>
    <row r="3799">
      <c r="A3799" t="inlineStr">
        <is>
          <t>|</t>
        </is>
      </c>
      <c r="B3799" t="inlineStr">
        <is>
          <t>Ordinary</t>
        </is>
      </c>
      <c r="D3799" t="inlineStr">
        <is>
          <t/>
        </is>
      </c>
      <c r="E3799" t="inlineStr">
        <is>
          <t>least</t>
        </is>
      </c>
      <c r="F3799" t="inlineStr">
        <is>
          <t>squares</t>
        </is>
      </c>
      <c r="I3799" t="inlineStr">
        <is>
          <t>regression</t>
        </is>
      </c>
      <c r="L3799" t="inlineStr">
        <is>
          <t/>
        </is>
      </c>
      <c r="M3799" t="inlineStr">
        <is>
          <t>Weighting</t>
        </is>
      </c>
      <c r="P3799" t="inlineStr">
        <is>
          <t>variable</t>
        </is>
      </c>
      <c r="T3799">
        <f>=</f>
      </c>
      <c r="U3799" t="inlineStr">
        <is>
          <t>none</t>
        </is>
      </c>
      <c r="V3799" t="inlineStr">
        <is>
          <t/>
        </is>
      </c>
      <c r="W3799" t="inlineStr">
        <is>
          <t>|</t>
        </is>
      </c>
    </row>
    <row r="3800">
      <c r="A3800" t="inlineStr">
        <is>
          <t>|</t>
        </is>
      </c>
      <c r="B3800" t="inlineStr">
        <is>
          <t>Dep.</t>
        </is>
      </c>
      <c r="C3800" t="inlineStr">
        <is>
          <t>var.</t>
        </is>
      </c>
      <c r="D3800">
        <f>=</f>
      </c>
      <c r="E3800" t="inlineStr">
        <is>
          <t>LOGTRIPS</t>
        </is>
      </c>
      <c r="G3800" t="inlineStr">
        <is>
          <t>Mean=</t>
        </is>
      </c>
      <c r="J3800" t="inlineStr">
        <is>
          <t>2.678751425</t>
        </is>
      </c>
      <c r="M3800" t="inlineStr">
        <is>
          <t/>
        </is>
      </c>
      <c r="N3800" t="inlineStr">
        <is>
          <t>,</t>
        </is>
      </c>
      <c r="O3800" t="inlineStr">
        <is>
          <t>S.D.=</t>
        </is>
      </c>
      <c r="Q3800" t="inlineStr">
        <is>
          <t/>
        </is>
      </c>
      <c r="R3800" t="inlineStr">
        <is>
          <t>2.113745632</t>
        </is>
      </c>
      <c r="V3800" t="inlineStr">
        <is>
          <t/>
        </is>
      </c>
      <c r="W3800" t="inlineStr">
        <is>
          <t>|</t>
        </is>
      </c>
    </row>
    <row r="3801">
      <c r="A3801" t="inlineStr">
        <is>
          <t>|</t>
        </is>
      </c>
      <c r="B3801" t="inlineStr">
        <is>
          <t>Model</t>
        </is>
      </c>
      <c r="C3801" t="inlineStr">
        <is>
          <t>size:</t>
        </is>
      </c>
      <c r="E3801" t="inlineStr">
        <is>
          <t>Observations</t>
        </is>
      </c>
      <c r="I3801">
        <f>=</f>
      </c>
      <c r="J3801" t="inlineStr">
        <is>
          <t/>
        </is>
      </c>
      <c r="K3801" t="inlineStr">
        <is>
          <t>800,</t>
        </is>
      </c>
      <c r="L3801" t="inlineStr">
        <is>
          <t>Parameters</t>
        </is>
      </c>
      <c r="O3801">
        <f>=</f>
      </c>
      <c r="P3801" t="inlineStr">
        <is>
          <t>9,</t>
        </is>
      </c>
      <c r="R3801" t="inlineStr">
        <is>
          <t>Deg.Fr.=</t>
        </is>
      </c>
      <c r="U3801" t="inlineStr">
        <is>
          <t/>
        </is>
      </c>
      <c r="V3801" t="inlineStr">
        <is>
          <t>791</t>
        </is>
      </c>
      <c r="W3801" t="inlineStr">
        <is>
          <t>|</t>
        </is>
      </c>
    </row>
    <row r="3802">
      <c r="A3802" t="inlineStr">
        <is>
          <t>|</t>
        </is>
      </c>
      <c r="B3802" t="inlineStr">
        <is>
          <t>Residuals:</t>
        </is>
      </c>
      <c r="D3802" t="inlineStr">
        <is>
          <t/>
        </is>
      </c>
      <c r="E3802" t="inlineStr">
        <is>
          <t>Sum</t>
        </is>
      </c>
      <c r="F3802" t="inlineStr">
        <is>
          <t>of</t>
        </is>
      </c>
      <c r="G3802" t="inlineStr">
        <is>
          <t>squares=</t>
        </is>
      </c>
      <c r="J3802" t="inlineStr">
        <is>
          <t>560.9588960</t>
        </is>
      </c>
      <c r="M3802" t="inlineStr">
        <is>
          <t/>
        </is>
      </c>
      <c r="N3802" t="inlineStr">
        <is>
          <t>,</t>
        </is>
      </c>
      <c r="O3802" t="inlineStr">
        <is>
          <t>Std.Dev.=</t>
        </is>
      </c>
      <c r="R3802" t="inlineStr">
        <is>
          <t/>
        </is>
      </c>
      <c r="S3802" t="inlineStr">
        <is>
          <t/>
        </is>
      </c>
      <c r="T3802" t="inlineStr">
        <is>
          <t/>
        </is>
      </c>
      <c r="U3802" t="inlineStr">
        <is>
          <t>.84213</t>
        </is>
      </c>
      <c r="W3802" t="inlineStr">
        <is>
          <t>|</t>
        </is>
      </c>
    </row>
    <row r="3803">
      <c r="A3803" t="inlineStr">
        <is>
          <t>|</t>
        </is>
      </c>
      <c r="B3803" t="inlineStr">
        <is>
          <t>Fit:</t>
        </is>
      </c>
      <c r="C3803" t="inlineStr">
        <is>
          <t/>
        </is>
      </c>
      <c r="D3803" t="inlineStr">
        <is>
          <t/>
        </is>
      </c>
      <c r="E3803" t="inlineStr">
        <is>
          <t>R-squared=</t>
        </is>
      </c>
      <c r="H3803" t="inlineStr">
        <is>
          <t>.842863,</t>
        </is>
      </c>
      <c r="K3803" t="inlineStr">
        <is>
          <t>Adjusted</t>
        </is>
      </c>
      <c r="M3803" t="inlineStr">
        <is>
          <t>R-squared</t>
        </is>
      </c>
      <c r="Q3803">
        <f>=</f>
      </c>
      <c r="R3803" t="inlineStr">
        <is>
          <t/>
        </is>
      </c>
      <c r="S3803" t="inlineStr">
        <is>
          <t/>
        </is>
      </c>
      <c r="T3803" t="inlineStr">
        <is>
          <t/>
        </is>
      </c>
      <c r="U3803" t="inlineStr">
        <is>
          <t>.84127</t>
        </is>
      </c>
      <c r="W3803" t="inlineStr">
        <is>
          <t>|</t>
        </is>
      </c>
    </row>
    <row r="3804">
      <c r="A3804" t="inlineStr">
        <is>
          <t>|</t>
        </is>
      </c>
      <c r="B3804" t="inlineStr">
        <is>
          <t>Model</t>
        </is>
      </c>
      <c r="C3804" t="inlineStr">
        <is>
          <t>test:</t>
        </is>
      </c>
      <c r="E3804" t="inlineStr">
        <is>
          <t>F[</t>
        </is>
      </c>
      <c r="F3804" t="inlineStr">
        <is>
          <t>8,</t>
        </is>
      </c>
      <c r="G3804" t="inlineStr">
        <is>
          <t/>
        </is>
      </c>
      <c r="H3804" t="inlineStr">
        <is>
          <t>791]</t>
        </is>
      </c>
      <c r="J3804">
        <f>=</f>
      </c>
      <c r="K3804" t="inlineStr">
        <is>
          <t>530.35,</t>
        </is>
      </c>
      <c r="M3804" t="inlineStr">
        <is>
          <t>Prob</t>
        </is>
      </c>
      <c r="O3804" t="inlineStr">
        <is>
          <t>value</t>
        </is>
      </c>
      <c r="Q3804">
        <f>=</f>
      </c>
      <c r="R3804" t="inlineStr">
        <is>
          <t/>
        </is>
      </c>
      <c r="S3804" t="inlineStr">
        <is>
          <t/>
        </is>
      </c>
      <c r="T3804" t="inlineStr">
        <is>
          <t/>
        </is>
      </c>
      <c r="U3804" t="inlineStr">
        <is>
          <t>.00000</t>
        </is>
      </c>
      <c r="W3804" t="inlineStr">
        <is>
          <t>|</t>
        </is>
      </c>
    </row>
    <row r="3805">
      <c r="A3805" t="inlineStr">
        <is>
          <t>|</t>
        </is>
      </c>
      <c r="B3805" t="inlineStr">
        <is>
          <t>Diagnostic:</t>
        </is>
      </c>
      <c r="E3805" t="inlineStr">
        <is>
          <t>Log-L</t>
        </is>
      </c>
      <c r="F3805">
        <f>=</f>
      </c>
      <c r="G3805" t="inlineStr">
        <is>
          <t/>
        </is>
      </c>
      <c r="H3805" t="inlineStr">
        <is>
          <t>-993.1652,</t>
        </is>
      </c>
      <c r="K3805" t="inlineStr">
        <is>
          <t>Restricted(b=0)</t>
        </is>
      </c>
      <c r="P3805" t="inlineStr">
        <is>
          <t>Log-L</t>
        </is>
      </c>
      <c r="R3805">
        <f>=</f>
      </c>
      <c r="S3805" t="inlineStr">
        <is>
          <t/>
        </is>
      </c>
      <c r="T3805" t="inlineStr">
        <is>
          <t>-1733.4198</t>
        </is>
      </c>
      <c r="W3805" t="inlineStr">
        <is>
          <t>|</t>
        </is>
      </c>
    </row>
    <row r="3806">
      <c r="A3806" t="inlineStr">
        <is>
          <t>|</t>
        </is>
      </c>
      <c r="B3806" t="inlineStr">
        <is>
          <t/>
        </is>
      </c>
      <c r="C3806" t="inlineStr">
        <is>
          <t/>
        </is>
      </c>
      <c r="D3806" t="inlineStr">
        <is>
          <t/>
        </is>
      </c>
      <c r="E3806" t="inlineStr">
        <is>
          <t>LogAmemiyaPrCrt.=</t>
        </is>
      </c>
      <c r="K3806" t="inlineStr">
        <is>
          <t>-.332,</t>
        </is>
      </c>
      <c r="M3806" t="inlineStr">
        <is>
          <t>Akaike</t>
        </is>
      </c>
      <c r="O3806" t="inlineStr">
        <is>
          <t>Info.</t>
        </is>
      </c>
      <c r="Q3806" t="inlineStr">
        <is>
          <t>Crt.=</t>
        </is>
      </c>
      <c r="T3806" t="inlineStr">
        <is>
          <t/>
        </is>
      </c>
      <c r="U3806" t="inlineStr">
        <is>
          <t>2.505</t>
        </is>
      </c>
      <c r="W3806" t="inlineStr">
        <is>
          <t>|</t>
        </is>
      </c>
    </row>
    <row r="3807">
      <c r="A3807" t="inlineStr">
        <is>
          <t>|</t>
        </is>
      </c>
      <c r="B3807" t="inlineStr">
        <is>
          <t>Autocorrel:</t>
        </is>
      </c>
      <c r="E3807" t="inlineStr">
        <is>
          <t>Durbin-Watson</t>
        </is>
      </c>
      <c r="I3807" t="inlineStr">
        <is>
          <t>Statistic</t>
        </is>
      </c>
      <c r="L3807">
        <f>=</f>
      </c>
      <c r="M3807" t="inlineStr">
        <is>
          <t>1.93959,</t>
        </is>
      </c>
      <c r="P3807" t="inlineStr">
        <is>
          <t>Rho</t>
        </is>
      </c>
      <c r="R3807">
        <f>=</f>
      </c>
      <c r="S3807" t="inlineStr">
        <is>
          <t/>
        </is>
      </c>
      <c r="T3807" t="inlineStr">
        <is>
          <t/>
        </is>
      </c>
      <c r="U3807" t="inlineStr">
        <is>
          <t>.03020</t>
        </is>
      </c>
      <c r="W3807" t="inlineStr">
        <is>
          <t>|</t>
        </is>
      </c>
    </row>
    <row r="3808">
      <c r="A3808" t="inlineStr">
        <is>
          <t>+-----------------------------------------------------------------------+</t>
        </is>
      </c>
    </row>
    <row r="3809">
      <c r="A3809" t="inlineStr">
        <is>
          <t>+---------+--------------+----------------+--------+---------+----------+</t>
        </is>
      </c>
    </row>
    <row r="3810">
      <c r="A3810" t="inlineStr">
        <is>
          <t>|Variable</t>
        </is>
      </c>
      <c r="C3810" t="inlineStr">
        <is>
          <t>|</t>
        </is>
      </c>
      <c r="D3810" t="inlineStr">
        <is>
          <t>Coefficient</t>
        </is>
      </c>
      <c r="H3810" t="inlineStr">
        <is>
          <t>|</t>
        </is>
      </c>
      <c r="I3810" t="inlineStr">
        <is>
          <t>Standard</t>
        </is>
      </c>
      <c r="K3810" t="inlineStr">
        <is>
          <t>Error</t>
        </is>
      </c>
      <c r="M3810" t="inlineStr">
        <is>
          <t>|b/St.Er.|P[|Z|&gt;z]</t>
        </is>
      </c>
      <c r="T3810" t="inlineStr">
        <is>
          <t>|</t>
        </is>
      </c>
      <c r="U3810" t="inlineStr">
        <is>
          <t>Mean</t>
        </is>
      </c>
      <c r="V3810" t="inlineStr">
        <is>
          <t>of</t>
        </is>
      </c>
      <c r="W3810" t="inlineStr">
        <is>
          <t>X|</t>
        </is>
      </c>
    </row>
    <row r="3811">
      <c r="A3811" t="inlineStr">
        <is>
          <t>+---------+--------------+----------------+--------+---------+----------+</t>
        </is>
      </c>
    </row>
    <row r="3812">
      <c r="A3812" t="inlineStr">
        <is>
          <t>Constant</t>
        </is>
      </c>
      <c r="C3812" t="inlineStr">
        <is>
          <t/>
        </is>
      </c>
      <c r="D3812" t="inlineStr">
        <is>
          <t/>
        </is>
      </c>
      <c r="E3812" t="inlineStr">
        <is>
          <t>1.631985589</t>
        </is>
      </c>
      <c r="I3812" t="inlineStr">
        <is>
          <t/>
        </is>
      </c>
      <c r="J3812" t="inlineStr">
        <is>
          <t/>
        </is>
      </c>
      <c r="K3812" t="inlineStr">
        <is>
          <t>.15844986</t>
        </is>
      </c>
      <c r="M3812" t="inlineStr">
        <is>
          <t>10.300</t>
        </is>
      </c>
      <c r="P3812" t="inlineStr">
        <is>
          <t>.0000</t>
        </is>
      </c>
      <c r="S3812" t="inlineStr">
        <is>
          <t/>
        </is>
      </c>
      <c r="T3812" t="inlineStr">
        <is>
          <t/>
        </is>
      </c>
      <c r="U3812" t="inlineStr">
        <is>
          <t/>
        </is>
      </c>
      <c r="V3812" t="inlineStr">
        <is>
          <t/>
        </is>
      </c>
      <c r="W3812" t="inlineStr">
        <is>
          <t/>
        </is>
      </c>
    </row>
    <row r="3813">
      <c r="A3813" t="inlineStr">
        <is>
          <t>TC4</t>
        </is>
      </c>
      <c r="C3813" t="inlineStr">
        <is>
          <t>-.5226112957E-02</t>
        </is>
      </c>
      <c r="I3813" t="inlineStr">
        <is>
          <t>.57406438E-03</t>
        </is>
      </c>
      <c r="M3813" t="inlineStr">
        <is>
          <t>-9.104</t>
        </is>
      </c>
      <c r="P3813" t="inlineStr">
        <is>
          <t>.0000</t>
        </is>
      </c>
      <c r="S3813" t="inlineStr">
        <is>
          <t/>
        </is>
      </c>
      <c r="T3813" t="inlineStr">
        <is>
          <t/>
        </is>
      </c>
      <c r="U3813" t="inlineStr">
        <is>
          <t>40.220770</t>
        </is>
      </c>
    </row>
    <row r="3814">
      <c r="A3814" t="inlineStr">
        <is>
          <t>SUB</t>
        </is>
      </c>
      <c r="C3814" t="inlineStr">
        <is>
          <t>-.3863307457E-02</t>
        </is>
      </c>
      <c r="I3814" t="inlineStr">
        <is>
          <t>.72909524E-01</t>
        </is>
      </c>
      <c r="M3814" t="inlineStr">
        <is>
          <t/>
        </is>
      </c>
      <c r="N3814" t="inlineStr">
        <is>
          <t>-.053</t>
        </is>
      </c>
      <c r="P3814" t="inlineStr">
        <is>
          <t>.9577</t>
        </is>
      </c>
      <c r="S3814" t="inlineStr">
        <is>
          <t/>
        </is>
      </c>
      <c r="T3814" t="inlineStr">
        <is>
          <t/>
        </is>
      </c>
      <c r="U3814" t="inlineStr">
        <is>
          <t>.37250000</t>
        </is>
      </c>
    </row>
    <row r="3815">
      <c r="A3815" t="inlineStr">
        <is>
          <t>INCOMETC</t>
        </is>
      </c>
      <c r="C3815" t="inlineStr">
        <is>
          <t>-.1847915732E-05</t>
        </is>
      </c>
      <c r="I3815" t="inlineStr">
        <is>
          <t>.10127865E-05</t>
        </is>
      </c>
      <c r="M3815" t="inlineStr">
        <is>
          <t>-1.825</t>
        </is>
      </c>
      <c r="P3815" t="inlineStr">
        <is>
          <t>.0681</t>
        </is>
      </c>
      <c r="S3815" t="inlineStr">
        <is>
          <t/>
        </is>
      </c>
      <c r="T3815" t="inlineStr">
        <is>
          <t/>
        </is>
      </c>
      <c r="U3815" t="inlineStr">
        <is>
          <t>70353.750</t>
        </is>
      </c>
    </row>
    <row r="3816">
      <c r="A3816" t="inlineStr">
        <is>
          <t>DTRIP</t>
        </is>
      </c>
      <c r="C3816" t="inlineStr">
        <is>
          <t/>
        </is>
      </c>
      <c r="D3816" t="inlineStr">
        <is>
          <t/>
        </is>
      </c>
      <c r="E3816" t="inlineStr">
        <is>
          <t>3.210711728</t>
        </is>
      </c>
      <c r="I3816" t="inlineStr">
        <is>
          <t>.80542949E-01</t>
        </is>
      </c>
      <c r="M3816" t="inlineStr">
        <is>
          <t>39.863</t>
        </is>
      </c>
      <c r="P3816" t="inlineStr">
        <is>
          <t>.0000</t>
        </is>
      </c>
      <c r="S3816" t="inlineStr">
        <is>
          <t/>
        </is>
      </c>
      <c r="T3816" t="inlineStr">
        <is>
          <t/>
        </is>
      </c>
      <c r="U3816" t="inlineStr">
        <is>
          <t>.46250000</t>
        </is>
      </c>
    </row>
    <row r="3817">
      <c r="A3817" t="inlineStr">
        <is>
          <t>AGENU</t>
        </is>
      </c>
      <c r="C3817" t="inlineStr">
        <is>
          <t>.2752924577E-02</t>
        </is>
      </c>
      <c r="I3817" t="inlineStr">
        <is>
          <t>.22556941E-02</t>
        </is>
      </c>
      <c r="M3817" t="inlineStr">
        <is>
          <t/>
        </is>
      </c>
      <c r="N3817" t="inlineStr">
        <is>
          <t>1.220</t>
        </is>
      </c>
      <c r="P3817" t="inlineStr">
        <is>
          <t>.2223</t>
        </is>
      </c>
      <c r="S3817" t="inlineStr">
        <is>
          <t/>
        </is>
      </c>
      <c r="T3817" t="inlineStr">
        <is>
          <t/>
        </is>
      </c>
      <c r="U3817" t="inlineStr">
        <is>
          <t>47.300000</t>
        </is>
      </c>
    </row>
    <row r="3818">
      <c r="A3818" t="inlineStr">
        <is>
          <t>HOUSECR</t>
        </is>
      </c>
      <c r="C3818" t="inlineStr">
        <is>
          <t>-.6440472768E-02</t>
        </is>
      </c>
      <c r="I3818" t="inlineStr">
        <is>
          <t>.25187775E-01</t>
        </is>
      </c>
      <c r="M3818" t="inlineStr">
        <is>
          <t/>
        </is>
      </c>
      <c r="N3818" t="inlineStr">
        <is>
          <t>-.256</t>
        </is>
      </c>
      <c r="P3818" t="inlineStr">
        <is>
          <t>.7982</t>
        </is>
      </c>
      <c r="S3818" t="inlineStr">
        <is>
          <t/>
        </is>
      </c>
      <c r="T3818" t="inlineStr">
        <is>
          <t/>
        </is>
      </c>
      <c r="U3818" t="inlineStr">
        <is>
          <t>2.3962500</t>
        </is>
      </c>
    </row>
    <row r="3819">
      <c r="A3819" t="inlineStr">
        <is>
          <t>ACTIVDUM</t>
        </is>
      </c>
      <c r="C3819" t="inlineStr">
        <is>
          <t/>
        </is>
      </c>
      <c r="D3819" t="inlineStr">
        <is>
          <t>-.3906749785</t>
        </is>
      </c>
      <c r="I3819" t="inlineStr">
        <is>
          <t>.73689864E-01</t>
        </is>
      </c>
      <c r="M3819" t="inlineStr">
        <is>
          <t>-5.302</t>
        </is>
      </c>
      <c r="P3819" t="inlineStr">
        <is>
          <t>.0000</t>
        </is>
      </c>
      <c r="S3819" t="inlineStr">
        <is>
          <t/>
        </is>
      </c>
      <c r="T3819" t="inlineStr">
        <is>
          <t/>
        </is>
      </c>
      <c r="U3819" t="inlineStr">
        <is>
          <t>.55625000</t>
        </is>
      </c>
    </row>
    <row r="3820">
      <c r="A3820" t="inlineStr">
        <is>
          <t>GENDUM</t>
        </is>
      </c>
      <c r="C3820" t="inlineStr">
        <is>
          <t>.1098979535E-01</t>
        </is>
      </c>
      <c r="I3820" t="inlineStr">
        <is>
          <t>.60084892E-01</t>
        </is>
      </c>
      <c r="M3820" t="inlineStr">
        <is>
          <t/>
        </is>
      </c>
      <c r="N3820" t="inlineStr">
        <is>
          <t>.183</t>
        </is>
      </c>
      <c r="P3820" t="inlineStr">
        <is>
          <t>.8549</t>
        </is>
      </c>
      <c r="S3820" t="inlineStr">
        <is>
          <t/>
        </is>
      </c>
      <c r="T3820" t="inlineStr">
        <is>
          <t/>
        </is>
      </c>
      <c r="U3820" t="inlineStr">
        <is>
          <t>.54500000</t>
        </is>
      </c>
    </row>
    <row r="3821">
      <c r="A3821" t="inlineStr">
        <is>
          <t>(Note:</t>
        </is>
      </c>
      <c r="C3821" t="inlineStr">
        <is>
          <t>E+nn</t>
        </is>
      </c>
      <c r="D3821" t="inlineStr">
        <is>
          <t>or</t>
        </is>
      </c>
      <c r="E3821" t="inlineStr">
        <is>
          <t>E-nn</t>
        </is>
      </c>
      <c r="G3821" t="inlineStr">
        <is>
          <t>means</t>
        </is>
      </c>
      <c r="I3821" t="inlineStr">
        <is>
          <t>multiply</t>
        </is>
      </c>
      <c r="K3821" t="inlineStr">
        <is>
          <t>by</t>
        </is>
      </c>
      <c r="L3821" t="inlineStr">
        <is>
          <t>10</t>
        </is>
      </c>
      <c r="M3821" t="inlineStr">
        <is>
          <t>to</t>
        </is>
      </c>
      <c r="N3821" t="inlineStr">
        <is>
          <t>+</t>
        </is>
      </c>
      <c r="O3821" t="inlineStr">
        <is>
          <t>or</t>
        </is>
      </c>
      <c r="P3821" t="inlineStr">
        <is>
          <t>-nn</t>
        </is>
      </c>
      <c r="Q3821" t="inlineStr">
        <is>
          <t>power.)</t>
        </is>
      </c>
      <c r="T3821" t="inlineStr">
        <is>
          <t/>
        </is>
      </c>
      <c r="U3821" t="inlineStr">
        <is>
          <t/>
        </is>
      </c>
      <c r="V3821" t="inlineStr">
        <is>
          <t/>
        </is>
      </c>
      <c r="W3821" t="inlineStr">
        <is>
          <t/>
        </is>
      </c>
    </row>
    <row r="3822">
      <c r="A3822" t="inlineStr">
        <is>
          <t/>
        </is>
      </c>
      <c r="B3822" t="inlineStr">
        <is>
          <t/>
        </is>
      </c>
      <c r="C3822" t="inlineStr">
        <is>
          <t/>
        </is>
      </c>
      <c r="D3822" t="inlineStr">
        <is>
          <t/>
        </is>
      </c>
      <c r="E3822" t="inlineStr">
        <is>
          <t/>
        </is>
      </c>
      <c r="F3822" t="inlineStr">
        <is>
          <t/>
        </is>
      </c>
      <c r="G3822" t="inlineStr">
        <is>
          <t/>
        </is>
      </c>
      <c r="H3822" t="inlineStr">
        <is>
          <t/>
        </is>
      </c>
      <c r="I3822" t="inlineStr">
        <is>
          <t/>
        </is>
      </c>
      <c r="J3822" t="inlineStr">
        <is>
          <t/>
        </is>
      </c>
      <c r="K3822" t="inlineStr">
        <is>
          <t/>
        </is>
      </c>
      <c r="L3822" t="inlineStr">
        <is>
          <t/>
        </is>
      </c>
      <c r="M3822" t="inlineStr">
        <is>
          <t>143</t>
        </is>
      </c>
      <c r="O3822" t="inlineStr">
        <is>
          <t/>
        </is>
      </c>
      <c r="P3822" t="inlineStr">
        <is>
          <t/>
        </is>
      </c>
      <c r="Q3822" t="inlineStr">
        <is>
          <t/>
        </is>
      </c>
      <c r="R3822" t="inlineStr">
        <is>
          <t/>
        </is>
      </c>
      <c r="S3822" t="inlineStr">
        <is>
          <t/>
        </is>
      </c>
      <c r="T3822" t="inlineStr">
        <is>
          <t/>
        </is>
      </c>
      <c r="U3822" t="inlineStr">
        <is>
          <t/>
        </is>
      </c>
      <c r="V3822" t="inlineStr">
        <is>
          <t/>
        </is>
      </c>
      <c r="W3822" t="inlineStr">
        <is>
          <t/>
        </is>
      </c>
    </row>
    <row r="3823">
      <c r="A3823" t="inlineStr">
        <is>
          <t>Poisson;Lhs=TRIPS;Rhs=ONE,tc4,sub,incometc,dtrip,agenu,housecr,activdum,g...</t>
        </is>
      </c>
    </row>
    <row r="3824">
      <c r="A3824" t="inlineStr">
        <is>
          <t/>
        </is>
      </c>
      <c r="B3824" t="inlineStr">
        <is>
          <t/>
        </is>
      </c>
      <c r="C3824" t="inlineStr">
        <is>
          <t/>
        </is>
      </c>
      <c r="D3824" t="inlineStr">
        <is>
          <t/>
        </is>
      </c>
      <c r="E3824" t="inlineStr">
        <is>
          <t/>
        </is>
      </c>
      <c r="F3824" t="inlineStr">
        <is>
          <t/>
        </is>
      </c>
      <c r="G3824" t="inlineStr">
        <is>
          <t/>
        </is>
      </c>
      <c r="H3824" t="inlineStr">
        <is>
          <t>model=n;Limit=0;Truncation;</t>
        </is>
      </c>
      <c r="Q3824" t="inlineStr">
        <is>
          <t>keep=yfit$</t>
        </is>
      </c>
      <c r="U3824" t="inlineStr">
        <is>
          <t/>
        </is>
      </c>
      <c r="V3824" t="inlineStr">
        <is>
          <t/>
        </is>
      </c>
      <c r="W3824" t="inlineStr">
        <is>
          <t/>
        </is>
      </c>
    </row>
    <row r="3825">
      <c r="A3825" t="inlineStr">
        <is>
          <t>************************************************************************</t>
        </is>
      </c>
    </row>
    <row r="3826">
      <c r="A3826" t="inlineStr">
        <is>
          <t>*</t>
        </is>
      </c>
      <c r="B3826" t="inlineStr">
        <is>
          <t>NOTE:</t>
        </is>
      </c>
      <c r="D3826" t="inlineStr">
        <is>
          <t>Deleted</t>
        </is>
      </c>
      <c r="F3826" t="inlineStr">
        <is>
          <t/>
        </is>
      </c>
      <c r="G3826" t="inlineStr">
        <is>
          <t>40</t>
        </is>
      </c>
      <c r="H3826" t="inlineStr">
        <is>
          <t>observations</t>
        </is>
      </c>
      <c r="L3826" t="inlineStr">
        <is>
          <t>with</t>
        </is>
      </c>
      <c r="N3826" t="inlineStr">
        <is>
          <t>missing</t>
        </is>
      </c>
      <c r="Q3826" t="inlineStr">
        <is>
          <t>data.</t>
        </is>
      </c>
      <c r="R3826" t="inlineStr">
        <is>
          <t>N</t>
        </is>
      </c>
      <c r="S3826" t="inlineStr">
        <is>
          <t>is</t>
        </is>
      </c>
      <c r="T3826" t="inlineStr">
        <is>
          <t>now</t>
        </is>
      </c>
      <c r="U3826" t="inlineStr">
        <is>
          <t/>
        </is>
      </c>
      <c r="V3826" t="inlineStr">
        <is>
          <t>800</t>
        </is>
      </c>
      <c r="W3826" t="inlineStr">
        <is>
          <t>*</t>
        </is>
      </c>
    </row>
    <row r="3827">
      <c r="A3827" t="inlineStr">
        <is>
          <t>************************************************************************</t>
        </is>
      </c>
    </row>
    <row r="3828">
      <c r="A3828" t="inlineStr">
        <is>
          <t>+---------------------------------------------+</t>
        </is>
      </c>
      <c r="Q3828" t="inlineStr">
        <is>
          <t/>
        </is>
      </c>
      <c r="R3828" t="inlineStr">
        <is>
          <t/>
        </is>
      </c>
      <c r="S3828" t="inlineStr">
        <is>
          <t/>
        </is>
      </c>
      <c r="T3828" t="inlineStr">
        <is>
          <t/>
        </is>
      </c>
      <c r="U3828" t="inlineStr">
        <is>
          <t/>
        </is>
      </c>
      <c r="V3828" t="inlineStr">
        <is>
          <t/>
        </is>
      </c>
      <c r="W3828" t="inlineStr">
        <is>
          <t/>
        </is>
      </c>
    </row>
    <row r="3829">
      <c r="A3829" t="inlineStr">
        <is>
          <t>|</t>
        </is>
      </c>
      <c r="B3829" t="inlineStr">
        <is>
          <t>Poisson</t>
        </is>
      </c>
      <c r="D3829" t="inlineStr">
        <is>
          <t>Regression</t>
        </is>
      </c>
      <c r="G3829" t="inlineStr">
        <is>
          <t/>
        </is>
      </c>
      <c r="H3829" t="inlineStr">
        <is>
          <t/>
        </is>
      </c>
      <c r="I3829" t="inlineStr">
        <is>
          <t/>
        </is>
      </c>
      <c r="J3829" t="inlineStr">
        <is>
          <t/>
        </is>
      </c>
      <c r="K3829" t="inlineStr">
        <is>
          <t/>
        </is>
      </c>
      <c r="L3829" t="inlineStr">
        <is>
          <t/>
        </is>
      </c>
      <c r="M3829" t="inlineStr">
        <is>
          <t/>
        </is>
      </c>
      <c r="N3829" t="inlineStr">
        <is>
          <t/>
        </is>
      </c>
      <c r="O3829" t="inlineStr">
        <is>
          <t>|</t>
        </is>
      </c>
      <c r="Q3829" t="inlineStr">
        <is>
          <t/>
        </is>
      </c>
      <c r="R3829" t="inlineStr">
        <is>
          <t/>
        </is>
      </c>
      <c r="S3829" t="inlineStr">
        <is>
          <t/>
        </is>
      </c>
      <c r="T3829" t="inlineStr">
        <is>
          <t/>
        </is>
      </c>
      <c r="U3829" t="inlineStr">
        <is>
          <t/>
        </is>
      </c>
      <c r="V3829" t="inlineStr">
        <is>
          <t/>
        </is>
      </c>
      <c r="W3829" t="inlineStr">
        <is>
          <t/>
        </is>
      </c>
    </row>
    <row r="3830">
      <c r="A3830" t="inlineStr">
        <is>
          <t>|</t>
        </is>
      </c>
      <c r="B3830" t="inlineStr">
        <is>
          <t>Maximum</t>
        </is>
      </c>
      <c r="D3830" t="inlineStr">
        <is>
          <t>Likelihood</t>
        </is>
      </c>
      <c r="G3830" t="inlineStr">
        <is>
          <t>Estimates</t>
        </is>
      </c>
      <c r="K3830" t="inlineStr">
        <is>
          <t/>
        </is>
      </c>
      <c r="L3830" t="inlineStr">
        <is>
          <t/>
        </is>
      </c>
      <c r="M3830" t="inlineStr">
        <is>
          <t/>
        </is>
      </c>
      <c r="N3830" t="inlineStr">
        <is>
          <t/>
        </is>
      </c>
      <c r="O3830" t="inlineStr">
        <is>
          <t>|</t>
        </is>
      </c>
      <c r="Q3830" t="inlineStr">
        <is>
          <t/>
        </is>
      </c>
      <c r="R3830" t="inlineStr">
        <is>
          <t/>
        </is>
      </c>
      <c r="S3830" t="inlineStr">
        <is>
          <t/>
        </is>
      </c>
      <c r="T3830" t="inlineStr">
        <is>
          <t/>
        </is>
      </c>
      <c r="U3830" t="inlineStr">
        <is>
          <t/>
        </is>
      </c>
      <c r="V3830" t="inlineStr">
        <is>
          <t/>
        </is>
      </c>
      <c r="W3830" t="inlineStr">
        <is>
          <t/>
        </is>
      </c>
    </row>
    <row r="3831">
      <c r="A3831" t="inlineStr">
        <is>
          <t>|</t>
        </is>
      </c>
      <c r="B3831" t="inlineStr">
        <is>
          <t>Model</t>
        </is>
      </c>
      <c r="D3831" t="inlineStr">
        <is>
          <t>estimated:</t>
        </is>
      </c>
      <c r="F3831" t="inlineStr">
        <is>
          <t>May</t>
        </is>
      </c>
      <c r="G3831" t="inlineStr">
        <is>
          <t>27,</t>
        </is>
      </c>
      <c r="I3831" t="inlineStr">
        <is>
          <t>2004</t>
        </is>
      </c>
      <c r="K3831" t="inlineStr">
        <is>
          <t>at</t>
        </is>
      </c>
      <c r="L3831" t="inlineStr">
        <is>
          <t>07:52:56PM.|</t>
        </is>
      </c>
      <c r="Q3831" t="inlineStr">
        <is>
          <t/>
        </is>
      </c>
      <c r="R3831" t="inlineStr">
        <is>
          <t/>
        </is>
      </c>
      <c r="S3831" t="inlineStr">
        <is>
          <t/>
        </is>
      </c>
      <c r="T3831" t="inlineStr">
        <is>
          <t/>
        </is>
      </c>
      <c r="U3831" t="inlineStr">
        <is>
          <t/>
        </is>
      </c>
      <c r="V3831" t="inlineStr">
        <is>
          <t/>
        </is>
      </c>
      <c r="W3831" t="inlineStr">
        <is>
          <t/>
        </is>
      </c>
    </row>
    <row r="3832">
      <c r="A3832" t="inlineStr">
        <is>
          <t>|</t>
        </is>
      </c>
      <c r="B3832" t="inlineStr">
        <is>
          <t>Dependent</t>
        </is>
      </c>
      <c r="E3832" t="inlineStr">
        <is>
          <t>variable</t>
        </is>
      </c>
      <c r="G3832" t="inlineStr">
        <is>
          <t/>
        </is>
      </c>
      <c r="H3832" t="inlineStr">
        <is>
          <t/>
        </is>
      </c>
      <c r="I3832" t="inlineStr">
        <is>
          <t/>
        </is>
      </c>
      <c r="J3832" t="inlineStr">
        <is>
          <t/>
        </is>
      </c>
      <c r="K3832" t="inlineStr">
        <is>
          <t/>
        </is>
      </c>
      <c r="L3832" t="inlineStr">
        <is>
          <t>TRIPS</t>
        </is>
      </c>
      <c r="N3832" t="inlineStr">
        <is>
          <t/>
        </is>
      </c>
      <c r="O3832" t="inlineStr">
        <is>
          <t>|</t>
        </is>
      </c>
      <c r="Q3832" t="inlineStr">
        <is>
          <t/>
        </is>
      </c>
      <c r="R3832" t="inlineStr">
        <is>
          <t/>
        </is>
      </c>
      <c r="S3832" t="inlineStr">
        <is>
          <t/>
        </is>
      </c>
      <c r="T3832" t="inlineStr">
        <is>
          <t/>
        </is>
      </c>
      <c r="U3832" t="inlineStr">
        <is>
          <t/>
        </is>
      </c>
      <c r="V3832" t="inlineStr">
        <is>
          <t/>
        </is>
      </c>
      <c r="W3832" t="inlineStr">
        <is>
          <t/>
        </is>
      </c>
    </row>
    <row r="3833">
      <c r="A3833" t="inlineStr">
        <is>
          <t>|</t>
        </is>
      </c>
      <c r="B3833" t="inlineStr">
        <is>
          <t>Weighting</t>
        </is>
      </c>
      <c r="E3833" t="inlineStr">
        <is>
          <t>variable</t>
        </is>
      </c>
      <c r="G3833" t="inlineStr">
        <is>
          <t/>
        </is>
      </c>
      <c r="H3833" t="inlineStr">
        <is>
          <t/>
        </is>
      </c>
      <c r="I3833" t="inlineStr">
        <is>
          <t/>
        </is>
      </c>
      <c r="J3833" t="inlineStr">
        <is>
          <t/>
        </is>
      </c>
      <c r="K3833" t="inlineStr">
        <is>
          <t/>
        </is>
      </c>
      <c r="L3833" t="inlineStr">
        <is>
          <t>None</t>
        </is>
      </c>
      <c r="N3833" t="inlineStr">
        <is>
          <t/>
        </is>
      </c>
      <c r="O3833" t="inlineStr">
        <is>
          <t>|</t>
        </is>
      </c>
      <c r="Q3833" t="inlineStr">
        <is>
          <t/>
        </is>
      </c>
      <c r="R3833" t="inlineStr">
        <is>
          <t/>
        </is>
      </c>
      <c r="S3833" t="inlineStr">
        <is>
          <t/>
        </is>
      </c>
      <c r="T3833" t="inlineStr">
        <is>
          <t/>
        </is>
      </c>
      <c r="U3833" t="inlineStr">
        <is>
          <t/>
        </is>
      </c>
      <c r="V3833" t="inlineStr">
        <is>
          <t/>
        </is>
      </c>
      <c r="W3833" t="inlineStr">
        <is>
          <t/>
        </is>
      </c>
    </row>
    <row r="3834">
      <c r="A3834" t="inlineStr">
        <is>
          <t>|</t>
        </is>
      </c>
      <c r="B3834" t="inlineStr">
        <is>
          <t>Number</t>
        </is>
      </c>
      <c r="D3834" t="inlineStr">
        <is>
          <t>of</t>
        </is>
      </c>
      <c r="E3834" t="inlineStr">
        <is>
          <t>observations</t>
        </is>
      </c>
      <c r="I3834" t="inlineStr">
        <is>
          <t/>
        </is>
      </c>
      <c r="J3834" t="inlineStr">
        <is>
          <t/>
        </is>
      </c>
      <c r="K3834" t="inlineStr">
        <is>
          <t/>
        </is>
      </c>
      <c r="L3834" t="inlineStr">
        <is>
          <t>800</t>
        </is>
      </c>
      <c r="N3834" t="inlineStr">
        <is>
          <t/>
        </is>
      </c>
      <c r="O3834" t="inlineStr">
        <is>
          <t>|</t>
        </is>
      </c>
      <c r="Q3834" t="inlineStr">
        <is>
          <t/>
        </is>
      </c>
      <c r="R3834" t="inlineStr">
        <is>
          <t/>
        </is>
      </c>
      <c r="S3834" t="inlineStr">
        <is>
          <t/>
        </is>
      </c>
      <c r="T3834" t="inlineStr">
        <is>
          <t/>
        </is>
      </c>
      <c r="U3834" t="inlineStr">
        <is>
          <t/>
        </is>
      </c>
      <c r="V3834" t="inlineStr">
        <is>
          <t/>
        </is>
      </c>
      <c r="W3834" t="inlineStr">
        <is>
          <t/>
        </is>
      </c>
    </row>
    <row r="3835">
      <c r="A3835" t="inlineStr">
        <is>
          <t>|</t>
        </is>
      </c>
      <c r="B3835" t="inlineStr">
        <is>
          <t>Iterations</t>
        </is>
      </c>
      <c r="E3835" t="inlineStr">
        <is>
          <t>completed</t>
        </is>
      </c>
      <c r="G3835" t="inlineStr">
        <is>
          <t/>
        </is>
      </c>
      <c r="H3835" t="inlineStr">
        <is>
          <t/>
        </is>
      </c>
      <c r="I3835" t="inlineStr">
        <is>
          <t/>
        </is>
      </c>
      <c r="J3835" t="inlineStr">
        <is>
          <t/>
        </is>
      </c>
      <c r="K3835" t="inlineStr">
        <is>
          <t/>
        </is>
      </c>
      <c r="L3835" t="inlineStr">
        <is>
          <t/>
        </is>
      </c>
      <c r="M3835" t="inlineStr">
        <is>
          <t>7</t>
        </is>
      </c>
      <c r="N3835" t="inlineStr">
        <is>
          <t/>
        </is>
      </c>
      <c r="O3835" t="inlineStr">
        <is>
          <t>|</t>
        </is>
      </c>
      <c r="Q3835" t="inlineStr">
        <is>
          <t/>
        </is>
      </c>
      <c r="R3835" t="inlineStr">
        <is>
          <t/>
        </is>
      </c>
      <c r="S3835" t="inlineStr">
        <is>
          <t/>
        </is>
      </c>
      <c r="T3835" t="inlineStr">
        <is>
          <t/>
        </is>
      </c>
      <c r="U3835" t="inlineStr">
        <is>
          <t/>
        </is>
      </c>
      <c r="V3835" t="inlineStr">
        <is>
          <t/>
        </is>
      </c>
      <c r="W3835" t="inlineStr">
        <is>
          <t/>
        </is>
      </c>
    </row>
    <row r="3836">
      <c r="A3836" t="inlineStr">
        <is>
          <t>|</t>
        </is>
      </c>
      <c r="B3836" t="inlineStr">
        <is>
          <t>Log</t>
        </is>
      </c>
      <c r="C3836" t="inlineStr">
        <is>
          <t>likelihood</t>
        </is>
      </c>
      <c r="F3836" t="inlineStr">
        <is>
          <t>function</t>
        </is>
      </c>
      <c r="I3836" t="inlineStr">
        <is>
          <t/>
        </is>
      </c>
      <c r="J3836" t="inlineStr">
        <is>
          <t/>
        </is>
      </c>
      <c r="K3836" t="inlineStr">
        <is>
          <t>-15971.12</t>
        </is>
      </c>
      <c r="N3836" t="inlineStr">
        <is>
          <t/>
        </is>
      </c>
      <c r="O3836" t="inlineStr">
        <is>
          <t>|</t>
        </is>
      </c>
      <c r="Q3836" t="inlineStr">
        <is>
          <t/>
        </is>
      </c>
      <c r="R3836" t="inlineStr">
        <is>
          <t/>
        </is>
      </c>
      <c r="S3836" t="inlineStr">
        <is>
          <t/>
        </is>
      </c>
      <c r="T3836" t="inlineStr">
        <is>
          <t/>
        </is>
      </c>
      <c r="U3836" t="inlineStr">
        <is>
          <t/>
        </is>
      </c>
      <c r="V3836" t="inlineStr">
        <is>
          <t/>
        </is>
      </c>
      <c r="W3836" t="inlineStr">
        <is>
          <t/>
        </is>
      </c>
    </row>
    <row r="3837">
      <c r="A3837" t="inlineStr">
        <is>
          <t>|</t>
        </is>
      </c>
      <c r="B3837" t="inlineStr">
        <is>
          <t>Restricted</t>
        </is>
      </c>
      <c r="E3837" t="inlineStr">
        <is>
          <t>log</t>
        </is>
      </c>
      <c r="F3837" t="inlineStr">
        <is>
          <t>likelihood</t>
        </is>
      </c>
      <c r="J3837" t="inlineStr">
        <is>
          <t/>
        </is>
      </c>
      <c r="K3837" t="inlineStr">
        <is>
          <t>-53475.36</t>
        </is>
      </c>
      <c r="N3837" t="inlineStr">
        <is>
          <t/>
        </is>
      </c>
      <c r="O3837" t="inlineStr">
        <is>
          <t>|</t>
        </is>
      </c>
      <c r="Q3837" t="inlineStr">
        <is>
          <t/>
        </is>
      </c>
      <c r="R3837" t="inlineStr">
        <is>
          <t/>
        </is>
      </c>
      <c r="S3837" t="inlineStr">
        <is>
          <t/>
        </is>
      </c>
      <c r="T3837" t="inlineStr">
        <is>
          <t/>
        </is>
      </c>
      <c r="U3837" t="inlineStr">
        <is>
          <t/>
        </is>
      </c>
      <c r="V3837" t="inlineStr">
        <is>
          <t/>
        </is>
      </c>
      <c r="W3837" t="inlineStr">
        <is>
          <t/>
        </is>
      </c>
    </row>
    <row r="3838">
      <c r="A3838" t="inlineStr">
        <is>
          <t>|</t>
        </is>
      </c>
      <c r="B3838" t="inlineStr">
        <is>
          <t>Chi</t>
        </is>
      </c>
      <c r="C3838" t="inlineStr">
        <is>
          <t>squared</t>
        </is>
      </c>
      <c r="E3838" t="inlineStr">
        <is>
          <t/>
        </is>
      </c>
      <c r="F3838" t="inlineStr">
        <is>
          <t/>
        </is>
      </c>
      <c r="G3838" t="inlineStr">
        <is>
          <t/>
        </is>
      </c>
      <c r="H3838" t="inlineStr">
        <is>
          <t/>
        </is>
      </c>
      <c r="I3838" t="inlineStr">
        <is>
          <t/>
        </is>
      </c>
      <c r="J3838" t="inlineStr">
        <is>
          <t/>
        </is>
      </c>
      <c r="K3838" t="inlineStr">
        <is>
          <t>75008.49</t>
        </is>
      </c>
      <c r="N3838" t="inlineStr">
        <is>
          <t/>
        </is>
      </c>
      <c r="O3838" t="inlineStr">
        <is>
          <t>|</t>
        </is>
      </c>
      <c r="Q3838" t="inlineStr">
        <is>
          <t/>
        </is>
      </c>
      <c r="R3838" t="inlineStr">
        <is>
          <t/>
        </is>
      </c>
      <c r="S3838" t="inlineStr">
        <is>
          <t/>
        </is>
      </c>
      <c r="T3838" t="inlineStr">
        <is>
          <t/>
        </is>
      </c>
      <c r="U3838" t="inlineStr">
        <is>
          <t/>
        </is>
      </c>
      <c r="V3838" t="inlineStr">
        <is>
          <t/>
        </is>
      </c>
      <c r="W3838" t="inlineStr">
        <is>
          <t/>
        </is>
      </c>
    </row>
    <row r="3839">
      <c r="A3839" t="inlineStr">
        <is>
          <t>|</t>
        </is>
      </c>
      <c r="B3839" t="inlineStr">
        <is>
          <t>Degrees</t>
        </is>
      </c>
      <c r="D3839" t="inlineStr">
        <is>
          <t>of</t>
        </is>
      </c>
      <c r="E3839" t="inlineStr">
        <is>
          <t>freedom</t>
        </is>
      </c>
      <c r="G3839" t="inlineStr">
        <is>
          <t/>
        </is>
      </c>
      <c r="H3839" t="inlineStr">
        <is>
          <t/>
        </is>
      </c>
      <c r="I3839" t="inlineStr">
        <is>
          <t/>
        </is>
      </c>
      <c r="J3839" t="inlineStr">
        <is>
          <t/>
        </is>
      </c>
      <c r="K3839" t="inlineStr">
        <is>
          <t/>
        </is>
      </c>
      <c r="L3839" t="inlineStr">
        <is>
          <t/>
        </is>
      </c>
      <c r="M3839" t="inlineStr">
        <is>
          <t>8</t>
        </is>
      </c>
      <c r="N3839" t="inlineStr">
        <is>
          <t/>
        </is>
      </c>
      <c r="O3839" t="inlineStr">
        <is>
          <t>|</t>
        </is>
      </c>
      <c r="Q3839" t="inlineStr">
        <is>
          <t/>
        </is>
      </c>
      <c r="R3839" t="inlineStr">
        <is>
          <t/>
        </is>
      </c>
      <c r="S3839" t="inlineStr">
        <is>
          <t/>
        </is>
      </c>
      <c r="T3839" t="inlineStr">
        <is>
          <t/>
        </is>
      </c>
      <c r="U3839" t="inlineStr">
        <is>
          <t/>
        </is>
      </c>
      <c r="V3839" t="inlineStr">
        <is>
          <t/>
        </is>
      </c>
      <c r="W3839" t="inlineStr">
        <is>
          <t/>
        </is>
      </c>
    </row>
    <row r="3840">
      <c r="A3840" t="inlineStr">
        <is>
          <t>|</t>
        </is>
      </c>
      <c r="B3840" t="inlineStr">
        <is>
          <t>Prob[ChiSqd</t>
        </is>
      </c>
      <c r="E3840" t="inlineStr">
        <is>
          <t>&gt;</t>
        </is>
      </c>
      <c r="F3840" t="inlineStr">
        <is>
          <t>value]</t>
        </is>
      </c>
      <c r="G3840">
        <f>=</f>
      </c>
      <c r="I3840" t="inlineStr">
        <is>
          <t/>
        </is>
      </c>
      <c r="J3840" t="inlineStr">
        <is>
          <t/>
        </is>
      </c>
      <c r="K3840" t="inlineStr">
        <is>
          <t>.0000000</t>
        </is>
      </c>
      <c r="N3840" t="inlineStr">
        <is>
          <t/>
        </is>
      </c>
      <c r="O3840" t="inlineStr">
        <is>
          <t>|</t>
        </is>
      </c>
      <c r="Q3840" t="inlineStr">
        <is>
          <t/>
        </is>
      </c>
      <c r="R3840" t="inlineStr">
        <is>
          <t/>
        </is>
      </c>
      <c r="S3840" t="inlineStr">
        <is>
          <t/>
        </is>
      </c>
      <c r="T3840" t="inlineStr">
        <is>
          <t/>
        </is>
      </c>
      <c r="U3840" t="inlineStr">
        <is>
          <t/>
        </is>
      </c>
      <c r="V3840" t="inlineStr">
        <is>
          <t/>
        </is>
      </c>
      <c r="W3840" t="inlineStr">
        <is>
          <t/>
        </is>
      </c>
    </row>
    <row r="3841">
      <c r="A3841" t="inlineStr">
        <is>
          <t>|</t>
        </is>
      </c>
      <c r="B3841" t="inlineStr">
        <is>
          <t>LEFT</t>
        </is>
      </c>
      <c r="D3841" t="inlineStr">
        <is>
          <t>Truncated</t>
        </is>
      </c>
      <c r="F3841" t="inlineStr">
        <is>
          <t>data,</t>
        </is>
      </c>
      <c r="H3841" t="inlineStr">
        <is>
          <t>at</t>
        </is>
      </c>
      <c r="I3841" t="inlineStr">
        <is>
          <t>Y</t>
        </is>
      </c>
      <c r="J3841">
        <f>=</f>
      </c>
      <c r="K3841" t="inlineStr">
        <is>
          <t>0.</t>
        </is>
      </c>
      <c r="L3841" t="inlineStr">
        <is>
          <t/>
        </is>
      </c>
      <c r="M3841" t="inlineStr">
        <is>
          <t/>
        </is>
      </c>
      <c r="N3841" t="inlineStr">
        <is>
          <t/>
        </is>
      </c>
      <c r="O3841" t="inlineStr">
        <is>
          <t>|</t>
        </is>
      </c>
      <c r="Q3841" t="inlineStr">
        <is>
          <t/>
        </is>
      </c>
      <c r="R3841" t="inlineStr">
        <is>
          <t/>
        </is>
      </c>
      <c r="S3841" t="inlineStr">
        <is>
          <t/>
        </is>
      </c>
      <c r="T3841" t="inlineStr">
        <is>
          <t/>
        </is>
      </c>
      <c r="U3841" t="inlineStr">
        <is>
          <t/>
        </is>
      </c>
      <c r="V3841" t="inlineStr">
        <is>
          <t/>
        </is>
      </c>
      <c r="W3841" t="inlineStr">
        <is>
          <t/>
        </is>
      </c>
    </row>
    <row r="3842">
      <c r="A3842" t="inlineStr">
        <is>
          <t>|</t>
        </is>
      </c>
      <c r="B3842" t="inlineStr">
        <is>
          <t>Chi-</t>
        </is>
      </c>
      <c r="D3842" t="inlineStr">
        <is>
          <t>squared</t>
        </is>
      </c>
      <c r="E3842">
        <f>=</f>
      </c>
      <c r="F3842" t="inlineStr">
        <is>
          <t>29715.80226</t>
        </is>
      </c>
      <c r="J3842" t="inlineStr">
        <is>
          <t>RsqP=</t>
        </is>
      </c>
      <c r="L3842" t="inlineStr">
        <is>
          <t>.7546</t>
        </is>
      </c>
      <c r="O3842" t="inlineStr">
        <is>
          <t>|</t>
        </is>
      </c>
      <c r="Q3842" t="inlineStr">
        <is>
          <t/>
        </is>
      </c>
      <c r="R3842" t="inlineStr">
        <is>
          <t/>
        </is>
      </c>
      <c r="S3842" t="inlineStr">
        <is>
          <t/>
        </is>
      </c>
      <c r="T3842" t="inlineStr">
        <is>
          <t/>
        </is>
      </c>
      <c r="U3842" t="inlineStr">
        <is>
          <t/>
        </is>
      </c>
      <c r="V3842" t="inlineStr">
        <is>
          <t/>
        </is>
      </c>
      <c r="W3842" t="inlineStr">
        <is>
          <t/>
        </is>
      </c>
    </row>
    <row r="3843">
      <c r="A3843" t="inlineStr">
        <is>
          <t>|</t>
        </is>
      </c>
      <c r="B3843" t="inlineStr">
        <is>
          <t>G</t>
        </is>
      </c>
      <c r="C3843" t="inlineStr">
        <is>
          <t>-</t>
        </is>
      </c>
      <c r="D3843" t="inlineStr">
        <is>
          <t>squared</t>
        </is>
      </c>
      <c r="E3843">
        <f>=</f>
      </c>
      <c r="F3843" t="inlineStr">
        <is>
          <t>28333.68526</t>
        </is>
      </c>
      <c r="J3843" t="inlineStr">
        <is>
          <t>RsqD=</t>
        </is>
      </c>
      <c r="L3843" t="inlineStr">
        <is>
          <t>.7257</t>
        </is>
      </c>
      <c r="O3843" t="inlineStr">
        <is>
          <t>|</t>
        </is>
      </c>
      <c r="Q3843" t="inlineStr">
        <is>
          <t/>
        </is>
      </c>
      <c r="R3843" t="inlineStr">
        <is>
          <t/>
        </is>
      </c>
      <c r="S3843" t="inlineStr">
        <is>
          <t/>
        </is>
      </c>
      <c r="T3843" t="inlineStr">
        <is>
          <t/>
        </is>
      </c>
      <c r="U3843" t="inlineStr">
        <is>
          <t/>
        </is>
      </c>
      <c r="V3843" t="inlineStr">
        <is>
          <t/>
        </is>
      </c>
      <c r="W3843" t="inlineStr">
        <is>
          <t/>
        </is>
      </c>
    </row>
    <row r="3844">
      <c r="A3844" t="inlineStr">
        <is>
          <t>|</t>
        </is>
      </c>
      <c r="B3844" t="inlineStr">
        <is>
          <t>Overdispersion</t>
        </is>
      </c>
      <c r="F3844" t="inlineStr">
        <is>
          <t>tests:</t>
        </is>
      </c>
      <c r="H3844" t="inlineStr">
        <is>
          <t>g=mu(i)</t>
        </is>
      </c>
      <c r="K3844" t="inlineStr">
        <is>
          <t>:</t>
        </is>
      </c>
      <c r="L3844" t="inlineStr">
        <is>
          <t>13.266</t>
        </is>
      </c>
      <c r="N3844" t="inlineStr">
        <is>
          <t/>
        </is>
      </c>
      <c r="O3844" t="inlineStr">
        <is>
          <t>|</t>
        </is>
      </c>
      <c r="Q3844" t="inlineStr">
        <is>
          <t/>
        </is>
      </c>
      <c r="R3844" t="inlineStr">
        <is>
          <t/>
        </is>
      </c>
      <c r="S3844" t="inlineStr">
        <is>
          <t/>
        </is>
      </c>
      <c r="T3844" t="inlineStr">
        <is>
          <t/>
        </is>
      </c>
      <c r="U3844" t="inlineStr">
        <is>
          <t/>
        </is>
      </c>
      <c r="V3844" t="inlineStr">
        <is>
          <t/>
        </is>
      </c>
      <c r="W3844" t="inlineStr">
        <is>
          <t/>
        </is>
      </c>
    </row>
    <row r="3845">
      <c r="A3845" t="inlineStr">
        <is>
          <t>|</t>
        </is>
      </c>
      <c r="B3845" t="inlineStr">
        <is>
          <t>Overdispersion</t>
        </is>
      </c>
      <c r="F3845" t="inlineStr">
        <is>
          <t>tests:</t>
        </is>
      </c>
      <c r="H3845" t="inlineStr">
        <is>
          <t>g=mu(i)^2:</t>
        </is>
      </c>
      <c r="L3845" t="inlineStr">
        <is>
          <t>19.027</t>
        </is>
      </c>
      <c r="N3845" t="inlineStr">
        <is>
          <t/>
        </is>
      </c>
      <c r="O3845" t="inlineStr">
        <is>
          <t>|</t>
        </is>
      </c>
      <c r="Q3845" t="inlineStr">
        <is>
          <t/>
        </is>
      </c>
      <c r="R3845" t="inlineStr">
        <is>
          <t/>
        </is>
      </c>
      <c r="S3845" t="inlineStr">
        <is>
          <t/>
        </is>
      </c>
      <c r="T3845" t="inlineStr">
        <is>
          <t/>
        </is>
      </c>
      <c r="U3845" t="inlineStr">
        <is>
          <t/>
        </is>
      </c>
      <c r="V3845" t="inlineStr">
        <is>
          <t/>
        </is>
      </c>
      <c r="W3845" t="inlineStr">
        <is>
          <t/>
        </is>
      </c>
    </row>
    <row r="3846">
      <c r="A3846" t="inlineStr">
        <is>
          <t>+---------------------------------------------+</t>
        </is>
      </c>
      <c r="Q3846" t="inlineStr">
        <is>
          <t/>
        </is>
      </c>
      <c r="R3846" t="inlineStr">
        <is>
          <t/>
        </is>
      </c>
      <c r="S3846" t="inlineStr">
        <is>
          <t/>
        </is>
      </c>
      <c r="T3846" t="inlineStr">
        <is>
          <t/>
        </is>
      </c>
      <c r="U3846" t="inlineStr">
        <is>
          <t/>
        </is>
      </c>
      <c r="V3846" t="inlineStr">
        <is>
          <t/>
        </is>
      </c>
      <c r="W3846" t="inlineStr">
        <is>
          <t/>
        </is>
      </c>
    </row>
    <row r="3847">
      <c r="A3847" t="inlineStr">
        <is>
          <t>+---------+--------------+----------------+--------+---------+----------+</t>
        </is>
      </c>
    </row>
    <row r="3848">
      <c r="A3848" t="inlineStr">
        <is>
          <t>|Variable</t>
        </is>
      </c>
      <c r="D3848" t="inlineStr">
        <is>
          <t>|</t>
        </is>
      </c>
      <c r="E3848" t="inlineStr">
        <is>
          <t>Coefficient</t>
        </is>
      </c>
      <c r="H3848" t="inlineStr">
        <is>
          <t>|</t>
        </is>
      </c>
      <c r="I3848" t="inlineStr">
        <is>
          <t>Standard</t>
        </is>
      </c>
      <c r="L3848" t="inlineStr">
        <is>
          <t>Error</t>
        </is>
      </c>
      <c r="N3848" t="inlineStr">
        <is>
          <t>|b/St.Er.|P[|Z|&gt;z]</t>
        </is>
      </c>
      <c r="T3848" t="inlineStr">
        <is>
          <t>|</t>
        </is>
      </c>
      <c r="U3848" t="inlineStr">
        <is>
          <t>Mean</t>
        </is>
      </c>
      <c r="V3848" t="inlineStr">
        <is>
          <t>of</t>
        </is>
      </c>
      <c r="W3848" t="inlineStr">
        <is>
          <t>X|</t>
        </is>
      </c>
    </row>
    <row r="3849">
      <c r="A3849" t="inlineStr">
        <is>
          <t>+---------+--------------+----------------+--------+---------+----------+</t>
        </is>
      </c>
    </row>
    <row r="3850">
      <c r="A3850" t="inlineStr">
        <is>
          <t>Constant</t>
        </is>
      </c>
      <c r="D3850" t="inlineStr">
        <is>
          <t/>
        </is>
      </c>
      <c r="E3850" t="inlineStr">
        <is>
          <t>2.135878101</t>
        </is>
      </c>
      <c r="I3850" t="inlineStr">
        <is>
          <t>.34221746E-01</t>
        </is>
      </c>
      <c r="N3850" t="inlineStr">
        <is>
          <t>62.413</t>
        </is>
      </c>
      <c r="Q3850" t="inlineStr">
        <is>
          <t>.0000</t>
        </is>
      </c>
      <c r="T3850" t="inlineStr">
        <is>
          <t/>
        </is>
      </c>
      <c r="U3850" t="inlineStr">
        <is>
          <t/>
        </is>
      </c>
      <c r="V3850" t="inlineStr">
        <is>
          <t/>
        </is>
      </c>
      <c r="W3850" t="inlineStr">
        <is>
          <t/>
        </is>
      </c>
    </row>
    <row r="3851">
      <c r="A3851" t="inlineStr">
        <is>
          <t>TC4</t>
        </is>
      </c>
      <c r="C3851" t="inlineStr">
        <is>
          <t/>
        </is>
      </c>
      <c r="D3851" t="inlineStr">
        <is>
          <t>-.1564737122E-01</t>
        </is>
      </c>
      <c r="I3851" t="inlineStr">
        <is>
          <t>.50695844E-03</t>
        </is>
      </c>
      <c r="N3851" t="inlineStr">
        <is>
          <t>-30.865</t>
        </is>
      </c>
      <c r="Q3851" t="inlineStr">
        <is>
          <t>.0000</t>
        </is>
      </c>
      <c r="T3851" t="inlineStr">
        <is>
          <t/>
        </is>
      </c>
      <c r="U3851" t="inlineStr">
        <is>
          <t>40.220770</t>
        </is>
      </c>
    </row>
    <row r="3852">
      <c r="A3852" t="inlineStr">
        <is>
          <t>SUB</t>
        </is>
      </c>
      <c r="C3852" t="inlineStr">
        <is>
          <t/>
        </is>
      </c>
      <c r="D3852" t="inlineStr">
        <is>
          <t/>
        </is>
      </c>
      <c r="E3852" t="inlineStr">
        <is>
          <t>.1281953571</t>
        </is>
      </c>
      <c r="I3852" t="inlineStr">
        <is>
          <t>.12608379E-01</t>
        </is>
      </c>
      <c r="N3852" t="inlineStr">
        <is>
          <t>10.167</t>
        </is>
      </c>
      <c r="Q3852" t="inlineStr">
        <is>
          <t>.0000</t>
        </is>
      </c>
      <c r="T3852" t="inlineStr">
        <is>
          <t/>
        </is>
      </c>
      <c r="U3852" t="inlineStr">
        <is>
          <t>.37250000</t>
        </is>
      </c>
    </row>
    <row r="3853">
      <c r="A3853" t="inlineStr">
        <is>
          <t>INCOMETC</t>
        </is>
      </c>
      <c r="D3853" t="inlineStr">
        <is>
          <t>-.1628686523E-05</t>
        </is>
      </c>
      <c r="I3853" t="inlineStr">
        <is>
          <t>.14327879E-06</t>
        </is>
      </c>
      <c r="N3853" t="inlineStr">
        <is>
          <t>-11.367</t>
        </is>
      </c>
      <c r="Q3853" t="inlineStr">
        <is>
          <t>.0000</t>
        </is>
      </c>
      <c r="T3853" t="inlineStr">
        <is>
          <t/>
        </is>
      </c>
      <c r="U3853" t="inlineStr">
        <is>
          <t>70353.750</t>
        </is>
      </c>
    </row>
    <row r="3854">
      <c r="A3854" t="inlineStr">
        <is>
          <t>DTRIP</t>
        </is>
      </c>
      <c r="D3854" t="inlineStr">
        <is>
          <t/>
        </is>
      </c>
      <c r="E3854" t="inlineStr">
        <is>
          <t>2.857196374</t>
        </is>
      </c>
      <c r="I3854" t="inlineStr">
        <is>
          <t>.28125051E-01</t>
        </is>
      </c>
      <c r="N3854" t="inlineStr">
        <is>
          <t>101.589</t>
        </is>
      </c>
      <c r="Q3854" t="inlineStr">
        <is>
          <t>.0000</t>
        </is>
      </c>
      <c r="T3854" t="inlineStr">
        <is>
          <t/>
        </is>
      </c>
      <c r="U3854" t="inlineStr">
        <is>
          <t>.46250000</t>
        </is>
      </c>
    </row>
    <row r="3855">
      <c r="A3855" t="inlineStr">
        <is>
          <t>AGENU</t>
        </is>
      </c>
      <c r="D3855" t="inlineStr">
        <is>
          <t>.4860635484E-02</t>
        </is>
      </c>
      <c r="I3855" t="inlineStr">
        <is>
          <t>.28348998E-03</t>
        </is>
      </c>
      <c r="N3855" t="inlineStr">
        <is>
          <t>17.146</t>
        </is>
      </c>
      <c r="Q3855" t="inlineStr">
        <is>
          <t>.0000</t>
        </is>
      </c>
      <c r="T3855" t="inlineStr">
        <is>
          <t/>
        </is>
      </c>
      <c r="U3855" t="inlineStr">
        <is>
          <t>47.300000</t>
        </is>
      </c>
    </row>
    <row r="3856">
      <c r="A3856" t="inlineStr">
        <is>
          <t>HOUSECR</t>
        </is>
      </c>
      <c r="D3856" t="inlineStr">
        <is>
          <t>-.8431476066E-02</t>
        </is>
      </c>
      <c r="I3856" t="inlineStr">
        <is>
          <t>.32712301E-02</t>
        </is>
      </c>
      <c r="N3856" t="inlineStr">
        <is>
          <t>-2.577</t>
        </is>
      </c>
      <c r="Q3856" t="inlineStr">
        <is>
          <t>.0100</t>
        </is>
      </c>
      <c r="T3856" t="inlineStr">
        <is>
          <t/>
        </is>
      </c>
      <c r="U3856" t="inlineStr">
        <is>
          <t>2.3962500</t>
        </is>
      </c>
    </row>
    <row r="3857">
      <c r="A3857" t="inlineStr">
        <is>
          <t>ACTIVDUM</t>
        </is>
      </c>
      <c r="D3857" t="inlineStr">
        <is>
          <t/>
        </is>
      </c>
      <c r="E3857" t="inlineStr">
        <is>
          <t>-.1413171384</t>
        </is>
      </c>
      <c r="I3857" t="inlineStr">
        <is>
          <t>.10207575E-01</t>
        </is>
      </c>
      <c r="N3857" t="inlineStr">
        <is>
          <t>-13.844</t>
        </is>
      </c>
      <c r="Q3857" t="inlineStr">
        <is>
          <t>.0000</t>
        </is>
      </c>
      <c r="T3857" t="inlineStr">
        <is>
          <t/>
        </is>
      </c>
      <c r="U3857" t="inlineStr">
        <is>
          <t>.55625000</t>
        </is>
      </c>
    </row>
    <row r="3858">
      <c r="A3858" t="inlineStr">
        <is>
          <t>GENDUM</t>
        </is>
      </c>
      <c r="D3858" t="inlineStr">
        <is>
          <t>-.2960283116E-01</t>
        </is>
      </c>
      <c r="I3858" t="inlineStr">
        <is>
          <t>.83751915E-02</t>
        </is>
      </c>
      <c r="N3858" t="inlineStr">
        <is>
          <t>-3.535</t>
        </is>
      </c>
      <c r="Q3858" t="inlineStr">
        <is>
          <t>.0004</t>
        </is>
      </c>
      <c r="T3858" t="inlineStr">
        <is>
          <t/>
        </is>
      </c>
      <c r="U3858" t="inlineStr">
        <is>
          <t>.54500000</t>
        </is>
      </c>
    </row>
    <row r="3859">
      <c r="A3859" t="inlineStr">
        <is>
          <t>(Note:</t>
        </is>
      </c>
      <c r="D3859" t="inlineStr">
        <is>
          <t>E+nn</t>
        </is>
      </c>
      <c r="E3859" t="inlineStr">
        <is>
          <t>or</t>
        </is>
      </c>
      <c r="F3859" t="inlineStr">
        <is>
          <t>E-nn</t>
        </is>
      </c>
      <c r="G3859" t="inlineStr">
        <is>
          <t>means</t>
        </is>
      </c>
      <c r="I3859" t="inlineStr">
        <is>
          <t>multiply</t>
        </is>
      </c>
      <c r="L3859" t="inlineStr">
        <is>
          <t>by</t>
        </is>
      </c>
      <c r="M3859" t="inlineStr">
        <is>
          <t>10</t>
        </is>
      </c>
      <c r="N3859" t="inlineStr">
        <is>
          <t>to</t>
        </is>
      </c>
      <c r="O3859" t="inlineStr">
        <is>
          <t>+</t>
        </is>
      </c>
      <c r="P3859" t="inlineStr">
        <is>
          <t>or</t>
        </is>
      </c>
      <c r="Q3859" t="inlineStr">
        <is>
          <t>-nn</t>
        </is>
      </c>
      <c r="R3859" t="inlineStr">
        <is>
          <t>power.)</t>
        </is>
      </c>
      <c r="T3859" t="inlineStr">
        <is>
          <t/>
        </is>
      </c>
      <c r="U3859" t="inlineStr">
        <is>
          <t/>
        </is>
      </c>
      <c r="V3859" t="inlineStr">
        <is>
          <t/>
        </is>
      </c>
      <c r="W3859" t="inlineStr">
        <is>
          <t/>
        </is>
      </c>
    </row>
    <row r="3860">
      <c r="A3860" t="inlineStr">
        <is>
          <t>Normal</t>
        </is>
      </c>
      <c r="D3860" t="inlineStr">
        <is>
          <t>exit</t>
        </is>
      </c>
      <c r="E3860" t="inlineStr">
        <is>
          <t>from</t>
        </is>
      </c>
      <c r="F3860" t="inlineStr">
        <is>
          <t>iterations.</t>
        </is>
      </c>
      <c r="J3860" t="inlineStr">
        <is>
          <t>Exit</t>
        </is>
      </c>
      <c r="K3860" t="inlineStr">
        <is>
          <t>status=0.</t>
        </is>
      </c>
      <c r="O3860" t="inlineStr">
        <is>
          <t/>
        </is>
      </c>
      <c r="P3860" t="inlineStr">
        <is>
          <t/>
        </is>
      </c>
      <c r="Q3860" t="inlineStr">
        <is>
          <t/>
        </is>
      </c>
      <c r="R3860" t="inlineStr">
        <is>
          <t/>
        </is>
      </c>
      <c r="S3860" t="inlineStr">
        <is>
          <t/>
        </is>
      </c>
      <c r="T3860" t="inlineStr">
        <is>
          <t/>
        </is>
      </c>
      <c r="U3860" t="inlineStr">
        <is>
          <t/>
        </is>
      </c>
      <c r="V3860" t="inlineStr">
        <is>
          <t/>
        </is>
      </c>
      <c r="W3860" t="inlineStr">
        <is>
          <t/>
        </is>
      </c>
    </row>
    <row r="3861">
      <c r="A3861" t="inlineStr">
        <is>
          <t>+---------------------------------------------+</t>
        </is>
      </c>
      <c r="Q3861" t="inlineStr">
        <is>
          <t/>
        </is>
      </c>
      <c r="R3861" t="inlineStr">
        <is>
          <t/>
        </is>
      </c>
      <c r="S3861" t="inlineStr">
        <is>
          <t/>
        </is>
      </c>
      <c r="T3861" t="inlineStr">
        <is>
          <t/>
        </is>
      </c>
      <c r="U3861" t="inlineStr">
        <is>
          <t/>
        </is>
      </c>
      <c r="V3861" t="inlineStr">
        <is>
          <t/>
        </is>
      </c>
      <c r="W3861" t="inlineStr">
        <is>
          <t/>
        </is>
      </c>
    </row>
    <row r="3862">
      <c r="A3862" t="inlineStr">
        <is>
          <t>|</t>
        </is>
      </c>
      <c r="B3862" t="inlineStr">
        <is>
          <t>Negative</t>
        </is>
      </c>
      <c r="D3862" t="inlineStr">
        <is>
          <t>Binomial</t>
        </is>
      </c>
      <c r="F3862" t="inlineStr">
        <is>
          <t>Regression</t>
        </is>
      </c>
      <c r="K3862" t="inlineStr">
        <is>
          <t/>
        </is>
      </c>
      <c r="L3862" t="inlineStr">
        <is>
          <t/>
        </is>
      </c>
      <c r="M3862" t="inlineStr">
        <is>
          <t/>
        </is>
      </c>
      <c r="N3862" t="inlineStr">
        <is>
          <t/>
        </is>
      </c>
      <c r="O3862" t="inlineStr">
        <is>
          <t>|</t>
        </is>
      </c>
      <c r="Q3862" t="inlineStr">
        <is>
          <t/>
        </is>
      </c>
      <c r="R3862" t="inlineStr">
        <is>
          <t/>
        </is>
      </c>
      <c r="S3862" t="inlineStr">
        <is>
          <t/>
        </is>
      </c>
      <c r="T3862" t="inlineStr">
        <is>
          <t/>
        </is>
      </c>
      <c r="U3862" t="inlineStr">
        <is>
          <t/>
        </is>
      </c>
      <c r="V3862" t="inlineStr">
        <is>
          <t/>
        </is>
      </c>
      <c r="W3862" t="inlineStr">
        <is>
          <t/>
        </is>
      </c>
    </row>
    <row r="3863">
      <c r="A3863" t="inlineStr">
        <is>
          <t>|</t>
        </is>
      </c>
      <c r="B3863" t="inlineStr">
        <is>
          <t>Maximum</t>
        </is>
      </c>
      <c r="D3863" t="inlineStr">
        <is>
          <t>Likelihood</t>
        </is>
      </c>
      <c r="G3863" t="inlineStr">
        <is>
          <t>Estimates</t>
        </is>
      </c>
      <c r="K3863" t="inlineStr">
        <is>
          <t/>
        </is>
      </c>
      <c r="L3863" t="inlineStr">
        <is>
          <t/>
        </is>
      </c>
      <c r="M3863" t="inlineStr">
        <is>
          <t/>
        </is>
      </c>
      <c r="N3863" t="inlineStr">
        <is>
          <t/>
        </is>
      </c>
      <c r="O3863" t="inlineStr">
        <is>
          <t>|</t>
        </is>
      </c>
      <c r="Q3863" t="inlineStr">
        <is>
          <t/>
        </is>
      </c>
      <c r="R3863" t="inlineStr">
        <is>
          <t/>
        </is>
      </c>
      <c r="S3863" t="inlineStr">
        <is>
          <t/>
        </is>
      </c>
      <c r="T3863" t="inlineStr">
        <is>
          <t/>
        </is>
      </c>
      <c r="U3863" t="inlineStr">
        <is>
          <t/>
        </is>
      </c>
      <c r="V3863" t="inlineStr">
        <is>
          <t/>
        </is>
      </c>
      <c r="W3863" t="inlineStr">
        <is>
          <t/>
        </is>
      </c>
    </row>
    <row r="3864">
      <c r="A3864" t="inlineStr">
        <is>
          <t>|</t>
        </is>
      </c>
      <c r="B3864" t="inlineStr">
        <is>
          <t>Model</t>
        </is>
      </c>
      <c r="D3864" t="inlineStr">
        <is>
          <t>estimated:</t>
        </is>
      </c>
      <c r="F3864" t="inlineStr">
        <is>
          <t>May</t>
        </is>
      </c>
      <c r="G3864" t="inlineStr">
        <is>
          <t>27,</t>
        </is>
      </c>
      <c r="I3864" t="inlineStr">
        <is>
          <t>2004</t>
        </is>
      </c>
      <c r="K3864" t="inlineStr">
        <is>
          <t>at</t>
        </is>
      </c>
      <c r="L3864" t="inlineStr">
        <is>
          <t>07:52:58PM.|</t>
        </is>
      </c>
      <c r="Q3864" t="inlineStr">
        <is>
          <t/>
        </is>
      </c>
      <c r="R3864" t="inlineStr">
        <is>
          <t/>
        </is>
      </c>
      <c r="S3864" t="inlineStr">
        <is>
          <t/>
        </is>
      </c>
      <c r="T3864" t="inlineStr">
        <is>
          <t/>
        </is>
      </c>
      <c r="U3864" t="inlineStr">
        <is>
          <t/>
        </is>
      </c>
      <c r="V3864" t="inlineStr">
        <is>
          <t/>
        </is>
      </c>
      <c r="W3864" t="inlineStr">
        <is>
          <t/>
        </is>
      </c>
    </row>
    <row r="3865">
      <c r="A3865" t="inlineStr">
        <is>
          <t>|</t>
        </is>
      </c>
      <c r="B3865" t="inlineStr">
        <is>
          <t>Dependent</t>
        </is>
      </c>
      <c r="E3865" t="inlineStr">
        <is>
          <t>variable</t>
        </is>
      </c>
      <c r="G3865" t="inlineStr">
        <is>
          <t/>
        </is>
      </c>
      <c r="H3865" t="inlineStr">
        <is>
          <t/>
        </is>
      </c>
      <c r="I3865" t="inlineStr">
        <is>
          <t/>
        </is>
      </c>
      <c r="J3865" t="inlineStr">
        <is>
          <t/>
        </is>
      </c>
      <c r="K3865" t="inlineStr">
        <is>
          <t/>
        </is>
      </c>
      <c r="L3865" t="inlineStr">
        <is>
          <t>TRIPS</t>
        </is>
      </c>
      <c r="N3865" t="inlineStr">
        <is>
          <t/>
        </is>
      </c>
      <c r="O3865" t="inlineStr">
        <is>
          <t>|</t>
        </is>
      </c>
      <c r="Q3865" t="inlineStr">
        <is>
          <t/>
        </is>
      </c>
      <c r="R3865" t="inlineStr">
        <is>
          <t/>
        </is>
      </c>
      <c r="S3865" t="inlineStr">
        <is>
          <t/>
        </is>
      </c>
      <c r="T3865" t="inlineStr">
        <is>
          <t/>
        </is>
      </c>
      <c r="U3865" t="inlineStr">
        <is>
          <t/>
        </is>
      </c>
      <c r="V3865" t="inlineStr">
        <is>
          <t/>
        </is>
      </c>
      <c r="W3865" t="inlineStr">
        <is>
          <t/>
        </is>
      </c>
    </row>
    <row r="3866">
      <c r="A3866" t="inlineStr">
        <is>
          <t>|</t>
        </is>
      </c>
      <c r="B3866" t="inlineStr">
        <is>
          <t>Weighting</t>
        </is>
      </c>
      <c r="E3866" t="inlineStr">
        <is>
          <t>variable</t>
        </is>
      </c>
      <c r="G3866" t="inlineStr">
        <is>
          <t/>
        </is>
      </c>
      <c r="H3866" t="inlineStr">
        <is>
          <t/>
        </is>
      </c>
      <c r="I3866" t="inlineStr">
        <is>
          <t/>
        </is>
      </c>
      <c r="J3866" t="inlineStr">
        <is>
          <t/>
        </is>
      </c>
      <c r="K3866" t="inlineStr">
        <is>
          <t/>
        </is>
      </c>
      <c r="L3866" t="inlineStr">
        <is>
          <t>None</t>
        </is>
      </c>
      <c r="N3866" t="inlineStr">
        <is>
          <t/>
        </is>
      </c>
      <c r="O3866" t="inlineStr">
        <is>
          <t>|</t>
        </is>
      </c>
      <c r="Q3866" t="inlineStr">
        <is>
          <t/>
        </is>
      </c>
      <c r="R3866" t="inlineStr">
        <is>
          <t/>
        </is>
      </c>
      <c r="S3866" t="inlineStr">
        <is>
          <t/>
        </is>
      </c>
      <c r="T3866" t="inlineStr">
        <is>
          <t/>
        </is>
      </c>
      <c r="U3866" t="inlineStr">
        <is>
          <t/>
        </is>
      </c>
      <c r="V3866" t="inlineStr">
        <is>
          <t/>
        </is>
      </c>
      <c r="W3866" t="inlineStr">
        <is>
          <t/>
        </is>
      </c>
    </row>
    <row r="3867">
      <c r="A3867" t="inlineStr">
        <is>
          <t>|</t>
        </is>
      </c>
      <c r="B3867" t="inlineStr">
        <is>
          <t>Number</t>
        </is>
      </c>
      <c r="D3867" t="inlineStr">
        <is>
          <t>of</t>
        </is>
      </c>
      <c r="E3867" t="inlineStr">
        <is>
          <t>observations</t>
        </is>
      </c>
      <c r="I3867" t="inlineStr">
        <is>
          <t/>
        </is>
      </c>
      <c r="J3867" t="inlineStr">
        <is>
          <t/>
        </is>
      </c>
      <c r="K3867" t="inlineStr">
        <is>
          <t/>
        </is>
      </c>
      <c r="L3867" t="inlineStr">
        <is>
          <t>800</t>
        </is>
      </c>
      <c r="N3867" t="inlineStr">
        <is>
          <t/>
        </is>
      </c>
      <c r="O3867" t="inlineStr">
        <is>
          <t>|</t>
        </is>
      </c>
      <c r="Q3867" t="inlineStr">
        <is>
          <t/>
        </is>
      </c>
      <c r="R3867" t="inlineStr">
        <is>
          <t/>
        </is>
      </c>
      <c r="S3867" t="inlineStr">
        <is>
          <t/>
        </is>
      </c>
      <c r="T3867" t="inlineStr">
        <is>
          <t/>
        </is>
      </c>
      <c r="U3867" t="inlineStr">
        <is>
          <t/>
        </is>
      </c>
      <c r="V3867" t="inlineStr">
        <is>
          <t/>
        </is>
      </c>
      <c r="W3867" t="inlineStr">
        <is>
          <t/>
        </is>
      </c>
    </row>
    <row r="3868">
      <c r="A3868" t="inlineStr">
        <is>
          <t>|</t>
        </is>
      </c>
      <c r="B3868" t="inlineStr">
        <is>
          <t>Iterations</t>
        </is>
      </c>
      <c r="E3868" t="inlineStr">
        <is>
          <t>completed</t>
        </is>
      </c>
      <c r="G3868" t="inlineStr">
        <is>
          <t/>
        </is>
      </c>
      <c r="H3868" t="inlineStr">
        <is>
          <t/>
        </is>
      </c>
      <c r="I3868" t="inlineStr">
        <is>
          <t/>
        </is>
      </c>
      <c r="J3868" t="inlineStr">
        <is>
          <t/>
        </is>
      </c>
      <c r="K3868" t="inlineStr">
        <is>
          <t/>
        </is>
      </c>
      <c r="L3868" t="inlineStr">
        <is>
          <t/>
        </is>
      </c>
      <c r="M3868" t="inlineStr">
        <is>
          <t>19</t>
        </is>
      </c>
      <c r="N3868" t="inlineStr">
        <is>
          <t/>
        </is>
      </c>
      <c r="O3868" t="inlineStr">
        <is>
          <t>|</t>
        </is>
      </c>
      <c r="Q3868" t="inlineStr">
        <is>
          <t/>
        </is>
      </c>
      <c r="R3868" t="inlineStr">
        <is>
          <t/>
        </is>
      </c>
      <c r="S3868" t="inlineStr">
        <is>
          <t/>
        </is>
      </c>
      <c r="T3868" t="inlineStr">
        <is>
          <t/>
        </is>
      </c>
      <c r="U3868" t="inlineStr">
        <is>
          <t/>
        </is>
      </c>
      <c r="V3868" t="inlineStr">
        <is>
          <t/>
        </is>
      </c>
      <c r="W3868" t="inlineStr">
        <is>
          <t/>
        </is>
      </c>
    </row>
    <row r="3869">
      <c r="A3869" t="inlineStr">
        <is>
          <t>|</t>
        </is>
      </c>
      <c r="B3869" t="inlineStr">
        <is>
          <t>Log</t>
        </is>
      </c>
      <c r="C3869" t="inlineStr">
        <is>
          <t>likelihood</t>
        </is>
      </c>
      <c r="F3869" t="inlineStr">
        <is>
          <t>function</t>
        </is>
      </c>
      <c r="I3869" t="inlineStr">
        <is>
          <t/>
        </is>
      </c>
      <c r="J3869" t="inlineStr">
        <is>
          <t/>
        </is>
      </c>
      <c r="K3869" t="inlineStr">
        <is>
          <t>-3108.317</t>
        </is>
      </c>
      <c r="N3869" t="inlineStr">
        <is>
          <t/>
        </is>
      </c>
      <c r="O3869" t="inlineStr">
        <is>
          <t>|</t>
        </is>
      </c>
      <c r="Q3869" t="inlineStr">
        <is>
          <t/>
        </is>
      </c>
      <c r="R3869" t="inlineStr">
        <is>
          <t/>
        </is>
      </c>
      <c r="S3869" t="inlineStr">
        <is>
          <t/>
        </is>
      </c>
      <c r="T3869" t="inlineStr">
        <is>
          <t/>
        </is>
      </c>
      <c r="U3869" t="inlineStr">
        <is>
          <t/>
        </is>
      </c>
      <c r="V3869" t="inlineStr">
        <is>
          <t/>
        </is>
      </c>
      <c r="W3869" t="inlineStr">
        <is>
          <t/>
        </is>
      </c>
    </row>
    <row r="3870">
      <c r="A3870" t="inlineStr">
        <is>
          <t>|</t>
        </is>
      </c>
      <c r="B3870" t="inlineStr">
        <is>
          <t>Restricted</t>
        </is>
      </c>
      <c r="E3870" t="inlineStr">
        <is>
          <t>log</t>
        </is>
      </c>
      <c r="F3870" t="inlineStr">
        <is>
          <t>likelihood</t>
        </is>
      </c>
      <c r="J3870" t="inlineStr">
        <is>
          <t/>
        </is>
      </c>
      <c r="K3870" t="inlineStr">
        <is>
          <t>-15971.12</t>
        </is>
      </c>
      <c r="N3870" t="inlineStr">
        <is>
          <t/>
        </is>
      </c>
      <c r="O3870" t="inlineStr">
        <is>
          <t>|</t>
        </is>
      </c>
      <c r="Q3870" t="inlineStr">
        <is>
          <t/>
        </is>
      </c>
      <c r="R3870" t="inlineStr">
        <is>
          <t/>
        </is>
      </c>
      <c r="S3870" t="inlineStr">
        <is>
          <t/>
        </is>
      </c>
      <c r="T3870" t="inlineStr">
        <is>
          <t/>
        </is>
      </c>
      <c r="U3870" t="inlineStr">
        <is>
          <t/>
        </is>
      </c>
      <c r="V3870" t="inlineStr">
        <is>
          <t/>
        </is>
      </c>
      <c r="W3870" t="inlineStr">
        <is>
          <t/>
        </is>
      </c>
    </row>
    <row r="3871">
      <c r="A3871" t="inlineStr">
        <is>
          <t>|</t>
        </is>
      </c>
      <c r="B3871" t="inlineStr">
        <is>
          <t>Chi</t>
        </is>
      </c>
      <c r="C3871" t="inlineStr">
        <is>
          <t>squared</t>
        </is>
      </c>
      <c r="E3871" t="inlineStr">
        <is>
          <t/>
        </is>
      </c>
      <c r="F3871" t="inlineStr">
        <is>
          <t/>
        </is>
      </c>
      <c r="G3871" t="inlineStr">
        <is>
          <t/>
        </is>
      </c>
      <c r="H3871" t="inlineStr">
        <is>
          <t/>
        </is>
      </c>
      <c r="I3871" t="inlineStr">
        <is>
          <t/>
        </is>
      </c>
      <c r="J3871" t="inlineStr">
        <is>
          <t/>
        </is>
      </c>
      <c r="K3871" t="inlineStr">
        <is>
          <t>25725.61</t>
        </is>
      </c>
      <c r="N3871" t="inlineStr">
        <is>
          <t/>
        </is>
      </c>
      <c r="O3871" t="inlineStr">
        <is>
          <t>|</t>
        </is>
      </c>
      <c r="Q3871" t="inlineStr">
        <is>
          <t/>
        </is>
      </c>
      <c r="R3871" t="inlineStr">
        <is>
          <t/>
        </is>
      </c>
      <c r="S3871" t="inlineStr">
        <is>
          <t/>
        </is>
      </c>
      <c r="T3871" t="inlineStr">
        <is>
          <t/>
        </is>
      </c>
      <c r="U3871" t="inlineStr">
        <is>
          <t/>
        </is>
      </c>
      <c r="V3871" t="inlineStr">
        <is>
          <t/>
        </is>
      </c>
      <c r="W3871" t="inlineStr">
        <is>
          <t/>
        </is>
      </c>
    </row>
    <row r="3872">
      <c r="A3872" t="inlineStr">
        <is>
          <t>|</t>
        </is>
      </c>
      <c r="B3872" t="inlineStr">
        <is>
          <t>Degrees</t>
        </is>
      </c>
      <c r="D3872" t="inlineStr">
        <is>
          <t>of</t>
        </is>
      </c>
      <c r="E3872" t="inlineStr">
        <is>
          <t>freedom</t>
        </is>
      </c>
      <c r="G3872" t="inlineStr">
        <is>
          <t/>
        </is>
      </c>
      <c r="H3872" t="inlineStr">
        <is>
          <t/>
        </is>
      </c>
      <c r="I3872" t="inlineStr">
        <is>
          <t/>
        </is>
      </c>
      <c r="J3872" t="inlineStr">
        <is>
          <t/>
        </is>
      </c>
      <c r="K3872" t="inlineStr">
        <is>
          <t/>
        </is>
      </c>
      <c r="L3872" t="inlineStr">
        <is>
          <t/>
        </is>
      </c>
      <c r="M3872" t="inlineStr">
        <is>
          <t>1</t>
        </is>
      </c>
      <c r="N3872" t="inlineStr">
        <is>
          <t/>
        </is>
      </c>
      <c r="O3872" t="inlineStr">
        <is>
          <t>|</t>
        </is>
      </c>
      <c r="Q3872" t="inlineStr">
        <is>
          <t/>
        </is>
      </c>
      <c r="R3872" t="inlineStr">
        <is>
          <t/>
        </is>
      </c>
      <c r="S3872" t="inlineStr">
        <is>
          <t/>
        </is>
      </c>
      <c r="T3872" t="inlineStr">
        <is>
          <t/>
        </is>
      </c>
      <c r="U3872" t="inlineStr">
        <is>
          <t/>
        </is>
      </c>
      <c r="V3872" t="inlineStr">
        <is>
          <t/>
        </is>
      </c>
      <c r="W3872" t="inlineStr">
        <is>
          <t/>
        </is>
      </c>
    </row>
    <row r="3873">
      <c r="A3873" t="inlineStr">
        <is>
          <t>|</t>
        </is>
      </c>
      <c r="B3873" t="inlineStr">
        <is>
          <t>Prob[ChiSqd</t>
        </is>
      </c>
      <c r="E3873" t="inlineStr">
        <is>
          <t>&gt;</t>
        </is>
      </c>
      <c r="F3873" t="inlineStr">
        <is>
          <t>value]</t>
        </is>
      </c>
      <c r="G3873">
        <f>=</f>
      </c>
      <c r="I3873" t="inlineStr">
        <is>
          <t/>
        </is>
      </c>
      <c r="J3873" t="inlineStr">
        <is>
          <t/>
        </is>
      </c>
      <c r="K3873" t="inlineStr">
        <is>
          <t>.0000000</t>
        </is>
      </c>
      <c r="N3873" t="inlineStr">
        <is>
          <t/>
        </is>
      </c>
      <c r="O3873" t="inlineStr">
        <is>
          <t>|</t>
        </is>
      </c>
      <c r="Q3873" t="inlineStr">
        <is>
          <t/>
        </is>
      </c>
      <c r="R3873" t="inlineStr">
        <is>
          <t/>
        </is>
      </c>
      <c r="S3873" t="inlineStr">
        <is>
          <t/>
        </is>
      </c>
      <c r="T3873" t="inlineStr">
        <is>
          <t/>
        </is>
      </c>
      <c r="U3873" t="inlineStr">
        <is>
          <t/>
        </is>
      </c>
      <c r="V3873" t="inlineStr">
        <is>
          <t/>
        </is>
      </c>
      <c r="W3873" t="inlineStr">
        <is>
          <t/>
        </is>
      </c>
    </row>
    <row r="3874">
      <c r="A3874" t="inlineStr">
        <is>
          <t>|</t>
        </is>
      </c>
      <c r="B3874" t="inlineStr">
        <is>
          <t>LEFT</t>
        </is>
      </c>
      <c r="D3874" t="inlineStr">
        <is>
          <t>Truncated</t>
        </is>
      </c>
      <c r="F3874" t="inlineStr">
        <is>
          <t>data,</t>
        </is>
      </c>
      <c r="H3874" t="inlineStr">
        <is>
          <t>at</t>
        </is>
      </c>
      <c r="I3874" t="inlineStr">
        <is>
          <t>Y</t>
        </is>
      </c>
      <c r="J3874">
        <f>=</f>
      </c>
      <c r="K3874" t="inlineStr">
        <is>
          <t>0.</t>
        </is>
      </c>
      <c r="L3874" t="inlineStr">
        <is>
          <t/>
        </is>
      </c>
      <c r="M3874" t="inlineStr">
        <is>
          <t/>
        </is>
      </c>
      <c r="N3874" t="inlineStr">
        <is>
          <t/>
        </is>
      </c>
      <c r="O3874" t="inlineStr">
        <is>
          <t>|</t>
        </is>
      </c>
      <c r="Q3874" t="inlineStr">
        <is>
          <t/>
        </is>
      </c>
      <c r="R3874" t="inlineStr">
        <is>
          <t/>
        </is>
      </c>
      <c r="S3874" t="inlineStr">
        <is>
          <t/>
        </is>
      </c>
      <c r="T3874" t="inlineStr">
        <is>
          <t/>
        </is>
      </c>
      <c r="U3874" t="inlineStr">
        <is>
          <t/>
        </is>
      </c>
      <c r="V3874" t="inlineStr">
        <is>
          <t/>
        </is>
      </c>
      <c r="W3874" t="inlineStr">
        <is>
          <t/>
        </is>
      </c>
    </row>
    <row r="3875">
      <c r="A3875" t="inlineStr">
        <is>
          <t/>
        </is>
      </c>
      <c r="B3875" t="inlineStr">
        <is>
          <t/>
        </is>
      </c>
      <c r="C3875" t="inlineStr">
        <is>
          <t/>
        </is>
      </c>
      <c r="D3875" t="inlineStr">
        <is>
          <t/>
        </is>
      </c>
      <c r="E3875" t="inlineStr">
        <is>
          <t/>
        </is>
      </c>
      <c r="F3875" t="inlineStr">
        <is>
          <t/>
        </is>
      </c>
      <c r="G3875" t="inlineStr">
        <is>
          <t/>
        </is>
      </c>
      <c r="H3875" t="inlineStr">
        <is>
          <t/>
        </is>
      </c>
      <c r="I3875" t="inlineStr">
        <is>
          <t/>
        </is>
      </c>
      <c r="J3875" t="inlineStr">
        <is>
          <t/>
        </is>
      </c>
      <c r="K3875" t="inlineStr">
        <is>
          <t/>
        </is>
      </c>
      <c r="L3875" t="inlineStr">
        <is>
          <t/>
        </is>
      </c>
      <c r="M3875" t="inlineStr">
        <is>
          <t/>
        </is>
      </c>
      <c r="N3875" t="inlineStr">
        <is>
          <t>144</t>
        </is>
      </c>
      <c r="O3875" t="inlineStr">
        <is>
          <t/>
        </is>
      </c>
      <c r="P3875" t="inlineStr">
        <is>
          <t/>
        </is>
      </c>
      <c r="Q3875" t="inlineStr">
        <is>
          <t/>
        </is>
      </c>
      <c r="R3875" t="inlineStr">
        <is>
          <t/>
        </is>
      </c>
      <c r="S3875" t="inlineStr">
        <is>
          <t/>
        </is>
      </c>
      <c r="T3875" t="inlineStr">
        <is>
          <t/>
        </is>
      </c>
      <c r="U3875" t="inlineStr">
        <is>
          <t/>
        </is>
      </c>
      <c r="V3875" t="inlineStr">
        <is>
          <t/>
        </is>
      </c>
      <c r="W3875" t="inlineStr">
        <is>
          <t/>
        </is>
      </c>
    </row>
    <row r="3876">
      <c r="A3876" t="inlineStr">
        <is>
          <t>+---------+--------------+----------------+--------+---------+----------+</t>
        </is>
      </c>
    </row>
    <row r="3877">
      <c r="A3877" t="inlineStr">
        <is>
          <t>|Variable</t>
        </is>
      </c>
      <c r="C3877" t="inlineStr">
        <is>
          <t>|</t>
        </is>
      </c>
      <c r="D3877" t="inlineStr">
        <is>
          <t>Coefficient</t>
        </is>
      </c>
      <c r="F3877" t="inlineStr">
        <is>
          <t/>
        </is>
      </c>
      <c r="G3877" t="inlineStr">
        <is>
          <t>|</t>
        </is>
      </c>
      <c r="H3877" t="inlineStr">
        <is>
          <t>Standard</t>
        </is>
      </c>
      <c r="J3877" t="inlineStr">
        <is>
          <t>Error</t>
        </is>
      </c>
      <c r="L3877" t="inlineStr">
        <is>
          <t>|b/St.Er.|P[|Z|&gt;z]</t>
        </is>
      </c>
      <c r="P3877" t="inlineStr">
        <is>
          <t>|</t>
        </is>
      </c>
      <c r="Q3877" t="inlineStr">
        <is>
          <t>Mean</t>
        </is>
      </c>
      <c r="R3877" t="inlineStr">
        <is>
          <t>of</t>
        </is>
      </c>
      <c r="S3877" t="inlineStr">
        <is>
          <t>X|</t>
        </is>
      </c>
    </row>
    <row r="3878">
      <c r="A3878" t="inlineStr">
        <is>
          <t>+---------+--------------+----------------+--------+---------+----------+</t>
        </is>
      </c>
    </row>
    <row r="3879">
      <c r="A3879" t="inlineStr">
        <is>
          <t>Constant</t>
        </is>
      </c>
      <c r="C3879" t="inlineStr">
        <is>
          <t/>
        </is>
      </c>
      <c r="D3879" t="inlineStr">
        <is>
          <t/>
        </is>
      </c>
      <c r="E3879" t="inlineStr">
        <is>
          <t>2.164866409</t>
        </is>
      </c>
      <c r="H3879" t="inlineStr">
        <is>
          <t/>
        </is>
      </c>
      <c r="I3879" t="inlineStr">
        <is>
          <t>.15992641</t>
        </is>
      </c>
      <c r="L3879" t="inlineStr">
        <is>
          <t>13.537</t>
        </is>
      </c>
      <c r="O3879" t="inlineStr">
        <is>
          <t>.0000</t>
        </is>
      </c>
      <c r="P3879" t="inlineStr">
        <is>
          <t/>
        </is>
      </c>
      <c r="Q3879" t="inlineStr">
        <is>
          <t/>
        </is>
      </c>
      <c r="R3879" t="inlineStr">
        <is>
          <t/>
        </is>
      </c>
      <c r="S3879" t="inlineStr">
        <is>
          <t/>
        </is>
      </c>
    </row>
    <row r="3880">
      <c r="A3880" t="inlineStr">
        <is>
          <t>TC4</t>
        </is>
      </c>
      <c r="C3880" t="inlineStr">
        <is>
          <t>-.1376742919E-01</t>
        </is>
      </c>
      <c r="H3880" t="inlineStr">
        <is>
          <t>.64328504E-03</t>
        </is>
      </c>
      <c r="L3880" t="inlineStr">
        <is>
          <t>-21.402</t>
        </is>
      </c>
      <c r="O3880" t="inlineStr">
        <is>
          <t>.0000</t>
        </is>
      </c>
      <c r="P3880" t="inlineStr">
        <is>
          <t/>
        </is>
      </c>
      <c r="Q3880" t="inlineStr">
        <is>
          <t>40.220770</t>
        </is>
      </c>
    </row>
    <row r="3881">
      <c r="A3881" t="inlineStr">
        <is>
          <t>SUB</t>
        </is>
      </c>
      <c r="C3881" t="inlineStr">
        <is>
          <t>.2368818713E-01</t>
        </is>
      </c>
      <c r="H3881" t="inlineStr">
        <is>
          <t>.68495354E-01</t>
        </is>
      </c>
      <c r="L3881" t="inlineStr">
        <is>
          <t/>
        </is>
      </c>
      <c r="M3881" t="inlineStr">
        <is>
          <t>.346</t>
        </is>
      </c>
      <c r="O3881" t="inlineStr">
        <is>
          <t>.7295</t>
        </is>
      </c>
      <c r="P3881" t="inlineStr">
        <is>
          <t/>
        </is>
      </c>
      <c r="Q3881" t="inlineStr">
        <is>
          <t>.37250000</t>
        </is>
      </c>
    </row>
    <row r="3882">
      <c r="A3882" t="inlineStr">
        <is>
          <t>INCOMETC</t>
        </is>
      </c>
      <c r="C3882" t="inlineStr">
        <is>
          <t>-.1814165180E-05</t>
        </is>
      </c>
      <c r="H3882" t="inlineStr">
        <is>
          <t>.11210026E-05</t>
        </is>
      </c>
      <c r="L3882" t="inlineStr">
        <is>
          <t>-1.618</t>
        </is>
      </c>
      <c r="O3882" t="inlineStr">
        <is>
          <t>.1056</t>
        </is>
      </c>
      <c r="P3882" t="inlineStr">
        <is>
          <t/>
        </is>
      </c>
      <c r="Q3882" t="inlineStr">
        <is>
          <t>70353.750</t>
        </is>
      </c>
    </row>
    <row r="3883">
      <c r="A3883" t="inlineStr">
        <is>
          <t>DTRIP</t>
        </is>
      </c>
      <c r="C3883" t="inlineStr">
        <is>
          <t/>
        </is>
      </c>
      <c r="D3883" t="inlineStr">
        <is>
          <t/>
        </is>
      </c>
      <c r="E3883" t="inlineStr">
        <is>
          <t>3.010820316</t>
        </is>
      </c>
      <c r="H3883" t="inlineStr">
        <is>
          <t>.83480736E-01</t>
        </is>
      </c>
      <c r="L3883" t="inlineStr">
        <is>
          <t>36.066</t>
        </is>
      </c>
      <c r="O3883" t="inlineStr">
        <is>
          <t>.0000</t>
        </is>
      </c>
      <c r="P3883" t="inlineStr">
        <is>
          <t/>
        </is>
      </c>
      <c r="Q3883" t="inlineStr">
        <is>
          <t>.46250000</t>
        </is>
      </c>
    </row>
    <row r="3884">
      <c r="A3884" t="inlineStr">
        <is>
          <t>AGENU</t>
        </is>
      </c>
      <c r="C3884" t="inlineStr">
        <is>
          <t>.2098143747E-02</t>
        </is>
      </c>
      <c r="H3884" t="inlineStr">
        <is>
          <t>.23546206E-02</t>
        </is>
      </c>
      <c r="L3884" t="inlineStr">
        <is>
          <t/>
        </is>
      </c>
      <c r="M3884" t="inlineStr">
        <is>
          <t>.891</t>
        </is>
      </c>
      <c r="O3884" t="inlineStr">
        <is>
          <t>.3729</t>
        </is>
      </c>
      <c r="P3884" t="inlineStr">
        <is>
          <t/>
        </is>
      </c>
      <c r="Q3884" t="inlineStr">
        <is>
          <t>47.300000</t>
        </is>
      </c>
    </row>
    <row r="3885">
      <c r="A3885" t="inlineStr">
        <is>
          <t>HOUSECR</t>
        </is>
      </c>
      <c r="C3885" t="inlineStr">
        <is>
          <t>-.2705290695E-01</t>
        </is>
      </c>
      <c r="H3885" t="inlineStr">
        <is>
          <t>.27166533E-01</t>
        </is>
      </c>
      <c r="L3885" t="inlineStr">
        <is>
          <t/>
        </is>
      </c>
      <c r="M3885" t="inlineStr">
        <is>
          <t>-.996</t>
        </is>
      </c>
      <c r="O3885" t="inlineStr">
        <is>
          <t>.3193</t>
        </is>
      </c>
      <c r="P3885" t="inlineStr">
        <is>
          <t/>
        </is>
      </c>
      <c r="Q3885" t="inlineStr">
        <is>
          <t>2.3962500</t>
        </is>
      </c>
    </row>
    <row r="3886">
      <c r="A3886" t="inlineStr">
        <is>
          <t>ACTIVDUM</t>
        </is>
      </c>
      <c r="C3886" t="inlineStr">
        <is>
          <t/>
        </is>
      </c>
      <c r="D3886" t="inlineStr">
        <is>
          <t>-.3137841576</t>
        </is>
      </c>
      <c r="H3886" t="inlineStr">
        <is>
          <t>.71900663E-01</t>
        </is>
      </c>
      <c r="L3886" t="inlineStr">
        <is>
          <t>-4.364</t>
        </is>
      </c>
      <c r="O3886" t="inlineStr">
        <is>
          <t>.0000</t>
        </is>
      </c>
      <c r="P3886" t="inlineStr">
        <is>
          <t/>
        </is>
      </c>
      <c r="Q3886" t="inlineStr">
        <is>
          <t>.55625000</t>
        </is>
      </c>
    </row>
    <row r="3887">
      <c r="A3887" t="inlineStr">
        <is>
          <t>GENDUM</t>
        </is>
      </c>
      <c r="C3887" t="inlineStr">
        <is>
          <t>.9990263300E-01</t>
        </is>
      </c>
      <c r="H3887" t="inlineStr">
        <is>
          <t>.62100762E-01</t>
        </is>
      </c>
      <c r="L3887" t="inlineStr">
        <is>
          <t/>
        </is>
      </c>
      <c r="M3887" t="inlineStr">
        <is>
          <t>1.609</t>
        </is>
      </c>
      <c r="O3887" t="inlineStr">
        <is>
          <t>.1077</t>
        </is>
      </c>
      <c r="P3887" t="inlineStr">
        <is>
          <t/>
        </is>
      </c>
      <c r="Q3887" t="inlineStr">
        <is>
          <t>.54500000</t>
        </is>
      </c>
    </row>
    <row r="3888">
      <c r="A3888" t="inlineStr">
        <is>
          <t/>
        </is>
      </c>
      <c r="B3888" t="inlineStr">
        <is>
          <t/>
        </is>
      </c>
      <c r="C3888" t="inlineStr">
        <is>
          <t>Dispersion</t>
        </is>
      </c>
      <c r="F3888" t="inlineStr">
        <is>
          <t>parameter</t>
        </is>
      </c>
      <c r="I3888" t="inlineStr">
        <is>
          <t>for</t>
        </is>
      </c>
      <c r="J3888" t="inlineStr">
        <is>
          <t>count</t>
        </is>
      </c>
      <c r="K3888" t="inlineStr">
        <is>
          <t>data</t>
        </is>
      </c>
      <c r="M3888" t="inlineStr">
        <is>
          <t>model</t>
        </is>
      </c>
      <c r="O3888" t="inlineStr">
        <is>
          <t/>
        </is>
      </c>
      <c r="P3888" t="inlineStr">
        <is>
          <t/>
        </is>
      </c>
      <c r="Q3888" t="inlineStr">
        <is>
          <t/>
        </is>
      </c>
      <c r="R3888" t="inlineStr">
        <is>
          <t/>
        </is>
      </c>
      <c r="S3888" t="inlineStr">
        <is>
          <t/>
        </is>
      </c>
    </row>
    <row r="3889">
      <c r="A3889" t="inlineStr">
        <is>
          <t>Alpha</t>
        </is>
      </c>
      <c r="C3889" t="inlineStr">
        <is>
          <t/>
        </is>
      </c>
      <c r="D3889" t="inlineStr">
        <is>
          <t/>
        </is>
      </c>
      <c r="E3889" t="inlineStr">
        <is>
          <t>.6449648816</t>
        </is>
      </c>
      <c r="H3889" t="inlineStr">
        <is>
          <t>.57790312E-01</t>
        </is>
      </c>
      <c r="L3889" t="inlineStr">
        <is>
          <t>11.160</t>
        </is>
      </c>
      <c r="O3889" t="inlineStr">
        <is>
          <t>.0000</t>
        </is>
      </c>
      <c r="P3889" t="inlineStr">
        <is>
          <t/>
        </is>
      </c>
      <c r="Q3889" t="inlineStr">
        <is>
          <t/>
        </is>
      </c>
      <c r="R3889" t="inlineStr">
        <is>
          <t/>
        </is>
      </c>
      <c r="S3889" t="inlineStr">
        <is>
          <t/>
        </is>
      </c>
    </row>
    <row r="3890">
      <c r="A3890" t="inlineStr">
        <is>
          <t>(Note:</t>
        </is>
      </c>
      <c r="C3890" t="inlineStr">
        <is>
          <t>E+nn</t>
        </is>
      </c>
      <c r="D3890" t="inlineStr">
        <is>
          <t>or</t>
        </is>
      </c>
      <c r="E3890" t="inlineStr">
        <is>
          <t>E-nn</t>
        </is>
      </c>
      <c r="F3890" t="inlineStr">
        <is>
          <t>means</t>
        </is>
      </c>
      <c r="H3890" t="inlineStr">
        <is>
          <t>multiply</t>
        </is>
      </c>
      <c r="J3890" t="inlineStr">
        <is>
          <t>by</t>
        </is>
      </c>
      <c r="K3890" t="inlineStr">
        <is>
          <t>10</t>
        </is>
      </c>
      <c r="L3890" t="inlineStr">
        <is>
          <t>to</t>
        </is>
      </c>
      <c r="M3890" t="inlineStr">
        <is>
          <t>+</t>
        </is>
      </c>
      <c r="N3890" t="inlineStr">
        <is>
          <t>or</t>
        </is>
      </c>
      <c r="O3890" t="inlineStr">
        <is>
          <t>-nn</t>
        </is>
      </c>
      <c r="P3890" t="inlineStr">
        <is>
          <t>power.)</t>
        </is>
      </c>
      <c r="Q3890" t="inlineStr">
        <is>
          <t/>
        </is>
      </c>
      <c r="R3890" t="inlineStr">
        <is>
          <t/>
        </is>
      </c>
      <c r="S3890" t="inlineStr">
        <is>
          <t/>
        </is>
      </c>
    </row>
    <row r="3891">
      <c r="A3891" t="inlineStr">
        <is>
          <t>--&gt;</t>
        </is>
      </c>
      <c r="B3891" t="inlineStr">
        <is>
          <t>MATRIX;</t>
        </is>
      </c>
      <c r="D3891" t="inlineStr">
        <is>
          <t>B;</t>
        </is>
      </c>
      <c r="E3891" t="inlineStr">
        <is>
          <t>VARB;</t>
        </is>
      </c>
      <c r="F3891" t="inlineStr">
        <is>
          <t/>
        </is>
      </c>
      <c r="G3891" t="inlineStr">
        <is>
          <t/>
        </is>
      </c>
      <c r="H3891" t="inlineStr">
        <is>
          <t/>
        </is>
      </c>
      <c r="I3891" t="inlineStr">
        <is>
          <t/>
        </is>
      </c>
      <c r="J3891" t="inlineStr">
        <is>
          <t/>
        </is>
      </c>
      <c r="K3891" t="inlineStr">
        <is>
          <t/>
        </is>
      </c>
      <c r="L3891" t="inlineStr">
        <is>
          <t/>
        </is>
      </c>
      <c r="M3891" t="inlineStr">
        <is>
          <t/>
        </is>
      </c>
      <c r="N3891" t="inlineStr">
        <is>
          <t/>
        </is>
      </c>
      <c r="O3891" t="inlineStr">
        <is>
          <t/>
        </is>
      </c>
      <c r="P3891" t="inlineStr">
        <is>
          <t/>
        </is>
      </c>
      <c r="Q3891" t="inlineStr">
        <is>
          <t/>
        </is>
      </c>
      <c r="R3891" t="inlineStr">
        <is>
          <t/>
        </is>
      </c>
      <c r="S3891" t="inlineStr">
        <is>
          <t/>
        </is>
      </c>
    </row>
    <row r="3892">
      <c r="A3892" t="inlineStr">
        <is>
          <t/>
        </is>
      </c>
      <c r="B3892" t="inlineStr">
        <is>
          <t>BTC=PART(B,2,2);</t>
        </is>
      </c>
      <c r="F3892" t="inlineStr">
        <is>
          <t/>
        </is>
      </c>
      <c r="G3892" t="inlineStr">
        <is>
          <t/>
        </is>
      </c>
      <c r="H3892" t="inlineStr">
        <is>
          <t/>
        </is>
      </c>
      <c r="I3892" t="inlineStr">
        <is>
          <t/>
        </is>
      </c>
      <c r="J3892" t="inlineStr">
        <is>
          <t/>
        </is>
      </c>
      <c r="K3892" t="inlineStr">
        <is>
          <t/>
        </is>
      </c>
      <c r="L3892" t="inlineStr">
        <is>
          <t/>
        </is>
      </c>
      <c r="M3892" t="inlineStr">
        <is>
          <t/>
        </is>
      </c>
      <c r="N3892" t="inlineStr">
        <is>
          <t/>
        </is>
      </c>
      <c r="O3892" t="inlineStr">
        <is>
          <t/>
        </is>
      </c>
      <c r="P3892" t="inlineStr">
        <is>
          <t/>
        </is>
      </c>
      <c r="Q3892" t="inlineStr">
        <is>
          <t/>
        </is>
      </c>
      <c r="R3892" t="inlineStr">
        <is>
          <t/>
        </is>
      </c>
      <c r="S3892" t="inlineStr">
        <is>
          <t/>
        </is>
      </c>
    </row>
    <row r="3893">
      <c r="A3893" t="inlineStr">
        <is>
          <t/>
        </is>
      </c>
      <c r="B3893" t="inlineStr">
        <is>
          <t>VBTC=PART(VARB,2,2,2,2)</t>
        </is>
      </c>
      <c r="H3893" t="inlineStr">
        <is>
          <t>$</t>
        </is>
      </c>
      <c r="I3893" t="inlineStr">
        <is>
          <t/>
        </is>
      </c>
      <c r="J3893" t="inlineStr">
        <is>
          <t/>
        </is>
      </c>
      <c r="K3893" t="inlineStr">
        <is>
          <t/>
        </is>
      </c>
      <c r="L3893" t="inlineStr">
        <is>
          <t/>
        </is>
      </c>
      <c r="M3893" t="inlineStr">
        <is>
          <t/>
        </is>
      </c>
      <c r="N3893" t="inlineStr">
        <is>
          <t/>
        </is>
      </c>
      <c r="O3893" t="inlineStr">
        <is>
          <t/>
        </is>
      </c>
      <c r="P3893" t="inlineStr">
        <is>
          <t/>
        </is>
      </c>
      <c r="Q3893" t="inlineStr">
        <is>
          <t/>
        </is>
      </c>
      <c r="R3893" t="inlineStr">
        <is>
          <t/>
        </is>
      </c>
      <c r="S3893" t="inlineStr">
        <is>
          <t/>
        </is>
      </c>
    </row>
    <row r="3894">
      <c r="A3894" t="inlineStr">
        <is>
          <t>--&gt;</t>
        </is>
      </c>
      <c r="B3894" t="inlineStr">
        <is>
          <t>CREATE;</t>
        </is>
      </c>
      <c r="D3894" t="inlineStr">
        <is>
          <t/>
        </is>
      </c>
      <c r="E3894" t="inlineStr">
        <is>
          <t/>
        </is>
      </c>
      <c r="F3894" t="inlineStr">
        <is>
          <t/>
        </is>
      </c>
      <c r="G3894" t="inlineStr">
        <is>
          <t/>
        </is>
      </c>
      <c r="H3894" t="inlineStr">
        <is>
          <t/>
        </is>
      </c>
      <c r="I3894" t="inlineStr">
        <is>
          <t/>
        </is>
      </c>
      <c r="J3894" t="inlineStr">
        <is>
          <t/>
        </is>
      </c>
      <c r="K3894" t="inlineStr">
        <is>
          <t/>
        </is>
      </c>
      <c r="L3894" t="inlineStr">
        <is>
          <t/>
        </is>
      </c>
      <c r="M3894" t="inlineStr">
        <is>
          <t/>
        </is>
      </c>
      <c r="N3894" t="inlineStr">
        <is>
          <t/>
        </is>
      </c>
      <c r="O3894" t="inlineStr">
        <is>
          <t/>
        </is>
      </c>
      <c r="P3894" t="inlineStr">
        <is>
          <t/>
        </is>
      </c>
      <c r="Q3894" t="inlineStr">
        <is>
          <t/>
        </is>
      </c>
      <c r="R3894" t="inlineStr">
        <is>
          <t/>
        </is>
      </c>
      <c r="S3894" t="inlineStr">
        <is>
          <t/>
        </is>
      </c>
    </row>
    <row r="3895">
      <c r="A3895" t="inlineStr">
        <is>
          <t/>
        </is>
      </c>
      <c r="B3895" t="inlineStr">
        <is>
          <t>CSBASE=</t>
        </is>
      </c>
      <c r="D3895" t="inlineStr">
        <is>
          <t>-1/BTC;</t>
        </is>
      </c>
      <c r="F3895" t="inlineStr">
        <is>
          <t/>
        </is>
      </c>
      <c r="G3895" t="inlineStr">
        <is>
          <t/>
        </is>
      </c>
      <c r="H3895" t="inlineStr">
        <is>
          <t/>
        </is>
      </c>
      <c r="I3895" t="inlineStr">
        <is>
          <t/>
        </is>
      </c>
      <c r="J3895" t="inlineStr">
        <is>
          <t/>
        </is>
      </c>
      <c r="K3895" t="inlineStr">
        <is>
          <t/>
        </is>
      </c>
      <c r="L3895" t="inlineStr">
        <is>
          <t/>
        </is>
      </c>
      <c r="M3895" t="inlineStr">
        <is>
          <t/>
        </is>
      </c>
      <c r="N3895" t="inlineStr">
        <is>
          <t/>
        </is>
      </c>
      <c r="O3895" t="inlineStr">
        <is>
          <t/>
        </is>
      </c>
      <c r="P3895" t="inlineStr">
        <is>
          <t/>
        </is>
      </c>
      <c r="Q3895" t="inlineStr">
        <is>
          <t/>
        </is>
      </c>
      <c r="R3895" t="inlineStr">
        <is>
          <t/>
        </is>
      </c>
      <c r="S3895" t="inlineStr">
        <is>
          <t/>
        </is>
      </c>
    </row>
    <row r="3896">
      <c r="A3896" t="inlineStr">
        <is>
          <t/>
        </is>
      </c>
      <c r="B3896" t="inlineStr">
        <is>
          <t>CSHYR=</t>
        </is>
      </c>
      <c r="C3896" t="inlineStr">
        <is>
          <t>-Trips/BTC;</t>
        </is>
      </c>
      <c r="F3896" t="inlineStr">
        <is>
          <t/>
        </is>
      </c>
      <c r="G3896" t="inlineStr">
        <is>
          <t/>
        </is>
      </c>
      <c r="H3896" t="inlineStr">
        <is>
          <t/>
        </is>
      </c>
      <c r="I3896" t="inlineStr">
        <is>
          <t/>
        </is>
      </c>
      <c r="J3896" t="inlineStr">
        <is>
          <t/>
        </is>
      </c>
      <c r="K3896" t="inlineStr">
        <is>
          <t/>
        </is>
      </c>
      <c r="L3896" t="inlineStr">
        <is>
          <t/>
        </is>
      </c>
      <c r="M3896" t="inlineStr">
        <is>
          <t/>
        </is>
      </c>
      <c r="N3896" t="inlineStr">
        <is>
          <t/>
        </is>
      </c>
      <c r="O3896" t="inlineStr">
        <is>
          <t/>
        </is>
      </c>
      <c r="P3896" t="inlineStr">
        <is>
          <t/>
        </is>
      </c>
      <c r="Q3896" t="inlineStr">
        <is>
          <t/>
        </is>
      </c>
      <c r="R3896" t="inlineStr">
        <is>
          <t/>
        </is>
      </c>
      <c r="S3896" t="inlineStr">
        <is>
          <t/>
        </is>
      </c>
    </row>
    <row r="3897">
      <c r="A3897" t="inlineStr">
        <is>
          <t/>
        </is>
      </c>
      <c r="B3897" t="inlineStr">
        <is>
          <t>CSHYRP=</t>
        </is>
      </c>
      <c r="D3897" t="inlineStr">
        <is>
          <t>-YFIT/BTC;</t>
        </is>
      </c>
      <c r="F3897" t="inlineStr">
        <is>
          <t/>
        </is>
      </c>
      <c r="G3897" t="inlineStr">
        <is>
          <t/>
        </is>
      </c>
      <c r="H3897" t="inlineStr">
        <is>
          <t/>
        </is>
      </c>
      <c r="I3897" t="inlineStr">
        <is>
          <t/>
        </is>
      </c>
      <c r="J3897" t="inlineStr">
        <is>
          <t/>
        </is>
      </c>
      <c r="K3897" t="inlineStr">
        <is>
          <t/>
        </is>
      </c>
      <c r="L3897" t="inlineStr">
        <is>
          <t/>
        </is>
      </c>
      <c r="M3897" t="inlineStr">
        <is>
          <t/>
        </is>
      </c>
      <c r="N3897" t="inlineStr">
        <is>
          <t/>
        </is>
      </c>
      <c r="O3897" t="inlineStr">
        <is>
          <t/>
        </is>
      </c>
      <c r="P3897" t="inlineStr">
        <is>
          <t/>
        </is>
      </c>
      <c r="Q3897" t="inlineStr">
        <is>
          <t/>
        </is>
      </c>
      <c r="R3897" t="inlineStr">
        <is>
          <t/>
        </is>
      </c>
      <c r="S3897" t="inlineStr">
        <is>
          <t/>
        </is>
      </c>
    </row>
    <row r="3898">
      <c r="A3898" t="inlineStr">
        <is>
          <t/>
        </is>
      </c>
      <c r="B3898" t="inlineStr">
        <is>
          <t>CSBPP=CSBASE/HOUSECR$</t>
        </is>
      </c>
      <c r="H3898" t="inlineStr">
        <is>
          <t/>
        </is>
      </c>
      <c r="I3898" t="inlineStr">
        <is>
          <t/>
        </is>
      </c>
      <c r="J3898" t="inlineStr">
        <is>
          <t/>
        </is>
      </c>
      <c r="K3898" t="inlineStr">
        <is>
          <t/>
        </is>
      </c>
      <c r="L3898" t="inlineStr">
        <is>
          <t/>
        </is>
      </c>
      <c r="M3898" t="inlineStr">
        <is>
          <t/>
        </is>
      </c>
      <c r="N3898" t="inlineStr">
        <is>
          <t/>
        </is>
      </c>
      <c r="O3898" t="inlineStr">
        <is>
          <t/>
        </is>
      </c>
      <c r="P3898" t="inlineStr">
        <is>
          <t/>
        </is>
      </c>
      <c r="Q3898" t="inlineStr">
        <is>
          <t/>
        </is>
      </c>
      <c r="R3898" t="inlineStr">
        <is>
          <t/>
        </is>
      </c>
      <c r="S3898" t="inlineStr">
        <is>
          <t/>
        </is>
      </c>
    </row>
    <row r="3899">
      <c r="A3899" t="inlineStr">
        <is>
          <t>--&gt;</t>
        </is>
      </c>
      <c r="B3899" t="inlineStr">
        <is>
          <t>CALC;</t>
        </is>
      </c>
      <c r="C3899" t="inlineStr">
        <is>
          <t>LIST;</t>
        </is>
      </c>
      <c r="E3899" t="inlineStr">
        <is>
          <t/>
        </is>
      </c>
      <c r="F3899" t="inlineStr">
        <is>
          <t/>
        </is>
      </c>
      <c r="G3899" t="inlineStr">
        <is>
          <t/>
        </is>
      </c>
      <c r="H3899" t="inlineStr">
        <is>
          <t/>
        </is>
      </c>
      <c r="I3899" t="inlineStr">
        <is>
          <t/>
        </is>
      </c>
      <c r="J3899" t="inlineStr">
        <is>
          <t/>
        </is>
      </c>
      <c r="K3899" t="inlineStr">
        <is>
          <t/>
        </is>
      </c>
      <c r="L3899" t="inlineStr">
        <is>
          <t/>
        </is>
      </c>
      <c r="M3899" t="inlineStr">
        <is>
          <t/>
        </is>
      </c>
      <c r="N3899" t="inlineStr">
        <is>
          <t/>
        </is>
      </c>
      <c r="O3899" t="inlineStr">
        <is>
          <t/>
        </is>
      </c>
      <c r="P3899" t="inlineStr">
        <is>
          <t/>
        </is>
      </c>
      <c r="Q3899" t="inlineStr">
        <is>
          <t/>
        </is>
      </c>
      <c r="R3899" t="inlineStr">
        <is>
          <t/>
        </is>
      </c>
      <c r="S3899" t="inlineStr">
        <is>
          <t/>
        </is>
      </c>
    </row>
    <row r="3900">
      <c r="A3900" t="inlineStr">
        <is>
          <t/>
        </is>
      </c>
      <c r="B3900" t="inlineStr">
        <is>
          <t>ECS=XBR(CSBASE);</t>
        </is>
      </c>
      <c r="F3900" t="inlineStr">
        <is>
          <t/>
        </is>
      </c>
      <c r="G3900" t="inlineStr">
        <is>
          <t/>
        </is>
      </c>
      <c r="H3900" t="inlineStr">
        <is>
          <t/>
        </is>
      </c>
      <c r="I3900" t="inlineStr">
        <is>
          <t/>
        </is>
      </c>
      <c r="J3900" t="inlineStr">
        <is>
          <t/>
        </is>
      </c>
      <c r="K3900" t="inlineStr">
        <is>
          <t/>
        </is>
      </c>
      <c r="L3900" t="inlineStr">
        <is>
          <t/>
        </is>
      </c>
      <c r="M3900" t="inlineStr">
        <is>
          <t/>
        </is>
      </c>
      <c r="N3900" t="inlineStr">
        <is>
          <t/>
        </is>
      </c>
      <c r="O3900" t="inlineStr">
        <is>
          <t/>
        </is>
      </c>
      <c r="P3900" t="inlineStr">
        <is>
          <t/>
        </is>
      </c>
      <c r="Q3900" t="inlineStr">
        <is>
          <t/>
        </is>
      </c>
      <c r="R3900" t="inlineStr">
        <is>
          <t/>
        </is>
      </c>
      <c r="S3900" t="inlineStr">
        <is>
          <t/>
        </is>
      </c>
    </row>
    <row r="3901">
      <c r="A3901" t="inlineStr">
        <is>
          <t/>
        </is>
      </c>
      <c r="B3901" t="inlineStr">
        <is>
          <t>ECSYR=XBR(CShYR);</t>
        </is>
      </c>
      <c r="F3901" t="inlineStr">
        <is>
          <t/>
        </is>
      </c>
      <c r="G3901" t="inlineStr">
        <is>
          <t/>
        </is>
      </c>
      <c r="H3901" t="inlineStr">
        <is>
          <t/>
        </is>
      </c>
      <c r="I3901" t="inlineStr">
        <is>
          <t/>
        </is>
      </c>
      <c r="J3901" t="inlineStr">
        <is>
          <t/>
        </is>
      </c>
      <c r="K3901" t="inlineStr">
        <is>
          <t/>
        </is>
      </c>
      <c r="L3901" t="inlineStr">
        <is>
          <t/>
        </is>
      </c>
      <c r="M3901" t="inlineStr">
        <is>
          <t/>
        </is>
      </c>
      <c r="N3901" t="inlineStr">
        <is>
          <t/>
        </is>
      </c>
      <c r="O3901" t="inlineStr">
        <is>
          <t/>
        </is>
      </c>
      <c r="P3901" t="inlineStr">
        <is>
          <t/>
        </is>
      </c>
      <c r="Q3901" t="inlineStr">
        <is>
          <t/>
        </is>
      </c>
      <c r="R3901" t="inlineStr">
        <is>
          <t/>
        </is>
      </c>
      <c r="S3901" t="inlineStr">
        <is>
          <t/>
        </is>
      </c>
    </row>
    <row r="3902">
      <c r="A3902" t="inlineStr">
        <is>
          <t/>
        </is>
      </c>
      <c r="B3902" t="inlineStr">
        <is>
          <t>ECShYRP</t>
        </is>
      </c>
      <c r="D3902">
        <f>=</f>
      </c>
      <c r="E3902" t="inlineStr">
        <is>
          <t>XBR(CShYRP);</t>
        </is>
      </c>
      <c r="H3902" t="inlineStr">
        <is>
          <t/>
        </is>
      </c>
      <c r="I3902" t="inlineStr">
        <is>
          <t/>
        </is>
      </c>
      <c r="J3902" t="inlineStr">
        <is>
          <t/>
        </is>
      </c>
      <c r="K3902" t="inlineStr">
        <is>
          <t/>
        </is>
      </c>
      <c r="L3902" t="inlineStr">
        <is>
          <t/>
        </is>
      </c>
      <c r="M3902" t="inlineStr">
        <is>
          <t/>
        </is>
      </c>
      <c r="N3902" t="inlineStr">
        <is>
          <t/>
        </is>
      </c>
      <c r="O3902" t="inlineStr">
        <is>
          <t/>
        </is>
      </c>
      <c r="P3902" t="inlineStr">
        <is>
          <t/>
        </is>
      </c>
      <c r="Q3902" t="inlineStr">
        <is>
          <t/>
        </is>
      </c>
      <c r="R3902" t="inlineStr">
        <is>
          <t/>
        </is>
      </c>
      <c r="S3902" t="inlineStr">
        <is>
          <t/>
        </is>
      </c>
    </row>
    <row r="3903">
      <c r="A3903" t="inlineStr">
        <is>
          <t/>
        </is>
      </c>
      <c r="B3903" t="inlineStr">
        <is>
          <t>ECSBPP=XBR(CSBPP);</t>
        </is>
      </c>
      <c r="F3903" t="inlineStr">
        <is>
          <t/>
        </is>
      </c>
      <c r="G3903" t="inlineStr">
        <is>
          <t/>
        </is>
      </c>
      <c r="H3903" t="inlineStr">
        <is>
          <t/>
        </is>
      </c>
      <c r="I3903" t="inlineStr">
        <is>
          <t/>
        </is>
      </c>
      <c r="J3903" t="inlineStr">
        <is>
          <t/>
        </is>
      </c>
      <c r="K3903" t="inlineStr">
        <is>
          <t/>
        </is>
      </c>
      <c r="L3903" t="inlineStr">
        <is>
          <t/>
        </is>
      </c>
      <c r="M3903" t="inlineStr">
        <is>
          <t/>
        </is>
      </c>
      <c r="N3903" t="inlineStr">
        <is>
          <t/>
        </is>
      </c>
      <c r="O3903" t="inlineStr">
        <is>
          <t/>
        </is>
      </c>
      <c r="P3903" t="inlineStr">
        <is>
          <t/>
        </is>
      </c>
      <c r="Q3903" t="inlineStr">
        <is>
          <t/>
        </is>
      </c>
      <c r="R3903" t="inlineStr">
        <is>
          <t/>
        </is>
      </c>
      <c r="S3903" t="inlineStr">
        <is>
          <t/>
        </is>
      </c>
    </row>
    <row r="3904">
      <c r="A3904" t="inlineStr">
        <is>
          <t/>
        </is>
      </c>
      <c r="B3904" t="inlineStr">
        <is>
          <t/>
        </is>
      </c>
      <c r="C3904" t="inlineStr">
        <is>
          <t/>
        </is>
      </c>
      <c r="D3904" t="inlineStr">
        <is>
          <t>VARCS=VBTC/(BTC^4);</t>
        </is>
      </c>
      <c r="I3904" t="inlineStr">
        <is>
          <t/>
        </is>
      </c>
      <c r="J3904" t="inlineStr">
        <is>
          <t/>
        </is>
      </c>
      <c r="K3904" t="inlineStr">
        <is>
          <t/>
        </is>
      </c>
      <c r="L3904" t="inlineStr">
        <is>
          <t/>
        </is>
      </c>
      <c r="M3904" t="inlineStr">
        <is>
          <t/>
        </is>
      </c>
      <c r="N3904" t="inlineStr">
        <is>
          <t/>
        </is>
      </c>
      <c r="O3904" t="inlineStr">
        <is>
          <t/>
        </is>
      </c>
      <c r="P3904" t="inlineStr">
        <is>
          <t/>
        </is>
      </c>
      <c r="Q3904" t="inlineStr">
        <is>
          <t/>
        </is>
      </c>
      <c r="R3904" t="inlineStr">
        <is>
          <t/>
        </is>
      </c>
      <c r="S3904" t="inlineStr">
        <is>
          <t/>
        </is>
      </c>
    </row>
    <row r="3905">
      <c r="A3905" t="inlineStr">
        <is>
          <t/>
        </is>
      </c>
      <c r="B3905" t="inlineStr">
        <is>
          <t>CS90L=(-1/BTC)</t>
        </is>
      </c>
      <c r="E3905" t="inlineStr">
        <is>
          <t>-(1.64*VARCS^.5);</t>
        </is>
      </c>
      <c r="K3905" t="inlineStr">
        <is>
          <t/>
        </is>
      </c>
      <c r="L3905" t="inlineStr">
        <is>
          <t/>
        </is>
      </c>
      <c r="M3905" t="inlineStr">
        <is>
          <t/>
        </is>
      </c>
      <c r="N3905" t="inlineStr">
        <is>
          <t/>
        </is>
      </c>
      <c r="O3905" t="inlineStr">
        <is>
          <t/>
        </is>
      </c>
      <c r="P3905" t="inlineStr">
        <is>
          <t/>
        </is>
      </c>
      <c r="Q3905" t="inlineStr">
        <is>
          <t/>
        </is>
      </c>
      <c r="R3905" t="inlineStr">
        <is>
          <t/>
        </is>
      </c>
      <c r="S3905" t="inlineStr">
        <is>
          <t/>
        </is>
      </c>
    </row>
    <row r="3906">
      <c r="A3906" t="inlineStr">
        <is>
          <t/>
        </is>
      </c>
      <c r="B3906" t="inlineStr">
        <is>
          <t>CS90U=(-1/BTC)+(1.64*VARCS^.5)$</t>
        </is>
      </c>
      <c r="J3906" t="inlineStr">
        <is>
          <t/>
        </is>
      </c>
      <c r="K3906" t="inlineStr">
        <is>
          <t/>
        </is>
      </c>
      <c r="L3906" t="inlineStr">
        <is>
          <t/>
        </is>
      </c>
      <c r="M3906" t="inlineStr">
        <is>
          <t/>
        </is>
      </c>
      <c r="N3906" t="inlineStr">
        <is>
          <t/>
        </is>
      </c>
      <c r="O3906" t="inlineStr">
        <is>
          <t/>
        </is>
      </c>
      <c r="P3906" t="inlineStr">
        <is>
          <t/>
        </is>
      </c>
      <c r="Q3906" t="inlineStr">
        <is>
          <t/>
        </is>
      </c>
      <c r="R3906" t="inlineStr">
        <is>
          <t/>
        </is>
      </c>
      <c r="S3906" t="inlineStr">
        <is>
          <t/>
        </is>
      </c>
    </row>
    <row r="3907">
      <c r="A3907" t="inlineStr">
        <is>
          <t/>
        </is>
      </c>
      <c r="B3907" t="inlineStr">
        <is>
          <t>ECS</t>
        </is>
      </c>
      <c r="C3907" t="inlineStr">
        <is>
          <t/>
        </is>
      </c>
      <c r="D3907">
        <f>=</f>
      </c>
      <c r="E3907" t="inlineStr">
        <is>
          <t>.72635201992394390D+02</t>
        </is>
      </c>
      <c r="K3907" t="inlineStr">
        <is>
          <t/>
        </is>
      </c>
      <c r="L3907" t="inlineStr">
        <is>
          <t/>
        </is>
      </c>
      <c r="M3907" t="inlineStr">
        <is>
          <t/>
        </is>
      </c>
      <c r="N3907" t="inlineStr">
        <is>
          <t/>
        </is>
      </c>
      <c r="O3907" t="inlineStr">
        <is>
          <t/>
        </is>
      </c>
      <c r="P3907" t="inlineStr">
        <is>
          <t/>
        </is>
      </c>
      <c r="Q3907" t="inlineStr">
        <is>
          <t/>
        </is>
      </c>
      <c r="R3907" t="inlineStr">
        <is>
          <t/>
        </is>
      </c>
      <c r="S3907" t="inlineStr">
        <is>
          <t/>
        </is>
      </c>
    </row>
    <row r="3908">
      <c r="A3908" t="inlineStr">
        <is>
          <t/>
        </is>
      </c>
      <c r="B3908" t="inlineStr">
        <is>
          <t>ECSYR</t>
        </is>
      </c>
      <c r="C3908" t="inlineStr">
        <is>
          <t/>
        </is>
      </c>
      <c r="D3908">
        <f>=</f>
      </c>
      <c r="E3908" t="inlineStr">
        <is>
          <t>.51953695016495880D+04</t>
        </is>
      </c>
      <c r="K3908" t="inlineStr">
        <is>
          <t/>
        </is>
      </c>
      <c r="L3908" t="inlineStr">
        <is>
          <t/>
        </is>
      </c>
      <c r="M3908" t="inlineStr">
        <is>
          <t/>
        </is>
      </c>
      <c r="N3908" t="inlineStr">
        <is>
          <t/>
        </is>
      </c>
      <c r="O3908" t="inlineStr">
        <is>
          <t/>
        </is>
      </c>
      <c r="P3908" t="inlineStr">
        <is>
          <t/>
        </is>
      </c>
      <c r="Q3908" t="inlineStr">
        <is>
          <t/>
        </is>
      </c>
      <c r="R3908" t="inlineStr">
        <is>
          <t/>
        </is>
      </c>
      <c r="S3908" t="inlineStr">
        <is>
          <t/>
        </is>
      </c>
    </row>
    <row r="3909">
      <c r="A3909" t="inlineStr">
        <is>
          <t/>
        </is>
      </c>
      <c r="B3909" t="inlineStr">
        <is>
          <t>ECSHYRP</t>
        </is>
      </c>
      <c r="D3909">
        <f>=</f>
      </c>
      <c r="E3909" t="inlineStr">
        <is>
          <t>.53425454295004390D+04</t>
        </is>
      </c>
      <c r="K3909" t="inlineStr">
        <is>
          <t/>
        </is>
      </c>
      <c r="L3909" t="inlineStr">
        <is>
          <t/>
        </is>
      </c>
      <c r="M3909" t="inlineStr">
        <is>
          <t/>
        </is>
      </c>
      <c r="N3909" t="inlineStr">
        <is>
          <t/>
        </is>
      </c>
      <c r="O3909" t="inlineStr">
        <is>
          <t/>
        </is>
      </c>
      <c r="P3909" t="inlineStr">
        <is>
          <t/>
        </is>
      </c>
      <c r="Q3909" t="inlineStr">
        <is>
          <t/>
        </is>
      </c>
      <c r="R3909" t="inlineStr">
        <is>
          <t/>
        </is>
      </c>
      <c r="S3909" t="inlineStr">
        <is>
          <t/>
        </is>
      </c>
    </row>
    <row r="3910">
      <c r="A3910" t="inlineStr">
        <is>
          <t/>
        </is>
      </c>
      <c r="B3910" t="inlineStr">
        <is>
          <t>ECSBPP</t>
        </is>
      </c>
      <c r="C3910" t="inlineStr">
        <is>
          <t/>
        </is>
      </c>
      <c r="D3910">
        <f>=</f>
      </c>
      <c r="E3910" t="inlineStr">
        <is>
          <t>.38900199830050930D+02</t>
        </is>
      </c>
      <c r="K3910" t="inlineStr">
        <is>
          <t/>
        </is>
      </c>
      <c r="L3910" t="inlineStr">
        <is>
          <t/>
        </is>
      </c>
      <c r="M3910" t="inlineStr">
        <is>
          <t/>
        </is>
      </c>
      <c r="N3910" t="inlineStr">
        <is>
          <t/>
        </is>
      </c>
      <c r="O3910" t="inlineStr">
        <is>
          <t/>
        </is>
      </c>
      <c r="P3910" t="inlineStr">
        <is>
          <t/>
        </is>
      </c>
      <c r="Q3910" t="inlineStr">
        <is>
          <t/>
        </is>
      </c>
      <c r="R3910" t="inlineStr">
        <is>
          <t/>
        </is>
      </c>
      <c r="S3910" t="inlineStr">
        <is>
          <t/>
        </is>
      </c>
    </row>
    <row r="3911">
      <c r="A3911" t="inlineStr">
        <is>
          <t/>
        </is>
      </c>
      <c r="B3911" t="inlineStr">
        <is>
          <t>VARCS</t>
        </is>
      </c>
      <c r="C3911" t="inlineStr">
        <is>
          <t/>
        </is>
      </c>
      <c r="D3911">
        <f>=</f>
      </c>
      <c r="E3911" t="inlineStr">
        <is>
          <t>.11518488761957780D+02</t>
        </is>
      </c>
      <c r="K3911" t="inlineStr">
        <is>
          <t/>
        </is>
      </c>
      <c r="L3911" t="inlineStr">
        <is>
          <t/>
        </is>
      </c>
      <c r="M3911" t="inlineStr">
        <is>
          <t/>
        </is>
      </c>
      <c r="N3911" t="inlineStr">
        <is>
          <t/>
        </is>
      </c>
      <c r="O3911" t="inlineStr">
        <is>
          <t/>
        </is>
      </c>
      <c r="P3911" t="inlineStr">
        <is>
          <t/>
        </is>
      </c>
      <c r="Q3911" t="inlineStr">
        <is>
          <t/>
        </is>
      </c>
      <c r="R3911" t="inlineStr">
        <is>
          <t/>
        </is>
      </c>
      <c r="S3911" t="inlineStr">
        <is>
          <t/>
        </is>
      </c>
    </row>
    <row r="3912">
      <c r="A3912" t="inlineStr">
        <is>
          <t/>
        </is>
      </c>
      <c r="B3912" t="inlineStr">
        <is>
          <t>CS90L</t>
        </is>
      </c>
      <c r="C3912" t="inlineStr">
        <is>
          <t/>
        </is>
      </c>
      <c r="D3912">
        <f>=</f>
      </c>
      <c r="E3912" t="inlineStr">
        <is>
          <t>.67069222530147220D+02</t>
        </is>
      </c>
      <c r="K3912" t="inlineStr">
        <is>
          <t/>
        </is>
      </c>
      <c r="L3912" t="inlineStr">
        <is>
          <t/>
        </is>
      </c>
      <c r="M3912" t="inlineStr">
        <is>
          <t/>
        </is>
      </c>
      <c r="N3912" t="inlineStr">
        <is>
          <t/>
        </is>
      </c>
      <c r="O3912" t="inlineStr">
        <is>
          <t/>
        </is>
      </c>
      <c r="P3912" t="inlineStr">
        <is>
          <t/>
        </is>
      </c>
      <c r="Q3912" t="inlineStr">
        <is>
          <t/>
        </is>
      </c>
      <c r="R3912" t="inlineStr">
        <is>
          <t/>
        </is>
      </c>
      <c r="S3912" t="inlineStr">
        <is>
          <t/>
        </is>
      </c>
    </row>
    <row r="3913">
      <c r="A3913" t="inlineStr">
        <is>
          <t/>
        </is>
      </c>
      <c r="B3913" t="inlineStr">
        <is>
          <t>CS90U</t>
        </is>
      </c>
      <c r="C3913" t="inlineStr">
        <is>
          <t/>
        </is>
      </c>
      <c r="D3913">
        <f>=</f>
      </c>
      <c r="E3913" t="inlineStr">
        <is>
          <t>.78201181454642320D+02</t>
        </is>
      </c>
      <c r="K3913" t="inlineStr">
        <is>
          <t/>
        </is>
      </c>
      <c r="L3913" t="inlineStr">
        <is>
          <t/>
        </is>
      </c>
      <c r="M3913" t="inlineStr">
        <is>
          <t/>
        </is>
      </c>
      <c r="N3913" t="inlineStr">
        <is>
          <t/>
        </is>
      </c>
      <c r="O3913" t="inlineStr">
        <is>
          <t/>
        </is>
      </c>
      <c r="P3913" t="inlineStr">
        <is>
          <t/>
        </is>
      </c>
      <c r="Q3913" t="inlineStr">
        <is>
          <t/>
        </is>
      </c>
      <c r="R3913" t="inlineStr">
        <is>
          <t/>
        </is>
      </c>
      <c r="S3913" t="inlineStr">
        <is>
          <t/>
        </is>
      </c>
    </row>
    <row r="3914">
      <c r="A3914" t="inlineStr">
        <is>
          <t>Calculator:</t>
        </is>
      </c>
      <c r="D3914" t="inlineStr">
        <is>
          <t>Computed</t>
        </is>
      </c>
      <c r="F3914" t="inlineStr">
        <is>
          <t>7</t>
        </is>
      </c>
      <c r="G3914" t="inlineStr">
        <is>
          <t>scalar</t>
        </is>
      </c>
      <c r="I3914" t="inlineStr">
        <is>
          <t>results</t>
        </is>
      </c>
      <c r="K3914" t="inlineStr">
        <is>
          <t/>
        </is>
      </c>
      <c r="L3914" t="inlineStr">
        <is>
          <t/>
        </is>
      </c>
      <c r="M3914" t="inlineStr">
        <is>
          <t/>
        </is>
      </c>
      <c r="N3914" t="inlineStr">
        <is>
          <t/>
        </is>
      </c>
      <c r="O3914" t="inlineStr">
        <is>
          <t/>
        </is>
      </c>
      <c r="P3914" t="inlineStr">
        <is>
          <t/>
        </is>
      </c>
      <c r="Q3914" t="inlineStr">
        <is>
          <t/>
        </is>
      </c>
      <c r="R3914" t="inlineStr">
        <is>
          <t/>
        </is>
      </c>
      <c r="S3914" t="inlineStr">
        <is>
          <t/>
        </is>
      </c>
    </row>
    <row r="3915">
      <c r="A3915" t="inlineStr">
        <is>
          <t>--&gt;</t>
        </is>
      </c>
      <c r="B3915" t="inlineStr">
        <is>
          <t>CALC;</t>
        </is>
      </c>
      <c r="C3915" t="inlineStr">
        <is>
          <t>LIST;</t>
        </is>
      </c>
      <c r="E3915" t="inlineStr">
        <is>
          <t/>
        </is>
      </c>
      <c r="F3915" t="inlineStr">
        <is>
          <t/>
        </is>
      </c>
      <c r="G3915" t="inlineStr">
        <is>
          <t/>
        </is>
      </c>
      <c r="H3915" t="inlineStr">
        <is>
          <t/>
        </is>
      </c>
      <c r="I3915" t="inlineStr">
        <is>
          <t/>
        </is>
      </c>
      <c r="J3915" t="inlineStr">
        <is>
          <t/>
        </is>
      </c>
      <c r="K3915" t="inlineStr">
        <is>
          <t/>
        </is>
      </c>
      <c r="L3915" t="inlineStr">
        <is>
          <t/>
        </is>
      </c>
      <c r="M3915" t="inlineStr">
        <is>
          <t/>
        </is>
      </c>
      <c r="N3915" t="inlineStr">
        <is>
          <t/>
        </is>
      </c>
      <c r="O3915" t="inlineStr">
        <is>
          <t/>
        </is>
      </c>
      <c r="P3915" t="inlineStr">
        <is>
          <t/>
        </is>
      </c>
      <c r="Q3915" t="inlineStr">
        <is>
          <t/>
        </is>
      </c>
      <c r="R3915" t="inlineStr">
        <is>
          <t/>
        </is>
      </c>
      <c r="S3915" t="inlineStr">
        <is>
          <t/>
        </is>
      </c>
    </row>
    <row r="3916">
      <c r="A3916" t="inlineStr">
        <is>
          <t/>
        </is>
      </c>
      <c r="B3916" t="inlineStr">
        <is>
          <t>AVTC=XBR(tc4);</t>
        </is>
      </c>
      <c r="E3916" t="inlineStr">
        <is>
          <t/>
        </is>
      </c>
      <c r="F3916" t="inlineStr">
        <is>
          <t/>
        </is>
      </c>
      <c r="G3916" t="inlineStr">
        <is>
          <t/>
        </is>
      </c>
      <c r="H3916" t="inlineStr">
        <is>
          <t/>
        </is>
      </c>
      <c r="I3916" t="inlineStr">
        <is>
          <t/>
        </is>
      </c>
      <c r="J3916" t="inlineStr">
        <is>
          <t/>
        </is>
      </c>
      <c r="K3916" t="inlineStr">
        <is>
          <t/>
        </is>
      </c>
      <c r="L3916" t="inlineStr">
        <is>
          <t/>
        </is>
      </c>
      <c r="M3916" t="inlineStr">
        <is>
          <t/>
        </is>
      </c>
      <c r="N3916" t="inlineStr">
        <is>
          <t/>
        </is>
      </c>
      <c r="O3916" t="inlineStr">
        <is>
          <t/>
        </is>
      </c>
      <c r="P3916" t="inlineStr">
        <is>
          <t/>
        </is>
      </c>
      <c r="Q3916" t="inlineStr">
        <is>
          <t/>
        </is>
      </c>
      <c r="R3916" t="inlineStr">
        <is>
          <t/>
        </is>
      </c>
      <c r="S3916" t="inlineStr">
        <is>
          <t/>
        </is>
      </c>
    </row>
    <row r="3917">
      <c r="A3917" t="inlineStr">
        <is>
          <t/>
        </is>
      </c>
      <c r="B3917" t="inlineStr">
        <is>
          <t>ELAS=BTC*AVTC</t>
        </is>
      </c>
      <c r="E3917" t="inlineStr">
        <is>
          <t>$</t>
        </is>
      </c>
      <c r="F3917" t="inlineStr">
        <is>
          <t/>
        </is>
      </c>
      <c r="G3917" t="inlineStr">
        <is>
          <t/>
        </is>
      </c>
      <c r="H3917" t="inlineStr">
        <is>
          <t/>
        </is>
      </c>
      <c r="I3917" t="inlineStr">
        <is>
          <t/>
        </is>
      </c>
      <c r="J3917" t="inlineStr">
        <is>
          <t/>
        </is>
      </c>
      <c r="K3917" t="inlineStr">
        <is>
          <t/>
        </is>
      </c>
      <c r="L3917" t="inlineStr">
        <is>
          <t/>
        </is>
      </c>
      <c r="M3917" t="inlineStr">
        <is>
          <t/>
        </is>
      </c>
      <c r="N3917" t="inlineStr">
        <is>
          <t/>
        </is>
      </c>
      <c r="O3917" t="inlineStr">
        <is>
          <t/>
        </is>
      </c>
      <c r="P3917" t="inlineStr">
        <is>
          <t/>
        </is>
      </c>
      <c r="Q3917" t="inlineStr">
        <is>
          <t/>
        </is>
      </c>
      <c r="R3917" t="inlineStr">
        <is>
          <t/>
        </is>
      </c>
      <c r="S3917" t="inlineStr">
        <is>
          <t/>
        </is>
      </c>
    </row>
    <row r="3918">
      <c r="A3918" t="inlineStr">
        <is>
          <t/>
        </is>
      </c>
      <c r="B3918" t="inlineStr">
        <is>
          <t>AVTC</t>
        </is>
      </c>
      <c r="C3918" t="inlineStr">
        <is>
          <t/>
        </is>
      </c>
      <c r="D3918">
        <f>=</f>
      </c>
      <c r="E3918" t="inlineStr">
        <is>
          <t>.41209163730000320D+02</t>
        </is>
      </c>
      <c r="K3918" t="inlineStr">
        <is>
          <t/>
        </is>
      </c>
      <c r="L3918" t="inlineStr">
        <is>
          <t/>
        </is>
      </c>
      <c r="M3918" t="inlineStr">
        <is>
          <t/>
        </is>
      </c>
      <c r="N3918" t="inlineStr">
        <is>
          <t/>
        </is>
      </c>
      <c r="O3918" t="inlineStr">
        <is>
          <t/>
        </is>
      </c>
      <c r="P3918" t="inlineStr">
        <is>
          <t/>
        </is>
      </c>
      <c r="Q3918" t="inlineStr">
        <is>
          <t/>
        </is>
      </c>
      <c r="R3918" t="inlineStr">
        <is>
          <t/>
        </is>
      </c>
      <c r="S3918" t="inlineStr">
        <is>
          <t/>
        </is>
      </c>
    </row>
    <row r="3919">
      <c r="A3919" t="inlineStr">
        <is>
          <t/>
        </is>
      </c>
      <c r="B3919" t="inlineStr">
        <is>
          <t>ELAS</t>
        </is>
      </c>
      <c r="C3919" t="inlineStr">
        <is>
          <t/>
        </is>
      </c>
      <c r="D3919">
        <f>=</f>
      </c>
      <c r="E3919" t="inlineStr">
        <is>
          <t>-.56734424355720940D+00</t>
        </is>
      </c>
      <c r="K3919" t="inlineStr">
        <is>
          <t/>
        </is>
      </c>
      <c r="L3919" t="inlineStr">
        <is>
          <t/>
        </is>
      </c>
      <c r="M3919" t="inlineStr">
        <is>
          <t/>
        </is>
      </c>
      <c r="N3919" t="inlineStr">
        <is>
          <t/>
        </is>
      </c>
      <c r="O3919" t="inlineStr">
        <is>
          <t/>
        </is>
      </c>
      <c r="P3919" t="inlineStr">
        <is>
          <t/>
        </is>
      </c>
      <c r="Q3919" t="inlineStr">
        <is>
          <t/>
        </is>
      </c>
      <c r="R3919" t="inlineStr">
        <is>
          <t/>
        </is>
      </c>
      <c r="S3919" t="inlineStr">
        <is>
          <t/>
        </is>
      </c>
    </row>
    <row r="3920">
      <c r="A3920" t="inlineStr">
        <is>
          <t>Calculator:</t>
        </is>
      </c>
      <c r="D3920" t="inlineStr">
        <is>
          <t>Computed</t>
        </is>
      </c>
      <c r="F3920" t="inlineStr">
        <is>
          <t>2</t>
        </is>
      </c>
      <c r="G3920" t="inlineStr">
        <is>
          <t>scalar</t>
        </is>
      </c>
      <c r="I3920" t="inlineStr">
        <is>
          <t>results</t>
        </is>
      </c>
      <c r="K3920" t="inlineStr">
        <is>
          <t/>
        </is>
      </c>
      <c r="L3920" t="inlineStr">
        <is>
          <t/>
        </is>
      </c>
      <c r="M3920" t="inlineStr">
        <is>
          <t/>
        </is>
      </c>
      <c r="N3920" t="inlineStr">
        <is>
          <t/>
        </is>
      </c>
      <c r="O3920" t="inlineStr">
        <is>
          <t/>
        </is>
      </c>
      <c r="P3920" t="inlineStr">
        <is>
          <t/>
        </is>
      </c>
      <c r="Q3920" t="inlineStr">
        <is>
          <t/>
        </is>
      </c>
      <c r="R3920" t="inlineStr">
        <is>
          <t/>
        </is>
      </c>
      <c r="S3920" t="inlineStr">
        <is>
          <t/>
        </is>
      </c>
    </row>
    <row r="3921">
      <c r="A3921" t="inlineStr">
        <is>
          <t/>
        </is>
      </c>
      <c r="B3921" t="inlineStr">
        <is>
          <t/>
        </is>
      </c>
      <c r="C3921" t="inlineStr">
        <is>
          <t/>
        </is>
      </c>
      <c r="D3921" t="inlineStr">
        <is>
          <t/>
        </is>
      </c>
      <c r="E3921" t="inlineStr">
        <is>
          <t/>
        </is>
      </c>
      <c r="F3921" t="inlineStr">
        <is>
          <t/>
        </is>
      </c>
      <c r="G3921" t="inlineStr">
        <is>
          <t/>
        </is>
      </c>
      <c r="H3921" t="inlineStr">
        <is>
          <t/>
        </is>
      </c>
      <c r="I3921" t="inlineStr">
        <is>
          <t/>
        </is>
      </c>
      <c r="J3921" t="inlineStr">
        <is>
          <t/>
        </is>
      </c>
      <c r="K3921" t="inlineStr">
        <is>
          <t/>
        </is>
      </c>
      <c r="L3921" t="inlineStr">
        <is>
          <t>145</t>
        </is>
      </c>
      <c r="N3921" t="inlineStr">
        <is>
          <t/>
        </is>
      </c>
      <c r="O3921" t="inlineStr">
        <is>
          <t/>
        </is>
      </c>
      <c r="P3921" t="inlineStr">
        <is>
          <t/>
        </is>
      </c>
      <c r="Q3921" t="inlineStr">
        <is>
          <t/>
        </is>
      </c>
      <c r="R3921" t="inlineStr">
        <is>
          <t/>
        </is>
      </c>
      <c r="S3921" t="inlineStr">
        <is>
          <t/>
        </is>
      </c>
    </row>
    <row r="3922">
      <c r="A3922" t="inlineStr">
        <is>
          <t>Appendix D – Significance Test</t>
        </is>
      </c>
      <c r="C3922" t="inlineStr">
        <is>
          <t/>
        </is>
      </c>
    </row>
    <row r="3923">
      <c r="A3923" t="inlineStr">
        <is>
          <t>Local- Winter/Summer Trips</t>
        </is>
      </c>
      <c r="C3923" t="inlineStr">
        <is>
          <t/>
        </is>
      </c>
    </row>
    <row r="3924">
      <c r="A3924" t="inlineStr">
        <is>
          <t/>
        </is>
      </c>
      <c r="B3924" t="inlineStr">
        <is>
          <t>11.45 – 12.20</t>
        </is>
      </c>
      <c r="C3924" t="inlineStr">
        <is>
          <t/>
        </is>
      </c>
    </row>
    <row r="3925">
      <c r="A3925" t="inlineStr">
        <is>
          <t>tstat</t>
        </is>
      </c>
      <c r="B3925">
        <f>=</f>
      </c>
      <c r="C3925" t="inlineStr">
        <is>
          <t/>
        </is>
      </c>
    </row>
    <row r="3926">
      <c r="A3926" t="inlineStr">
        <is>
          <t/>
        </is>
      </c>
      <c r="B3926" t="inlineStr">
        <is>
          <t>Sqrt ( 106.17/854 + 92.22/782)</t>
        </is>
      </c>
    </row>
    <row r="3927">
      <c r="A3927" t="inlineStr">
        <is>
          <t>t-stat = -1.52, t-crit = -1.96</t>
        </is>
      </c>
      <c r="C3927" t="inlineStr">
        <is>
          <t/>
        </is>
      </c>
    </row>
    <row r="3928">
      <c r="A3928" t="inlineStr">
        <is>
          <t>Fail to reject the hypothesis that there is a significant difference between winter and summer trips</t>
        </is>
      </c>
    </row>
    <row r="3929">
      <c r="A3929" t="inlineStr">
        <is>
          <t>made by locals.</t>
        </is>
      </c>
      <c r="B3929" t="inlineStr">
        <is>
          <t/>
        </is>
      </c>
      <c r="C3929" t="inlineStr">
        <is>
          <t/>
        </is>
      </c>
    </row>
    <row r="3930">
      <c r="A3930" t="inlineStr">
        <is>
          <t>PPDU-Winter/Summer Expenditures</t>
        </is>
      </c>
      <c r="C3930" t="inlineStr">
        <is>
          <t/>
        </is>
      </c>
    </row>
    <row r="3931">
      <c r="A3931" t="inlineStr">
        <is>
          <t/>
        </is>
      </c>
      <c r="B3931" t="inlineStr">
        <is>
          <t>37.22 -</t>
        </is>
      </c>
      <c r="C3931" t="inlineStr">
        <is>
          <t>62.39</t>
        </is>
      </c>
    </row>
    <row r="3932">
      <c r="A3932" t="inlineStr">
        <is>
          <t>t-stat = Sqrt (1763.67/33 + 6844.49/136)</t>
        </is>
      </c>
      <c r="C3932" t="inlineStr">
        <is>
          <t/>
        </is>
      </c>
    </row>
    <row r="3933">
      <c r="A3933" t="inlineStr">
        <is>
          <t>t-stat = -2.47, t-crit = -1.96</t>
        </is>
      </c>
      <c r="C3933" t="inlineStr">
        <is>
          <t/>
        </is>
      </c>
    </row>
    <row r="3934">
      <c r="A3934" t="inlineStr">
        <is>
          <t>Accept the hypothesis that there is a significant difference between winter and summer</t>
        </is>
      </c>
    </row>
    <row r="3935">
      <c r="A3935" t="inlineStr">
        <is>
          <t>expenditures.</t>
        </is>
      </c>
      <c r="B3935" t="inlineStr">
        <is>
          <t/>
        </is>
      </c>
      <c r="C3935" t="inlineStr">
        <is>
          <t/>
        </is>
      </c>
    </row>
    <row r="3936">
      <c r="A3936" t="inlineStr">
        <is>
          <t>PPON-Winter/Summer Expenditures</t>
        </is>
      </c>
      <c r="C3936" t="inlineStr">
        <is>
          <t/>
        </is>
      </c>
    </row>
    <row r="3937">
      <c r="A3937" t="inlineStr">
        <is>
          <t/>
        </is>
      </c>
      <c r="B3937" t="inlineStr">
        <is>
          <t>445.96 -</t>
        </is>
      </c>
      <c r="C3937" t="inlineStr">
        <is>
          <t>352.90</t>
        </is>
      </c>
    </row>
    <row r="3938">
      <c r="A3938" t="inlineStr">
        <is>
          <t>t-stat = Sqrt (215935.48/26 + 163141.38/121)</t>
        </is>
      </c>
      <c r="C3938" t="inlineStr">
        <is>
          <t/>
        </is>
      </c>
    </row>
    <row r="3939">
      <c r="A3939" t="inlineStr">
        <is>
          <t>t-stat = .947, t-crit = 1.96</t>
        </is>
      </c>
      <c r="C3939" t="inlineStr">
        <is>
          <t/>
        </is>
      </c>
    </row>
    <row r="3940">
      <c r="A3940" t="inlineStr">
        <is>
          <t>No significant difference.</t>
        </is>
      </c>
      <c r="C3940" t="inlineStr">
        <is>
          <t/>
        </is>
      </c>
    </row>
    <row r="3941">
      <c r="A3941" t="inlineStr">
        <is>
          <t>NPDU- Winter/Summer Expenditures</t>
        </is>
      </c>
      <c r="C3941" t="inlineStr">
        <is>
          <t/>
        </is>
      </c>
    </row>
    <row r="3942">
      <c r="A3942" t="inlineStr">
        <is>
          <t/>
        </is>
      </c>
      <c r="B3942" t="inlineStr">
        <is>
          <t>24.39 – 61.36</t>
        </is>
      </c>
      <c r="C3942" t="inlineStr">
        <is>
          <t/>
        </is>
      </c>
    </row>
    <row r="3943">
      <c r="A3943" t="inlineStr">
        <is>
          <t>t-stat = Sqrt (552.87/6 + 21261.65/17)</t>
        </is>
      </c>
      <c r="C3943" t="inlineStr">
        <is>
          <t/>
        </is>
      </c>
    </row>
    <row r="3944">
      <c r="A3944" t="inlineStr">
        <is>
          <t>t-stat = -1.009, t-crit = -2.069</t>
        </is>
      </c>
      <c r="C3944" t="inlineStr">
        <is>
          <t/>
        </is>
      </c>
    </row>
    <row r="3945">
      <c r="A3945" t="inlineStr">
        <is>
          <t>No significant difference</t>
        </is>
      </c>
      <c r="C3945" t="inlineStr">
        <is>
          <t/>
        </is>
      </c>
    </row>
    <row r="3946">
      <c r="A3946" t="inlineStr">
        <is>
          <t>NPON - Winter/Summer Expenditures</t>
        </is>
      </c>
      <c r="C3946" t="inlineStr">
        <is>
          <t/>
        </is>
      </c>
    </row>
    <row r="3947">
      <c r="A3947" t="inlineStr">
        <is>
          <t/>
        </is>
      </c>
      <c r="B3947" t="inlineStr">
        <is>
          <t>27.85 – 22.47</t>
        </is>
      </c>
      <c r="C3947" t="inlineStr">
        <is>
          <t/>
        </is>
      </c>
    </row>
    <row r="3948">
      <c r="A3948" t="inlineStr">
        <is>
          <t>t-stat = Sqrt (2277.02/24 + 668.94/70)</t>
        </is>
      </c>
      <c r="C3948" t="inlineStr">
        <is>
          <t/>
        </is>
      </c>
    </row>
    <row r="3949">
      <c r="A3949" t="inlineStr">
        <is>
          <t>t-stat = .526, t-crit = 1.98</t>
        </is>
      </c>
      <c r="C3949" t="inlineStr">
        <is>
          <t/>
        </is>
      </c>
    </row>
    <row r="3950">
      <c r="A3950" t="inlineStr">
        <is>
          <t>No significant difference</t>
        </is>
      </c>
      <c r="C3950" t="inlineStr">
        <is>
          <t/>
        </is>
      </c>
    </row>
    <row r="3951">
      <c r="A3951" t="inlineStr">
        <is>
          <t/>
        </is>
      </c>
      <c r="B3951" t="inlineStr">
        <is>
          <t/>
        </is>
      </c>
      <c r="C3951" t="inlineStr">
        <is>
          <t>146</t>
        </is>
      </c>
    </row>
    <row r="3952">
      <c r="A3952" t="inlineStr">
        <is>
          <t>147</t>
        </is>
      </c>
    </row>
    <row r="3953">
      <c r="A3953" t="inlineStr">
        <is>
          <t>v</t>
        </is>
      </c>
    </row>
  </sheetData>
  <mergeCells>
    <mergeCell ref="A15:C15"/>
    <mergeCell ref="A17:B17"/>
    <mergeCell ref="B18:C18"/>
    <mergeCell ref="A19:C19"/>
    <mergeCell ref="A21:C21"/>
    <mergeCell ref="B22:C22"/>
    <mergeCell ref="A23:B23"/>
    <mergeCell ref="A24:C24"/>
    <mergeCell ref="A25:B25"/>
    <mergeCell ref="A26:C26"/>
    <mergeCell ref="A27:C27"/>
    <mergeCell ref="A28:C28"/>
    <mergeCell ref="A29:C29"/>
    <mergeCell ref="A30:C30"/>
    <mergeCell ref="B31:C31"/>
    <mergeCell ref="A35:C35"/>
    <mergeCell ref="A36:C36"/>
    <mergeCell ref="A37:C37"/>
    <mergeCell ref="B39:C39"/>
    <mergeCell ref="B45:C45"/>
    <mergeCell ref="B52:C52"/>
    <mergeCell ref="B56:C56"/>
    <mergeCell ref="B62:C62"/>
    <mergeCell ref="A67:B67"/>
    <mergeCell ref="A68:B68"/>
    <mergeCell ref="A109:C109"/>
    <mergeCell ref="B110:C110"/>
    <mergeCell ref="A111:B111"/>
    <mergeCell ref="B112:C112"/>
    <mergeCell ref="A113:C113"/>
    <mergeCell ref="B114:C114"/>
    <mergeCell ref="A115:B115"/>
    <mergeCell ref="A117:C117"/>
    <mergeCell ref="A118:B118"/>
    <mergeCell ref="A119:C119"/>
    <mergeCell ref="B120:C120"/>
    <mergeCell ref="A121:C121"/>
    <mergeCell ref="B122:C122"/>
    <mergeCell ref="A123:C123"/>
    <mergeCell ref="A125:C125"/>
    <mergeCell ref="A126:B126"/>
    <mergeCell ref="A127:C127"/>
    <mergeCell ref="A128:C128"/>
    <mergeCell ref="A129:B129"/>
    <mergeCell ref="A130:B130"/>
    <mergeCell ref="A131:C131"/>
    <mergeCell ref="B132:C132"/>
    <mergeCell ref="A133:B133"/>
    <mergeCell ref="A134:C134"/>
    <mergeCell ref="B135:C135"/>
    <mergeCell ref="B136:C136"/>
    <mergeCell ref="B137:C137"/>
    <mergeCell ref="B138:C138"/>
    <mergeCell ref="A139:B139"/>
    <mergeCell ref="A140:C140"/>
    <mergeCell ref="A142:C142"/>
    <mergeCell ref="A144:B144"/>
    <mergeCell ref="B145:C145"/>
    <mergeCell ref="B146:C146"/>
    <mergeCell ref="A148:C148"/>
    <mergeCell ref="A149:B149"/>
    <mergeCell ref="A150:C150"/>
    <mergeCell ref="B152:D152"/>
    <mergeCell ref="A153:B153"/>
    <mergeCell ref="C154:D154"/>
    <mergeCell ref="C155:D155"/>
    <mergeCell ref="C156:D156"/>
    <mergeCell ref="C157:E157"/>
    <mergeCell ref="C159:E159"/>
    <mergeCell ref="C160:E160"/>
    <mergeCell ref="C161:D161"/>
    <mergeCell ref="B162:E162"/>
    <mergeCell ref="A163:C163"/>
    <mergeCell ref="D163:E163"/>
    <mergeCell ref="A164:E164"/>
    <mergeCell ref="B165:E165"/>
    <mergeCell ref="A166:C166"/>
    <mergeCell ref="D166:E166"/>
    <mergeCell ref="A167:E167"/>
    <mergeCell ref="B168:D168"/>
    <mergeCell ref="A169:E169"/>
    <mergeCell ref="B171:E171"/>
    <mergeCell ref="A172:D172"/>
    <mergeCell ref="A173:C173"/>
    <mergeCell ref="D173:E173"/>
    <mergeCell ref="A174:C174"/>
    <mergeCell ref="D174:E174"/>
    <mergeCell ref="A176:D176"/>
    <mergeCell ref="A177:B177"/>
    <mergeCell ref="C178:D178"/>
    <mergeCell ref="A179:B179"/>
    <mergeCell ref="C179:D179"/>
    <mergeCell ref="A180:B180"/>
    <mergeCell ref="C180:D180"/>
    <mergeCell ref="B181:D181"/>
    <mergeCell ref="A182:B182"/>
    <mergeCell ref="B184:C184"/>
    <mergeCell ref="B185:C185"/>
    <mergeCell ref="B186:D186"/>
    <mergeCell ref="A187:B187"/>
    <mergeCell ref="C187:D187"/>
    <mergeCell ref="A188:D188"/>
    <mergeCell ref="C190:D190"/>
    <mergeCell ref="A191:B191"/>
    <mergeCell ref="A192:B192"/>
    <mergeCell ref="C192:D192"/>
    <mergeCell ref="A193:D193"/>
    <mergeCell ref="B194:D194"/>
    <mergeCell ref="B195:D195"/>
    <mergeCell ref="A196:D196"/>
    <mergeCell ref="A197:B197"/>
    <mergeCell ref="A198:D198"/>
    <mergeCell ref="A200:D200"/>
    <mergeCell ref="B202:D202"/>
    <mergeCell ref="A203:C203"/>
    <mergeCell ref="A204:B204"/>
    <mergeCell ref="C204:D204"/>
    <mergeCell ref="A205:C205"/>
    <mergeCell ref="A206:D206"/>
    <mergeCell ref="B207:C207"/>
    <mergeCell ref="A208:B208"/>
    <mergeCell ref="A209:D209"/>
    <mergeCell ref="C213:D213"/>
    <mergeCell ref="B221:D221"/>
    <mergeCell ref="B222:D222"/>
    <mergeCell ref="A223:B223"/>
    <mergeCell ref="C223:D223"/>
    <mergeCell ref="B224:C224"/>
    <mergeCell ref="A225:B225"/>
    <mergeCell ref="C225:D225"/>
    <mergeCell ref="A227:C227"/>
    <mergeCell ref="B235:C235"/>
    <mergeCell ref="A240:C240"/>
    <mergeCell ref="A241:B241"/>
    <mergeCell ref="B242:C242"/>
    <mergeCell ref="B243:C243"/>
    <mergeCell ref="B244:C244"/>
    <mergeCell ref="B245:C245"/>
    <mergeCell ref="A246:C246"/>
    <mergeCell ref="B247:C247"/>
    <mergeCell ref="A249:B249"/>
    <mergeCell ref="A250:C250"/>
    <mergeCell ref="A251:C251"/>
    <mergeCell ref="A252:B252"/>
    <mergeCell ref="A254:C254"/>
    <mergeCell ref="B255:C255"/>
    <mergeCell ref="A256:B256"/>
    <mergeCell ref="A257:B257"/>
    <mergeCell ref="A258:C258"/>
    <mergeCell ref="A259:B259"/>
    <mergeCell ref="A260:C260"/>
    <mergeCell ref="B261:C261"/>
    <mergeCell ref="A262:C262"/>
    <mergeCell ref="A263:C263"/>
    <mergeCell ref="A264:B264"/>
    <mergeCell ref="A265:C265"/>
    <mergeCell ref="A267:B267"/>
    <mergeCell ref="A268:C268"/>
    <mergeCell ref="B269:C269"/>
    <mergeCell ref="A270:C270"/>
    <mergeCell ref="A272:B272"/>
    <mergeCell ref="A273:C273"/>
    <mergeCell ref="B274:C274"/>
    <mergeCell ref="B275:C275"/>
    <mergeCell ref="A276:B276"/>
    <mergeCell ref="A278:D278"/>
    <mergeCell ref="A279:D279"/>
    <mergeCell ref="A281:D281"/>
    <mergeCell ref="B282:C282"/>
    <mergeCell ref="B283:C283"/>
    <mergeCell ref="A284:D284"/>
    <mergeCell ref="A285:C285"/>
    <mergeCell ref="B286:D286"/>
    <mergeCell ref="A287:B287"/>
    <mergeCell ref="C287:D287"/>
    <mergeCell ref="A289:B289"/>
    <mergeCell ref="C289:D289"/>
    <mergeCell ref="A290:B290"/>
    <mergeCell ref="C290:D290"/>
    <mergeCell ref="A291:B291"/>
    <mergeCell ref="A292:D292"/>
    <mergeCell ref="B293:D293"/>
    <mergeCell ref="B294:C294"/>
    <mergeCell ref="A295:B295"/>
    <mergeCell ref="A296:B296"/>
    <mergeCell ref="A297:C297"/>
    <mergeCell ref="A298:B298"/>
    <mergeCell ref="C298:D298"/>
    <mergeCell ref="A299:D299"/>
    <mergeCell ref="A302:B302"/>
    <mergeCell ref="A303:B303"/>
    <mergeCell ref="A304:B304"/>
    <mergeCell ref="A305:B305"/>
    <mergeCell ref="A306:C306"/>
    <mergeCell ref="A307:B307"/>
    <mergeCell ref="A308:B308"/>
    <mergeCell ref="B309:C309"/>
    <mergeCell ref="A310:B310"/>
    <mergeCell ref="A312:C312"/>
    <mergeCell ref="A313:B313"/>
    <mergeCell ref="A314:B314"/>
    <mergeCell ref="A315:C315"/>
    <mergeCell ref="B316:C316"/>
    <mergeCell ref="A317:B317"/>
    <mergeCell ref="A318:C318"/>
    <mergeCell ref="A319:B319"/>
    <mergeCell ref="A320:B320"/>
    <mergeCell ref="A321:C321"/>
    <mergeCell ref="A322:B322"/>
    <mergeCell ref="A323:C323"/>
    <mergeCell ref="A324:B324"/>
    <mergeCell ref="A325:B325"/>
    <mergeCell ref="A326:C326"/>
    <mergeCell ref="B327:C327"/>
    <mergeCell ref="A328:C328"/>
    <mergeCell ref="A329:B329"/>
    <mergeCell ref="A330:B330"/>
    <mergeCell ref="B333:C333"/>
    <mergeCell ref="B337:C337"/>
    <mergeCell ref="A339:B339"/>
    <mergeCell ref="B340:C340"/>
    <mergeCell ref="A341:C341"/>
    <mergeCell ref="B342:C342"/>
    <mergeCell ref="B343:C343"/>
    <mergeCell ref="B344:C344"/>
    <mergeCell ref="B345:C345"/>
    <mergeCell ref="B346:C346"/>
    <mergeCell ref="B347:C347"/>
    <mergeCell ref="A348:C348"/>
    <mergeCell ref="A352:C352"/>
    <mergeCell ref="B353:C353"/>
    <mergeCell ref="A354:B354"/>
    <mergeCell ref="A356:C356"/>
    <mergeCell ref="A357:B357"/>
    <mergeCell ref="A358:B358"/>
    <mergeCell ref="A359:C359"/>
    <mergeCell ref="B360:C360"/>
    <mergeCell ref="A361:B361"/>
    <mergeCell ref="A362:B362"/>
    <mergeCell ref="A363:C363"/>
    <mergeCell ref="B364:C364"/>
    <mergeCell ref="A365:C365"/>
    <mergeCell ref="A366:B366"/>
    <mergeCell ref="A368:B368"/>
    <mergeCell ref="B369:C369"/>
    <mergeCell ref="A370:D370"/>
    <mergeCell ref="B371:C371"/>
    <mergeCell ref="A372:D372"/>
    <mergeCell ref="A373:B373"/>
    <mergeCell ref="C373:D373"/>
    <mergeCell ref="B374:C374"/>
    <mergeCell ref="A375:C375"/>
    <mergeCell ref="B376:D376"/>
    <mergeCell ref="A377:B377"/>
    <mergeCell ref="C377:D377"/>
    <mergeCell ref="B378:C378"/>
    <mergeCell ref="A379:C379"/>
    <mergeCell ref="A380:B380"/>
    <mergeCell ref="A381:C381"/>
    <mergeCell ref="B382:D382"/>
    <mergeCell ref="A383:D383"/>
    <mergeCell ref="A384:C384"/>
    <mergeCell ref="A385:B385"/>
    <mergeCell ref="B386:C386"/>
    <mergeCell ref="A387:C387"/>
    <mergeCell ref="A388:C388"/>
    <mergeCell ref="B389:D389"/>
    <mergeCell ref="A390:D390"/>
    <mergeCell ref="A392:C392"/>
    <mergeCell ref="A403:E403"/>
    <mergeCell ref="A404:E404"/>
    <mergeCell ref="A405:E405"/>
    <mergeCell ref="B406:E406"/>
    <mergeCell ref="B407:E407"/>
    <mergeCell ref="A408:C408"/>
    <mergeCell ref="A409:E409"/>
    <mergeCell ref="A410:D410"/>
    <mergeCell ref="B411:C411"/>
    <mergeCell ref="B413:C413"/>
    <mergeCell ref="B414:D414"/>
    <mergeCell ref="A415:B415"/>
    <mergeCell ref="B416:C416"/>
    <mergeCell ref="B418:C418"/>
    <mergeCell ref="B419:D419"/>
    <mergeCell ref="A420:E420"/>
    <mergeCell ref="B425:C425"/>
    <mergeCell ref="B426:C426"/>
    <mergeCell ref="A428:C428"/>
    <mergeCell ref="A429:D429"/>
    <mergeCell ref="A430:C430"/>
    <mergeCell ref="A431:D431"/>
    <mergeCell ref="A432:B432"/>
    <mergeCell ref="C432:D432"/>
    <mergeCell ref="A433:D433"/>
    <mergeCell ref="B434:D434"/>
    <mergeCell ref="A435:D435"/>
    <mergeCell ref="B436:D436"/>
    <mergeCell ref="A437:D437"/>
    <mergeCell ref="A438:D438"/>
    <mergeCell ref="A439:D439"/>
    <mergeCell ref="A440:C440"/>
    <mergeCell ref="A441:C441"/>
    <mergeCell ref="A442:B442"/>
    <mergeCell ref="C442:D442"/>
    <mergeCell ref="B450:C450"/>
    <mergeCell ref="B452:C452"/>
    <mergeCell ref="A459:H459"/>
    <mergeCell ref="B460:O460"/>
    <mergeCell ref="A461:O461"/>
    <mergeCell ref="A462:L462"/>
    <mergeCell ref="N462:O462"/>
    <mergeCell ref="A463:F463"/>
    <mergeCell ref="G463:O463"/>
    <mergeCell ref="A464:O464"/>
    <mergeCell ref="A465:B465"/>
    <mergeCell ref="C465:O465"/>
    <mergeCell ref="A466:L466"/>
    <mergeCell ref="M466:O466"/>
    <mergeCell ref="A467:B467"/>
    <mergeCell ref="D467:E467"/>
    <mergeCell ref="I467:J467"/>
    <mergeCell ref="N467:O467"/>
    <mergeCell ref="A468:O468"/>
    <mergeCell ref="A469:D469"/>
    <mergeCell ref="F469:O469"/>
    <mergeCell ref="A470:H470"/>
    <mergeCell ref="C471:F471"/>
    <mergeCell ref="G471:L471"/>
    <mergeCell ref="C472:O472"/>
    <mergeCell ref="C473:F473"/>
    <mergeCell ref="C474:F474"/>
    <mergeCell ref="G474:O474"/>
    <mergeCell ref="C475:O475"/>
    <mergeCell ref="C476:D476"/>
    <mergeCell ref="E476:O476"/>
    <mergeCell ref="C477:E477"/>
    <mergeCell ref="C478:F478"/>
    <mergeCell ref="G478:O478"/>
    <mergeCell ref="C480:D480"/>
    <mergeCell ref="C481:F481"/>
    <mergeCell ref="G481:O481"/>
    <mergeCell ref="C482:O482"/>
    <mergeCell ref="C483:D483"/>
    <mergeCell ref="E483:L483"/>
    <mergeCell ref="B484:O484"/>
    <mergeCell ref="D485:E485"/>
    <mergeCell ref="I485:J485"/>
    <mergeCell ref="N485:O485"/>
    <mergeCell ref="A486:B486"/>
    <mergeCell ref="C486:O486"/>
    <mergeCell ref="G487:H487"/>
    <mergeCell ref="A488:P488"/>
    <mergeCell ref="A489:H489"/>
    <mergeCell ref="I489:P489"/>
    <mergeCell ref="A490:B490"/>
    <mergeCell ref="F490:G490"/>
    <mergeCell ref="J490:K490"/>
    <mergeCell ref="N490:O490"/>
    <mergeCell ref="A491:P491"/>
    <mergeCell ref="A492:B492"/>
    <mergeCell ref="C492:D492"/>
    <mergeCell ref="F492:G492"/>
    <mergeCell ref="H492:J492"/>
    <mergeCell ref="K492:P492"/>
    <mergeCell ref="A493:P493"/>
    <mergeCell ref="A494:H494"/>
    <mergeCell ref="C495:P495"/>
    <mergeCell ref="A496:E496"/>
    <mergeCell ref="F496:P496"/>
    <mergeCell ref="A497:M497"/>
    <mergeCell ref="N497:P497"/>
    <mergeCell ref="A498:P498"/>
    <mergeCell ref="A499:B499"/>
    <mergeCell ref="C499:P499"/>
    <mergeCell ref="G500:H500"/>
    <mergeCell ref="K500:L500"/>
    <mergeCell ref="A501:M501"/>
    <mergeCell ref="C502:L502"/>
    <mergeCell ref="M502:P502"/>
    <mergeCell ref="A503:I503"/>
    <mergeCell ref="J503:P503"/>
    <mergeCell ref="A504:P504"/>
    <mergeCell ref="A505:P505"/>
    <mergeCell ref="A506:O506"/>
    <mergeCell ref="C507:P507"/>
    <mergeCell ref="A508:H508"/>
    <mergeCell ref="I508:P508"/>
    <mergeCell ref="C509:E509"/>
    <mergeCell ref="F509:G509"/>
    <mergeCell ref="H509:I509"/>
    <mergeCell ref="A510:B510"/>
    <mergeCell ref="H510:J510"/>
    <mergeCell ref="M510:N510"/>
    <mergeCell ref="A512:B512"/>
    <mergeCell ref="C512:D512"/>
    <mergeCell ref="A513:B513"/>
    <mergeCell ref="B514:C514"/>
    <mergeCell ref="B516:C516"/>
    <mergeCell ref="B517:C517"/>
    <mergeCell ref="B518:D518"/>
    <mergeCell ref="A519:B519"/>
    <mergeCell ref="B525:C525"/>
    <mergeCell ref="B526:C526"/>
    <mergeCell ref="B527:C527"/>
    <mergeCell ref="B529:C529"/>
    <mergeCell ref="A531:C531"/>
    <mergeCell ref="A532:C532"/>
    <mergeCell ref="A533:D533"/>
    <mergeCell ref="A534:D534"/>
    <mergeCell ref="A536:M536"/>
    <mergeCell ref="C538:G538"/>
    <mergeCell ref="C540:D540"/>
    <mergeCell ref="C541:F541"/>
    <mergeCell ref="C542:F542"/>
    <mergeCell ref="C543:D543"/>
    <mergeCell ref="A544:L544"/>
    <mergeCell ref="C545:G545"/>
    <mergeCell ref="B546:M546"/>
    <mergeCell ref="A547:M547"/>
    <mergeCell ref="A548:I548"/>
    <mergeCell ref="J548:M548"/>
    <mergeCell ref="A549:K549"/>
    <mergeCell ref="L549:M549"/>
    <mergeCell ref="A550:M550"/>
    <mergeCell ref="A551:C551"/>
    <mergeCell ref="B552:M552"/>
    <mergeCell ref="A553:M553"/>
    <mergeCell ref="A554:C554"/>
    <mergeCell ref="D554:M554"/>
    <mergeCell ref="A555:M555"/>
    <mergeCell ref="B557:M557"/>
    <mergeCell ref="A558:M558"/>
    <mergeCell ref="B560:I560"/>
    <mergeCell ref="A561:I561"/>
    <mergeCell ref="A562:F562"/>
    <mergeCell ref="H562:I562"/>
    <mergeCell ref="A563:I563"/>
    <mergeCell ref="A564:F564"/>
    <mergeCell ref="B565:I565"/>
    <mergeCell ref="A566:H566"/>
    <mergeCell ref="A567:H567"/>
    <mergeCell ref="A568:H568"/>
    <mergeCell ref="A569:I569"/>
    <mergeCell ref="A570:C570"/>
    <mergeCell ref="A571:H571"/>
    <mergeCell ref="C572:I572"/>
    <mergeCell ref="C573:F573"/>
    <mergeCell ref="C574:H574"/>
    <mergeCell ref="C575:H575"/>
    <mergeCell ref="C576:I576"/>
    <mergeCell ref="C577:H577"/>
    <mergeCell ref="C578:H578"/>
    <mergeCell ref="B579:I579"/>
    <mergeCell ref="A580:F580"/>
    <mergeCell ref="G580:I580"/>
    <mergeCell ref="A581:H581"/>
    <mergeCell ref="C583:H583"/>
    <mergeCell ref="A585:B585"/>
    <mergeCell ref="A586:B586"/>
    <mergeCell ref="A587:C587"/>
    <mergeCell ref="B588:C588"/>
    <mergeCell ref="B589:C589"/>
    <mergeCell ref="B590:C590"/>
    <mergeCell ref="A591:B591"/>
    <mergeCell ref="A593:C593"/>
    <mergeCell ref="A594:B594"/>
    <mergeCell ref="A595:C595"/>
    <mergeCell ref="A596:B596"/>
    <mergeCell ref="A597:B597"/>
    <mergeCell ref="A599:C599"/>
    <mergeCell ref="A600:B600"/>
    <mergeCell ref="B601:C601"/>
    <mergeCell ref="B602:C602"/>
    <mergeCell ref="B603:C603"/>
    <mergeCell ref="A604:C604"/>
    <mergeCell ref="A605:B605"/>
    <mergeCell ref="A606:C606"/>
    <mergeCell ref="A608:C608"/>
    <mergeCell ref="D608:F608"/>
    <mergeCell ref="A613:F613"/>
    <mergeCell ref="A614:C614"/>
    <mergeCell ref="D614:F614"/>
    <mergeCell ref="B615:E615"/>
    <mergeCell ref="B617:E617"/>
    <mergeCell ref="B619:F619"/>
    <mergeCell ref="A620:D620"/>
    <mergeCell ref="E620:F620"/>
    <mergeCell ref="A621:E621"/>
    <mergeCell ref="B623:F623"/>
    <mergeCell ref="A624:E624"/>
    <mergeCell ref="B625:F625"/>
    <mergeCell ref="A626:B626"/>
    <mergeCell ref="C626:F626"/>
    <mergeCell ref="A627:F627"/>
    <mergeCell ref="B629:F629"/>
    <mergeCell ref="A630:F630"/>
    <mergeCell ref="A631:E631"/>
    <mergeCell ref="A632:E632"/>
    <mergeCell ref="A633:E633"/>
    <mergeCell ref="A635:B635"/>
    <mergeCell ref="A636:C636"/>
    <mergeCell ref="B638:C638"/>
    <mergeCell ref="A639:B639"/>
    <mergeCell ref="A640:C640"/>
    <mergeCell ref="B641:C641"/>
    <mergeCell ref="B642:C642"/>
    <mergeCell ref="A643:B643"/>
    <mergeCell ref="A644:C644"/>
    <mergeCell ref="A645:B645"/>
    <mergeCell ref="A646:C646"/>
    <mergeCell ref="A647:C647"/>
    <mergeCell ref="B648:C648"/>
    <mergeCell ref="A649:C649"/>
    <mergeCell ref="B651:C651"/>
    <mergeCell ref="B652:C652"/>
    <mergeCell ref="A653:C653"/>
    <mergeCell ref="B654:C654"/>
    <mergeCell ref="A655:C655"/>
    <mergeCell ref="A656:C656"/>
    <mergeCell ref="B657:C657"/>
    <mergeCell ref="A659:O659"/>
    <mergeCell ref="B660:N660"/>
    <mergeCell ref="B661:N661"/>
    <mergeCell ref="A662:N662"/>
    <mergeCell ref="A663:N663"/>
    <mergeCell ref="A664:C664"/>
    <mergeCell ref="E665:I665"/>
    <mergeCell ref="B666:N666"/>
    <mergeCell ref="A667:K667"/>
    <mergeCell ref="L667:N667"/>
    <mergeCell ref="A668:O668"/>
    <mergeCell ref="A669:C669"/>
    <mergeCell ref="D669:N669"/>
    <mergeCell ref="A670:G670"/>
    <mergeCell ref="H670:N670"/>
    <mergeCell ref="A671:C671"/>
    <mergeCell ref="D671:N671"/>
    <mergeCell ref="A672:O672"/>
    <mergeCell ref="A673:G673"/>
    <mergeCell ref="H673:N673"/>
    <mergeCell ref="A674:C674"/>
    <mergeCell ref="C675:I675"/>
    <mergeCell ref="C676:L676"/>
    <mergeCell ref="C677:G677"/>
    <mergeCell ref="B678:K678"/>
    <mergeCell ref="L678:O678"/>
    <mergeCell ref="A679:O679"/>
    <mergeCell ref="A681:I681"/>
    <mergeCell ref="J681:O681"/>
    <mergeCell ref="H682:I682"/>
    <mergeCell ref="B683:D683"/>
    <mergeCell ref="H683:I683"/>
    <mergeCell ref="A684:B684"/>
    <mergeCell ref="N684:P684"/>
    <mergeCell ref="A685:N685"/>
    <mergeCell ref="O685:R685"/>
    <mergeCell ref="A686:R686"/>
    <mergeCell ref="A687:F687"/>
    <mergeCell ref="G687:R687"/>
    <mergeCell ref="A688:E688"/>
    <mergeCell ref="C689:L689"/>
    <mergeCell ref="C690:M690"/>
    <mergeCell ref="C691:R691"/>
    <mergeCell ref="C692:G692"/>
    <mergeCell ref="C693:M693"/>
    <mergeCell ref="C694:K694"/>
    <mergeCell ref="C695:R695"/>
    <mergeCell ref="C696:G696"/>
    <mergeCell ref="C697:K697"/>
    <mergeCell ref="B698:P698"/>
    <mergeCell ref="Q698:R698"/>
    <mergeCell ref="A699:M699"/>
    <mergeCell ref="N699:Q699"/>
    <mergeCell ref="A700:J700"/>
    <mergeCell ref="D701:P701"/>
    <mergeCell ref="B702:D702"/>
    <mergeCell ref="E702:F702"/>
    <mergeCell ref="I702:J702"/>
    <mergeCell ref="B703:R703"/>
    <mergeCell ref="A704:D704"/>
    <mergeCell ref="E704:R704"/>
    <mergeCell ref="A705:F705"/>
    <mergeCell ref="A708:C708"/>
    <mergeCell ref="B709:C709"/>
    <mergeCell ref="B710:C710"/>
    <mergeCell ref="B711:C711"/>
    <mergeCell ref="A713:C713"/>
    <mergeCell ref="B714:C714"/>
    <mergeCell ref="B715:C715"/>
    <mergeCell ref="B716:C716"/>
    <mergeCell ref="B717:C717"/>
    <mergeCell ref="A718:B718"/>
    <mergeCell ref="A719:B719"/>
    <mergeCell ref="B720:C720"/>
    <mergeCell ref="A722:C722"/>
    <mergeCell ref="B723:C723"/>
    <mergeCell ref="A724:C724"/>
    <mergeCell ref="A725:B725"/>
    <mergeCell ref="A726:B726"/>
    <mergeCell ref="A727:B727"/>
    <mergeCell ref="A729:B729"/>
    <mergeCell ref="B740:C740"/>
    <mergeCell ref="A741:B741"/>
    <mergeCell ref="A742:C742"/>
    <mergeCell ref="A743:B743"/>
    <mergeCell ref="A744:B744"/>
    <mergeCell ref="A746:C746"/>
    <mergeCell ref="A750:C750"/>
    <mergeCell ref="B751:C751"/>
    <mergeCell ref="B752:C752"/>
    <mergeCell ref="A753:B753"/>
    <mergeCell ref="A754:C754"/>
    <mergeCell ref="B755:C755"/>
    <mergeCell ref="B756:C756"/>
    <mergeCell ref="A757:C757"/>
    <mergeCell ref="B758:C758"/>
    <mergeCell ref="B759:C759"/>
    <mergeCell ref="A760:C760"/>
    <mergeCell ref="A761:C761"/>
    <mergeCell ref="A763:C763"/>
    <mergeCell ref="B775:D775"/>
    <mergeCell ref="A776:B776"/>
    <mergeCell ref="C776:D776"/>
    <mergeCell ref="A777:B777"/>
    <mergeCell ref="C777:D777"/>
    <mergeCell ref="A778:B778"/>
    <mergeCell ref="C778:D778"/>
    <mergeCell ref="A779:D779"/>
    <mergeCell ref="A780:B780"/>
    <mergeCell ref="C781:D781"/>
    <mergeCell ref="B782:C782"/>
    <mergeCell ref="A783:C783"/>
    <mergeCell ref="A784:D784"/>
    <mergeCell ref="B785:C785"/>
    <mergeCell ref="A786:C786"/>
    <mergeCell ref="A787:D787"/>
    <mergeCell ref="B788:D788"/>
    <mergeCell ref="B789:D789"/>
    <mergeCell ref="A790:B790"/>
    <mergeCell ref="C790:D790"/>
    <mergeCell ref="A791:C791"/>
    <mergeCell ref="B795:D795"/>
    <mergeCell ref="A796:D796"/>
    <mergeCell ref="A798:D798"/>
    <mergeCell ref="A799:C799"/>
    <mergeCell ref="A800:D800"/>
    <mergeCell ref="C801:D801"/>
    <mergeCell ref="A802:C802"/>
    <mergeCell ref="B803:D803"/>
    <mergeCell ref="A804:B804"/>
    <mergeCell ref="A805:D805"/>
    <mergeCell ref="A806:D806"/>
    <mergeCell ref="A807:B807"/>
    <mergeCell ref="C807:D807"/>
    <mergeCell ref="A809:D809"/>
    <mergeCell ref="B810:D810"/>
    <mergeCell ref="B813:C813"/>
    <mergeCell ref="A814:B814"/>
    <mergeCell ref="A815:D815"/>
    <mergeCell ref="A817:D817"/>
    <mergeCell ref="A818:B818"/>
    <mergeCell ref="C818:D818"/>
    <mergeCell ref="A819:D819"/>
    <mergeCell ref="A820:D820"/>
    <mergeCell ref="B822:C822"/>
    <mergeCell ref="B823:D823"/>
    <mergeCell ref="A824:B824"/>
    <mergeCell ref="C824:D824"/>
    <mergeCell ref="B825:D825"/>
    <mergeCell ref="A826:D826"/>
    <mergeCell ref="A827:B827"/>
    <mergeCell ref="A828:D828"/>
    <mergeCell ref="B829:C829"/>
    <mergeCell ref="A830:C830"/>
    <mergeCell ref="A831:B831"/>
    <mergeCell ref="C831:D831"/>
    <mergeCell ref="B832:D832"/>
    <mergeCell ref="A833:B833"/>
    <mergeCell ref="B835:C835"/>
    <mergeCell ref="A836:C836"/>
    <mergeCell ref="A837:C837"/>
    <mergeCell ref="A838:B838"/>
    <mergeCell ref="C838:D838"/>
    <mergeCell ref="A840:B840"/>
    <mergeCell ref="A841:B841"/>
    <mergeCell ref="B843:C843"/>
    <mergeCell ref="A844:B844"/>
    <mergeCell ref="A845:C845"/>
    <mergeCell ref="B846:C846"/>
    <mergeCell ref="B847:C847"/>
    <mergeCell ref="A848:C848"/>
    <mergeCell ref="B850:C850"/>
    <mergeCell ref="B851:C851"/>
    <mergeCell ref="A852:B852"/>
    <mergeCell ref="A853:C853"/>
    <mergeCell ref="B854:C854"/>
    <mergeCell ref="B856:C856"/>
    <mergeCell ref="B857:C857"/>
    <mergeCell ref="A858:B858"/>
    <mergeCell ref="A859:C859"/>
    <mergeCell ref="B860:C860"/>
    <mergeCell ref="A861:C861"/>
    <mergeCell ref="A863:B863"/>
    <mergeCell ref="C863:D863"/>
    <mergeCell ref="A864:D864"/>
    <mergeCell ref="B865:D865"/>
    <mergeCell ref="A866:C866"/>
    <mergeCell ref="A867:D867"/>
    <mergeCell ref="B870:C870"/>
    <mergeCell ref="A871:C871"/>
    <mergeCell ref="A872:B872"/>
    <mergeCell ref="C872:D872"/>
    <mergeCell ref="A873:D873"/>
    <mergeCell ref="A874:C874"/>
    <mergeCell ref="A875:D875"/>
    <mergeCell ref="B876:D876"/>
    <mergeCell ref="B877:D877"/>
    <mergeCell ref="A878:C878"/>
    <mergeCell ref="A879:C879"/>
    <mergeCell ref="B881:D881"/>
    <mergeCell ref="B882:D882"/>
    <mergeCell ref="A883:C883"/>
    <mergeCell ref="A884:C884"/>
    <mergeCell ref="A886:C886"/>
    <mergeCell ref="A887:B887"/>
    <mergeCell ref="B889:C889"/>
    <mergeCell ref="B890:C890"/>
    <mergeCell ref="A891:B891"/>
    <mergeCell ref="A892:C892"/>
    <mergeCell ref="A894:C894"/>
    <mergeCell ref="A895:C895"/>
    <mergeCell ref="B897:C897"/>
    <mergeCell ref="A898:C898"/>
    <mergeCell ref="A899:C899"/>
    <mergeCell ref="A900:B900"/>
    <mergeCell ref="A901:C901"/>
    <mergeCell ref="A902:C902"/>
    <mergeCell ref="B903:C903"/>
    <mergeCell ref="A904:B904"/>
    <mergeCell ref="B905:C905"/>
    <mergeCell ref="A906:B906"/>
    <mergeCell ref="A907:B907"/>
    <mergeCell ref="A909:C909"/>
    <mergeCell ref="A910:C910"/>
    <mergeCell ref="A912:C912"/>
    <mergeCell ref="B913:C913"/>
    <mergeCell ref="A914:B914"/>
    <mergeCell ref="A915:C915"/>
    <mergeCell ref="A916:C916"/>
    <mergeCell ref="B917:C917"/>
    <mergeCell ref="A918:C918"/>
    <mergeCell ref="A919:C919"/>
    <mergeCell ref="A920:C920"/>
    <mergeCell ref="A921:B921"/>
    <mergeCell ref="A922:B922"/>
    <mergeCell ref="A924:C924"/>
    <mergeCell ref="A926:C926"/>
    <mergeCell ref="B927:C927"/>
    <mergeCell ref="B928:C928"/>
    <mergeCell ref="A929:C929"/>
    <mergeCell ref="A930:B930"/>
    <mergeCell ref="A932:I932"/>
    <mergeCell ref="A933:B933"/>
    <mergeCell ref="A934:I934"/>
    <mergeCell ref="B936:C936"/>
    <mergeCell ref="A937:I937"/>
    <mergeCell ref="C938:G938"/>
    <mergeCell ref="A939:G939"/>
    <mergeCell ref="A940:H940"/>
    <mergeCell ref="A941:I941"/>
    <mergeCell ref="A942:B942"/>
    <mergeCell ref="C942:I942"/>
    <mergeCell ref="A943:B943"/>
    <mergeCell ref="C943:I943"/>
    <mergeCell ref="A945:I945"/>
    <mergeCell ref="A946:E946"/>
    <mergeCell ref="F946:I946"/>
    <mergeCell ref="A947:E947"/>
    <mergeCell ref="F947:I947"/>
    <mergeCell ref="A948:I948"/>
    <mergeCell ref="B949:I949"/>
    <mergeCell ref="A950:G950"/>
    <mergeCell ref="H950:I950"/>
    <mergeCell ref="A951:I951"/>
    <mergeCell ref="A952:E952"/>
    <mergeCell ref="A953:I953"/>
    <mergeCell ref="A954:E954"/>
    <mergeCell ref="F954:I954"/>
    <mergeCell ref="A956:F956"/>
    <mergeCell ref="A957:G957"/>
    <mergeCell ref="A958:E958"/>
    <mergeCell ref="B959:G959"/>
    <mergeCell ref="A960:G960"/>
    <mergeCell ref="A961:F961"/>
    <mergeCell ref="A962:F962"/>
    <mergeCell ref="A963:E963"/>
    <mergeCell ref="F963:G963"/>
    <mergeCell ref="A964:G964"/>
    <mergeCell ref="A965:F965"/>
    <mergeCell ref="A966:F966"/>
    <mergeCell ref="A967:F967"/>
    <mergeCell ref="B968:F968"/>
    <mergeCell ref="A969:F969"/>
    <mergeCell ref="A970:F970"/>
    <mergeCell ref="A971:G971"/>
    <mergeCell ref="A972:E972"/>
    <mergeCell ref="F972:G972"/>
    <mergeCell ref="A973:F973"/>
    <mergeCell ref="A974:G974"/>
    <mergeCell ref="A975:F975"/>
    <mergeCell ref="B976:F976"/>
    <mergeCell ref="C977:D977"/>
    <mergeCell ref="A987:B987"/>
    <mergeCell ref="A988:B988"/>
    <mergeCell ref="A989:B989"/>
    <mergeCell ref="A990:B990"/>
    <mergeCell ref="B993:C993"/>
    <mergeCell ref="A994:B994"/>
    <mergeCell ref="A996:C996"/>
    <mergeCell ref="A998:B998"/>
    <mergeCell ref="A999:C999"/>
    <mergeCell ref="B1000:C1000"/>
    <mergeCell ref="A1002:C1002"/>
    <mergeCell ref="B1003:C1003"/>
    <mergeCell ref="A1004:B1004"/>
    <mergeCell ref="A1005:C1005"/>
    <mergeCell ref="A1006:C1006"/>
    <mergeCell ref="A1008:B1008"/>
    <mergeCell ref="C1008:D1008"/>
    <mergeCell ref="B1009:D1009"/>
    <mergeCell ref="A1010:C1010"/>
    <mergeCell ref="A1011:B1011"/>
    <mergeCell ref="A1013:D1013"/>
    <mergeCell ref="A1014:B1014"/>
    <mergeCell ref="C1014:D1014"/>
    <mergeCell ref="A1015:C1015"/>
    <mergeCell ref="A1016:C1016"/>
    <mergeCell ref="A1017:D1017"/>
    <mergeCell ref="A1018:C1018"/>
    <mergeCell ref="A1019:C1019"/>
    <mergeCell ref="A1020:D1020"/>
    <mergeCell ref="A1021:C1021"/>
    <mergeCell ref="A1022:D1022"/>
    <mergeCell ref="A1023:C1023"/>
    <mergeCell ref="A1024:D1024"/>
    <mergeCell ref="A1025:C1025"/>
    <mergeCell ref="A1026:D1026"/>
    <mergeCell ref="A1027:B1027"/>
    <mergeCell ref="C1027:D1027"/>
    <mergeCell ref="A1028:B1028"/>
    <mergeCell ref="B1029:D1029"/>
    <mergeCell ref="A1030:B1030"/>
    <mergeCell ref="C1030:D1030"/>
    <mergeCell ref="A1032:C1032"/>
    <mergeCell ref="B1033:C1033"/>
    <mergeCell ref="A1034:C1034"/>
    <mergeCell ref="A1035:B1035"/>
    <mergeCell ref="A1036:B1036"/>
    <mergeCell ref="A1037:C1037"/>
    <mergeCell ref="B1038:C1038"/>
    <mergeCell ref="A1039:C1039"/>
    <mergeCell ref="A1040:B1040"/>
    <mergeCell ref="B1041:C1041"/>
    <mergeCell ref="A1042:C1042"/>
    <mergeCell ref="A1043:B1043"/>
    <mergeCell ref="B1044:C1044"/>
    <mergeCell ref="A1045:C1045"/>
    <mergeCell ref="B1046:C1046"/>
    <mergeCell ref="A1047:B1047"/>
    <mergeCell ref="A1048:C1048"/>
    <mergeCell ref="B1050:C1050"/>
    <mergeCell ref="B1051:C1051"/>
    <mergeCell ref="A1052:B1052"/>
    <mergeCell ref="A1053:C1053"/>
    <mergeCell ref="A1054:B1054"/>
    <mergeCell ref="B1056:C1056"/>
    <mergeCell ref="A1057:C1057"/>
    <mergeCell ref="B1058:C1058"/>
    <mergeCell ref="A1059:B1059"/>
    <mergeCell ref="A1060:C1060"/>
    <mergeCell ref="A1061:B1061"/>
    <mergeCell ref="B1062:C1062"/>
    <mergeCell ref="A1064:C1064"/>
    <mergeCell ref="A1065:C1065"/>
    <mergeCell ref="B1066:C1066"/>
    <mergeCell ref="A1067:C1067"/>
    <mergeCell ref="B1068:C1068"/>
    <mergeCell ref="A1069:C1069"/>
    <mergeCell ref="A1070:B1070"/>
    <mergeCell ref="A1071:C1071"/>
    <mergeCell ref="B1072:C1072"/>
    <mergeCell ref="A1073:B1073"/>
    <mergeCell ref="A1074:C1074"/>
    <mergeCell ref="B1075:C1075"/>
    <mergeCell ref="A1076:C1076"/>
    <mergeCell ref="A1077:C1077"/>
    <mergeCell ref="A1078:B1078"/>
    <mergeCell ref="A1080:B1080"/>
    <mergeCell ref="A1081:B1081"/>
    <mergeCell ref="A1082:C1082"/>
    <mergeCell ref="B1083:C1083"/>
    <mergeCell ref="A1084:B1084"/>
    <mergeCell ref="B1085:C1085"/>
    <mergeCell ref="B1086:C1086"/>
    <mergeCell ref="A1087:C1087"/>
    <mergeCell ref="B1088:C1088"/>
    <mergeCell ref="A1091:C1091"/>
    <mergeCell ref="A1092:B1092"/>
    <mergeCell ref="A1093:C1093"/>
    <mergeCell ref="B1094:C1094"/>
    <mergeCell ref="A1095:B1095"/>
    <mergeCell ref="B1096:C1096"/>
    <mergeCell ref="B1097:C1097"/>
    <mergeCell ref="A1098:B1098"/>
    <mergeCell ref="A1099:B1099"/>
    <mergeCell ref="A1100:C1100"/>
    <mergeCell ref="A1101:B1101"/>
    <mergeCell ref="A1104:B1104"/>
    <mergeCell ref="A1105:C1105"/>
    <mergeCell ref="B1106:C1106"/>
    <mergeCell ref="A1107:C1107"/>
    <mergeCell ref="A1110:C1110"/>
    <mergeCell ref="A1111:B1111"/>
    <mergeCell ref="A1112:B1112"/>
    <mergeCell ref="A1113:C1113"/>
    <mergeCell ref="A1114:B1114"/>
    <mergeCell ref="B1116:C1116"/>
    <mergeCell ref="B1121:C1121"/>
    <mergeCell ref="B1122:C1122"/>
    <mergeCell ref="A1123:C1123"/>
    <mergeCell ref="A1124:B1124"/>
    <mergeCell ref="A1127:C1127"/>
    <mergeCell ref="A1128:B1128"/>
    <mergeCell ref="B1129:C1129"/>
    <mergeCell ref="A1130:C1130"/>
    <mergeCell ref="B1131:C1131"/>
    <mergeCell ref="B1132:C1132"/>
    <mergeCell ref="B1133:C1133"/>
    <mergeCell ref="A1134:B1134"/>
    <mergeCell ref="A1135:C1135"/>
    <mergeCell ref="A1137:C1137"/>
    <mergeCell ref="A1139:C1139"/>
    <mergeCell ref="A1140:C1140"/>
    <mergeCell ref="A1141:B1141"/>
    <mergeCell ref="A1142:C1142"/>
    <mergeCell ref="A1143:C1143"/>
    <mergeCell ref="B1144:C1144"/>
    <mergeCell ref="A1145:C1145"/>
    <mergeCell ref="B1146:C1146"/>
    <mergeCell ref="B1147:C1147"/>
    <mergeCell ref="A1148:B1148"/>
    <mergeCell ref="A1150:H1150"/>
    <mergeCell ref="A1151:F1151"/>
    <mergeCell ref="G1151:H1151"/>
    <mergeCell ref="A1152:H1152"/>
    <mergeCell ref="B1153:H1153"/>
    <mergeCell ref="A1154:H1154"/>
    <mergeCell ref="A1156:H1156"/>
    <mergeCell ref="A1157:E1157"/>
    <mergeCell ref="F1157:H1157"/>
    <mergeCell ref="A1158:H1158"/>
    <mergeCell ref="A1159:C1159"/>
    <mergeCell ref="D1159:H1159"/>
    <mergeCell ref="A1160:G1160"/>
    <mergeCell ref="A1161:H1161"/>
    <mergeCell ref="A1162:H1162"/>
    <mergeCell ref="A1164:H1164"/>
    <mergeCell ref="B1165:H1165"/>
    <mergeCell ref="A1166:E1166"/>
    <mergeCell ref="F1166:H1166"/>
    <mergeCell ref="A1167:H1167"/>
    <mergeCell ref="A1168:H1168"/>
    <mergeCell ref="A1169:C1169"/>
    <mergeCell ref="A1170:H1170"/>
    <mergeCell ref="A1172:H1172"/>
    <mergeCell ref="A1174:H1174"/>
    <mergeCell ref="A1176:B1176"/>
    <mergeCell ref="A1177:B1177"/>
    <mergeCell ref="A1178:C1178"/>
    <mergeCell ref="A1179:C1179"/>
    <mergeCell ref="B1180:C1180"/>
    <mergeCell ref="A1181:C1181"/>
    <mergeCell ref="B1182:C1182"/>
    <mergeCell ref="A1183:B1183"/>
    <mergeCell ref="B1184:C1184"/>
    <mergeCell ref="A1185:B1185"/>
    <mergeCell ref="A1186:C1186"/>
    <mergeCell ref="B1187:C1187"/>
    <mergeCell ref="A1189:C1189"/>
    <mergeCell ref="A1192:C1192"/>
    <mergeCell ref="A1193:C1193"/>
    <mergeCell ref="A1194:C1194"/>
    <mergeCell ref="A1195:B1195"/>
    <mergeCell ref="A1196:C1196"/>
    <mergeCell ref="B1197:C1197"/>
    <mergeCell ref="B1199:C1199"/>
    <mergeCell ref="B1200:C1200"/>
    <mergeCell ref="A1201:B1201"/>
    <mergeCell ref="A1202:B1202"/>
    <mergeCell ref="A1203:C1203"/>
    <mergeCell ref="A1204:B1204"/>
    <mergeCell ref="A1205:C1205"/>
    <mergeCell ref="A1206:B1206"/>
    <mergeCell ref="A1207:C1207"/>
    <mergeCell ref="A1209:C1209"/>
    <mergeCell ref="B1210:C1210"/>
    <mergeCell ref="A1211:B1211"/>
    <mergeCell ref="B1212:C1212"/>
    <mergeCell ref="A1214:C1214"/>
    <mergeCell ref="A1216:B1216"/>
    <mergeCell ref="B1217:C1217"/>
    <mergeCell ref="A1219:C1219"/>
    <mergeCell ref="B1220:C1220"/>
    <mergeCell ref="A1221:C1221"/>
    <mergeCell ref="A1223:B1223"/>
    <mergeCell ref="A1224:C1224"/>
    <mergeCell ref="A1226:B1226"/>
    <mergeCell ref="A1227:B1227"/>
    <mergeCell ref="A1228:C1228"/>
    <mergeCell ref="A1229:B1229"/>
    <mergeCell ref="A1230:C1230"/>
    <mergeCell ref="A1231:B1231"/>
    <mergeCell ref="B1232:C1232"/>
    <mergeCell ref="A1233:B1233"/>
    <mergeCell ref="A1234:B1234"/>
    <mergeCell ref="A1235:B1235"/>
    <mergeCell ref="A1236:B1236"/>
    <mergeCell ref="A1237:C1237"/>
    <mergeCell ref="B1238:C1238"/>
    <mergeCell ref="A1239:C1239"/>
    <mergeCell ref="B1240:C1240"/>
    <mergeCell ref="A1241:B1241"/>
    <mergeCell ref="A1243:C1243"/>
    <mergeCell ref="A1244:C1244"/>
    <mergeCell ref="A1245:C1245"/>
    <mergeCell ref="B1247:D1247"/>
    <mergeCell ref="B1248:C1248"/>
    <mergeCell ref="A1249:D1249"/>
    <mergeCell ref="A1250:B1250"/>
    <mergeCell ref="C1250:D1250"/>
    <mergeCell ref="A1251:C1251"/>
    <mergeCell ref="C1252:D1252"/>
    <mergeCell ref="A1253:B1253"/>
    <mergeCell ref="A1254:B1254"/>
    <mergeCell ref="C1254:D1254"/>
    <mergeCell ref="A1255:C1255"/>
    <mergeCell ref="A1256:B1256"/>
    <mergeCell ref="C1256:D1256"/>
    <mergeCell ref="A1257:D1257"/>
    <mergeCell ref="B1258:D1258"/>
    <mergeCell ref="A1259:B1259"/>
    <mergeCell ref="A1260:B1260"/>
    <mergeCell ref="B1261:C1261"/>
    <mergeCell ref="A1262:C1262"/>
    <mergeCell ref="A1263:B1263"/>
    <mergeCell ref="C1263:D1263"/>
    <mergeCell ref="A1264:B1264"/>
    <mergeCell ref="C1264:D1264"/>
    <mergeCell ref="A1265:D1265"/>
    <mergeCell ref="B1266:D1266"/>
    <mergeCell ref="C1267:D1267"/>
    <mergeCell ref="A1268:D1268"/>
    <mergeCell ref="A1271:B1271"/>
    <mergeCell ref="A1288:C1288"/>
    <mergeCell ref="A1289:D1289"/>
    <mergeCell ref="A1290:C1290"/>
    <mergeCell ref="B1291:C1291"/>
    <mergeCell ref="A1292:D1292"/>
    <mergeCell ref="A1293:D1293"/>
    <mergeCell ref="A1294:D1294"/>
    <mergeCell ref="A1295:D1295"/>
    <mergeCell ref="A1296:D1296"/>
    <mergeCell ref="A1297:D1297"/>
    <mergeCell ref="A1298:B1298"/>
    <mergeCell ref="A1299:C1299"/>
    <mergeCell ref="A1300:C1300"/>
    <mergeCell ref="A1301:B1301"/>
    <mergeCell ref="A1302:C1302"/>
    <mergeCell ref="B1303:D1303"/>
    <mergeCell ref="A1304:D1304"/>
    <mergeCell ref="A1305:C1305"/>
    <mergeCell ref="A1306:C1306"/>
    <mergeCell ref="B1307:D1307"/>
    <mergeCell ref="A1308:C1308"/>
    <mergeCell ref="A1310:F1310"/>
    <mergeCell ref="A1311:E1311"/>
    <mergeCell ref="A1312:E1312"/>
    <mergeCell ref="C1318:E1318"/>
    <mergeCell ref="A1319:E1319"/>
    <mergeCell ref="A1321:F1321"/>
    <mergeCell ref="A1322:F1322"/>
    <mergeCell ref="A1323:B1323"/>
    <mergeCell ref="C1323:F1323"/>
    <mergeCell ref="A1324:B1324"/>
    <mergeCell ref="B1326:F1326"/>
    <mergeCell ref="A1327:D1327"/>
    <mergeCell ref="E1327:F1327"/>
    <mergeCell ref="A1328:F1328"/>
    <mergeCell ref="A1329:E1329"/>
    <mergeCell ref="A1330:F1330"/>
    <mergeCell ref="B1331:F1331"/>
    <mergeCell ref="A1332:F1332"/>
    <mergeCell ref="A1333:C1333"/>
    <mergeCell ref="D1333:F1333"/>
    <mergeCell ref="A1335:D1335"/>
    <mergeCell ref="E1335:F1335"/>
    <mergeCell ref="B1339:C1339"/>
    <mergeCell ref="C1341:E1341"/>
    <mergeCell ref="A1342:F1342"/>
    <mergeCell ref="A1343:C1343"/>
    <mergeCell ref="A1344:E1344"/>
    <mergeCell ref="A1345:F1345"/>
    <mergeCell ref="A1346:B1346"/>
    <mergeCell ref="C1346:F1346"/>
    <mergeCell ref="A1347:D1347"/>
    <mergeCell ref="E1347:F1347"/>
    <mergeCell ref="A1348:F1348"/>
    <mergeCell ref="B1349:F1349"/>
    <mergeCell ref="A1350:F1350"/>
    <mergeCell ref="A1351:F1351"/>
    <mergeCell ref="A1352:F1352"/>
    <mergeCell ref="A1353:E1353"/>
    <mergeCell ref="A1354:E1354"/>
    <mergeCell ref="A1355:E1355"/>
    <mergeCell ref="D1356:F1356"/>
    <mergeCell ref="B1357:E1357"/>
    <mergeCell ref="B1360:C1360"/>
    <mergeCell ref="B1362:C1362"/>
    <mergeCell ref="A1364:C1364"/>
    <mergeCell ref="B1365:C1365"/>
    <mergeCell ref="A1368:B1368"/>
    <mergeCell ref="A1369:B1369"/>
    <mergeCell ref="A1370:C1370"/>
    <mergeCell ref="B1371:C1371"/>
    <mergeCell ref="B1372:C1372"/>
    <mergeCell ref="B1373:C1373"/>
    <mergeCell ref="A1375:B1375"/>
    <mergeCell ref="A1376:C1376"/>
    <mergeCell ref="B1377:C1377"/>
    <mergeCell ref="A1378:C1378"/>
    <mergeCell ref="A1379:B1379"/>
    <mergeCell ref="A1381:C1381"/>
    <mergeCell ref="A1382:B1382"/>
    <mergeCell ref="B1383:C1383"/>
    <mergeCell ref="A1385:C1385"/>
    <mergeCell ref="A1386:C1386"/>
    <mergeCell ref="A1387:B1387"/>
    <mergeCell ref="B1388:C1388"/>
    <mergeCell ref="A1389:C1389"/>
    <mergeCell ref="A1390:C1390"/>
    <mergeCell ref="B1391:C1391"/>
    <mergeCell ref="B1392:C1392"/>
    <mergeCell ref="A1393:C1393"/>
    <mergeCell ref="A1394:C1394"/>
    <mergeCell ref="A1396:B1396"/>
    <mergeCell ref="A1397:C1397"/>
    <mergeCell ref="B1398:C1398"/>
    <mergeCell ref="A1399:B1399"/>
    <mergeCell ref="A1400:B1400"/>
    <mergeCell ref="A1401:C1401"/>
    <mergeCell ref="B1402:C1402"/>
    <mergeCell ref="A1405:C1405"/>
    <mergeCell ref="B1416:C1416"/>
    <mergeCell ref="A1428:B1428"/>
    <mergeCell ref="B1429:C1429"/>
    <mergeCell ref="B1430:D1430"/>
    <mergeCell ref="A1431:B1431"/>
    <mergeCell ref="C1431:D1431"/>
    <mergeCell ref="A1432:D1432"/>
    <mergeCell ref="A1434:C1434"/>
    <mergeCell ref="A1435:D1435"/>
    <mergeCell ref="A1436:D1436"/>
    <mergeCell ref="A1437:C1437"/>
    <mergeCell ref="A1438:D1438"/>
    <mergeCell ref="A1439:B1439"/>
    <mergeCell ref="A1440:D1440"/>
    <mergeCell ref="B1441:D1441"/>
    <mergeCell ref="A1443:C1443"/>
    <mergeCell ref="B1444:D1444"/>
    <mergeCell ref="A1445:B1445"/>
    <mergeCell ref="A1446:D1446"/>
    <mergeCell ref="B1447:D1447"/>
    <mergeCell ref="A1448:B1448"/>
    <mergeCell ref="C1448:D1448"/>
    <mergeCell ref="A1451:D1451"/>
    <mergeCell ref="A1471:B1471"/>
    <mergeCell ref="A1472:C1472"/>
    <mergeCell ref="B1473:C1473"/>
    <mergeCell ref="B1474:C1474"/>
    <mergeCell ref="B1475:C1475"/>
    <mergeCell ref="B1476:C1476"/>
    <mergeCell ref="A1477:C1477"/>
    <mergeCell ref="A1479:B1479"/>
    <mergeCell ref="A1480:C1480"/>
    <mergeCell ref="B1481:C1481"/>
    <mergeCell ref="B1482:C1482"/>
    <mergeCell ref="A1483:C1483"/>
    <mergeCell ref="A1484:C1484"/>
    <mergeCell ref="B1485:C1485"/>
    <mergeCell ref="A1486:C1486"/>
    <mergeCell ref="A1488:C1488"/>
    <mergeCell ref="A1489:C1489"/>
    <mergeCell ref="B1490:C1490"/>
    <mergeCell ref="A1492:B1492"/>
    <mergeCell ref="A1500:B1500"/>
    <mergeCell ref="A1501:B1501"/>
    <mergeCell ref="B1505:C1505"/>
    <mergeCell ref="B1506:C1506"/>
    <mergeCell ref="A1507:B1507"/>
    <mergeCell ref="A1508:C1508"/>
    <mergeCell ref="A1509:B1509"/>
    <mergeCell ref="A1510:B1510"/>
    <mergeCell ref="A1512:B1512"/>
    <mergeCell ref="B1513:C1513"/>
    <mergeCell ref="B1514:C1514"/>
    <mergeCell ref="B1515:C1515"/>
    <mergeCell ref="B1516:C1516"/>
    <mergeCell ref="B1517:C1517"/>
    <mergeCell ref="B1519:C1519"/>
    <mergeCell ref="A1520:B1520"/>
    <mergeCell ref="A1522:C1522"/>
    <mergeCell ref="A1523:B1523"/>
    <mergeCell ref="A1524:B1524"/>
    <mergeCell ref="A1525:B1525"/>
    <mergeCell ref="B1526:C1526"/>
    <mergeCell ref="A1527:B1527"/>
    <mergeCell ref="A1528:C1528"/>
    <mergeCell ref="A1530:C1530"/>
    <mergeCell ref="A1531:C1531"/>
    <mergeCell ref="B1532:C1532"/>
    <mergeCell ref="A1533:B1533"/>
    <mergeCell ref="B1534:C1534"/>
    <mergeCell ref="B1535:C1535"/>
    <mergeCell ref="A1536:C1536"/>
    <mergeCell ref="B1540:C1540"/>
    <mergeCell ref="B1541:C1541"/>
    <mergeCell ref="A1543:B1543"/>
    <mergeCell ref="A1545:B1545"/>
    <mergeCell ref="A1546:B1546"/>
    <mergeCell ref="A1547:C1547"/>
    <mergeCell ref="A1548:C1548"/>
    <mergeCell ref="B1549:C1549"/>
    <mergeCell ref="B1552:C1552"/>
    <mergeCell ref="A1553:B1553"/>
    <mergeCell ref="A1554:C1554"/>
    <mergeCell ref="B1555:C1555"/>
    <mergeCell ref="A1556:B1556"/>
    <mergeCell ref="A1559:D1559"/>
    <mergeCell ref="E1559:F1559"/>
    <mergeCell ref="A1560:F1560"/>
    <mergeCell ref="A1561:C1561"/>
    <mergeCell ref="D1561:F1561"/>
    <mergeCell ref="A1562:E1562"/>
    <mergeCell ref="A1563:C1563"/>
    <mergeCell ref="D1563:E1563"/>
    <mergeCell ref="A1564:C1564"/>
    <mergeCell ref="D1564:E1564"/>
    <mergeCell ref="B1566:D1566"/>
    <mergeCell ref="A1574:F1574"/>
    <mergeCell ref="A1575:C1575"/>
    <mergeCell ref="D1575:F1575"/>
    <mergeCell ref="A1576:E1576"/>
    <mergeCell ref="B1577:F1577"/>
    <mergeCell ref="B1578:F1578"/>
    <mergeCell ref="A1579:F1579"/>
    <mergeCell ref="A1580:C1580"/>
    <mergeCell ref="D1580:F1580"/>
    <mergeCell ref="A1581:B1581"/>
    <mergeCell ref="C1581:E1581"/>
    <mergeCell ref="A1583:E1583"/>
    <mergeCell ref="A1584:C1584"/>
    <mergeCell ref="B1585:D1585"/>
    <mergeCell ref="A1592:D1592"/>
    <mergeCell ref="A1593:C1593"/>
    <mergeCell ref="D1593:E1593"/>
    <mergeCell ref="A1594:C1594"/>
    <mergeCell ref="D1594:E1594"/>
    <mergeCell ref="A1597:E1597"/>
    <mergeCell ref="A1598:B1598"/>
    <mergeCell ref="C1598:E1598"/>
    <mergeCell ref="A1599:D1599"/>
    <mergeCell ref="A1600:D1600"/>
    <mergeCell ref="A1601:C1601"/>
    <mergeCell ref="D1601:E1601"/>
    <mergeCell ref="A1602:D1602"/>
    <mergeCell ref="A1603:B1603"/>
    <mergeCell ref="C1603:E1603"/>
    <mergeCell ref="A1604:B1604"/>
    <mergeCell ref="C1604:E1604"/>
    <mergeCell ref="A1605:B1605"/>
    <mergeCell ref="C1605:E1605"/>
    <mergeCell ref="A1606:B1606"/>
    <mergeCell ref="C1606:E1606"/>
    <mergeCell ref="A1607:C1607"/>
    <mergeCell ref="B1609:E1609"/>
    <mergeCell ref="B1610:E1610"/>
    <mergeCell ref="A1611:E1611"/>
    <mergeCell ref="B1612:E1612"/>
    <mergeCell ref="A1613:B1613"/>
    <mergeCell ref="C1613:E1613"/>
    <mergeCell ref="B1614:D1614"/>
    <mergeCell ref="A1615:D1615"/>
    <mergeCell ref="B1616:E1616"/>
    <mergeCell ref="A1617:E1617"/>
    <mergeCell ref="A1618:E1618"/>
    <mergeCell ref="B1620:E1620"/>
    <mergeCell ref="A1633:E1633"/>
    <mergeCell ref="A1634:D1634"/>
    <mergeCell ref="A1638:D1638"/>
    <mergeCell ref="C1639:D1639"/>
    <mergeCell ref="A1640:B1640"/>
    <mergeCell ref="C1640:D1640"/>
    <mergeCell ref="C1641:D1641"/>
    <mergeCell ref="A1642:B1642"/>
    <mergeCell ref="C1642:D1642"/>
    <mergeCell ref="B1643:D1643"/>
    <mergeCell ref="B1644:D1644"/>
    <mergeCell ref="B1645:C1645"/>
    <mergeCell ref="A1646:B1646"/>
    <mergeCell ref="A1647:B1647"/>
    <mergeCell ref="A1648:D1648"/>
    <mergeCell ref="B1649:D1649"/>
    <mergeCell ref="A1650:D1650"/>
    <mergeCell ref="B1652:D1652"/>
    <mergeCell ref="A1653:C1653"/>
    <mergeCell ref="A1654:B1654"/>
    <mergeCell ref="C1654:D1654"/>
    <mergeCell ref="A1657:D1657"/>
    <mergeCell ref="A1660:B1660"/>
    <mergeCell ref="A1668:B1668"/>
    <mergeCell ref="A1671:B1671"/>
    <mergeCell ref="B1673:D1673"/>
    <mergeCell ref="A1674:B1674"/>
    <mergeCell ref="A1675:B1675"/>
    <mergeCell ref="C1675:D1675"/>
    <mergeCell ref="A1676:B1676"/>
    <mergeCell ref="C1676:D1676"/>
    <mergeCell ref="B1677:C1677"/>
    <mergeCell ref="B1678:D1678"/>
    <mergeCell ref="A1679:D1679"/>
    <mergeCell ref="A1680:B1680"/>
    <mergeCell ref="C1680:D1680"/>
    <mergeCell ref="A1681:D1681"/>
    <mergeCell ref="A1682:C1682"/>
    <mergeCell ref="A1683:D1683"/>
    <mergeCell ref="B1685:D1685"/>
    <mergeCell ref="A1686:B1686"/>
    <mergeCell ref="C1686:D1686"/>
    <mergeCell ref="A1687:C1687"/>
    <mergeCell ref="A1688:D1688"/>
    <mergeCell ref="B1689:D1689"/>
    <mergeCell ref="A1690:C1690"/>
    <mergeCell ref="B1691:C1691"/>
    <mergeCell ref="A1692:D1692"/>
    <mergeCell ref="B1695:I1695"/>
    <mergeCell ref="D1696:E1696"/>
    <mergeCell ref="E1704:F1704"/>
    <mergeCell ref="G1704:I1704"/>
    <mergeCell ref="A1705:I1705"/>
    <mergeCell ref="H1706:I1706"/>
    <mergeCell ref="H1707:I1707"/>
    <mergeCell ref="H1708:I1708"/>
    <mergeCell ref="H1709:I1709"/>
    <mergeCell ref="H1710:I1710"/>
    <mergeCell ref="H1711:I1711"/>
    <mergeCell ref="H1712:I1712"/>
    <mergeCell ref="H1713:I1713"/>
    <mergeCell ref="H1714:I1714"/>
    <mergeCell ref="H1715:I1715"/>
    <mergeCell ref="H1716:I1716"/>
    <mergeCell ref="B1717:C1717"/>
    <mergeCell ref="H1717:I1717"/>
    <mergeCell ref="A1719:B1719"/>
    <mergeCell ref="C1719:D1719"/>
    <mergeCell ref="A1720:B1720"/>
    <mergeCell ref="C1720:D1720"/>
    <mergeCell ref="A1721:B1721"/>
    <mergeCell ref="C1721:D1721"/>
    <mergeCell ref="A1722:D1722"/>
    <mergeCell ref="B1723:D1723"/>
    <mergeCell ref="A1724:B1724"/>
    <mergeCell ref="C1724:D1724"/>
    <mergeCell ref="A1725:B1725"/>
    <mergeCell ref="C1725:D1725"/>
    <mergeCell ref="B1726:D1726"/>
    <mergeCell ref="A1727:D1727"/>
    <mergeCell ref="B1728:D1728"/>
    <mergeCell ref="A1729:B1729"/>
    <mergeCell ref="C1729:D1729"/>
    <mergeCell ref="A1730:B1730"/>
    <mergeCell ref="C1730:D1730"/>
    <mergeCell ref="A1731:B1731"/>
    <mergeCell ref="B1733:D1733"/>
    <mergeCell ref="A1734:C1734"/>
    <mergeCell ref="A1735:D1735"/>
    <mergeCell ref="B1736:D1736"/>
    <mergeCell ref="C1737:D1737"/>
    <mergeCell ref="B1738:C1738"/>
    <mergeCell ref="A1739:D1739"/>
    <mergeCell ref="A1742:E1742"/>
    <mergeCell ref="A1756:B1756"/>
    <mergeCell ref="B1757:C1757"/>
    <mergeCell ref="B1759:C1759"/>
    <mergeCell ref="A1760:B1760"/>
    <mergeCell ref="A1761:C1761"/>
    <mergeCell ref="B1762:C1762"/>
    <mergeCell ref="B1763:C1763"/>
    <mergeCell ref="B1764:C1764"/>
    <mergeCell ref="B1765:C1765"/>
    <mergeCell ref="A1766:C1766"/>
    <mergeCell ref="A1767:B1767"/>
    <mergeCell ref="A1768:B1768"/>
    <mergeCell ref="B1769:C1769"/>
    <mergeCell ref="B1770:C1770"/>
    <mergeCell ref="A1771:B1771"/>
    <mergeCell ref="A1772:C1772"/>
    <mergeCell ref="B1774:C1774"/>
    <mergeCell ref="A1775:C1775"/>
    <mergeCell ref="A1776:C1776"/>
    <mergeCell ref="A1777:B1777"/>
    <mergeCell ref="A1779:B1779"/>
    <mergeCell ref="A1780:B1780"/>
    <mergeCell ref="B1781:D1781"/>
    <mergeCell ref="B1782:D1782"/>
    <mergeCell ref="A1783:B1783"/>
    <mergeCell ref="C1783:D1783"/>
    <mergeCell ref="B1784:D1784"/>
    <mergeCell ref="A1785:D1785"/>
    <mergeCell ref="A1786:B1786"/>
    <mergeCell ref="B1787:C1787"/>
    <mergeCell ref="B1788:D1788"/>
    <mergeCell ref="A1789:B1789"/>
    <mergeCell ref="C1789:D1789"/>
    <mergeCell ref="A1790:B1790"/>
    <mergeCell ref="C1790:D1790"/>
    <mergeCell ref="A1791:B1791"/>
    <mergeCell ref="A1792:C1792"/>
    <mergeCell ref="A1793:B1793"/>
    <mergeCell ref="A1794:D1794"/>
    <mergeCell ref="A1795:B1795"/>
    <mergeCell ref="B1797:C1797"/>
    <mergeCell ref="A1798:B1798"/>
    <mergeCell ref="B1799:D1799"/>
    <mergeCell ref="A1800:B1800"/>
    <mergeCell ref="A1802:D1802"/>
    <mergeCell ref="B1803:C1803"/>
    <mergeCell ref="A1829:D1829"/>
    <mergeCell ref="B1832:C1832"/>
    <mergeCell ref="B1833:C1833"/>
    <mergeCell ref="A1834:C1834"/>
    <mergeCell ref="B1835:C1835"/>
    <mergeCell ref="A1836:C1836"/>
    <mergeCell ref="A1837:C1837"/>
    <mergeCell ref="B1838:C1838"/>
    <mergeCell ref="B1839:C1839"/>
    <mergeCell ref="B1840:C1840"/>
    <mergeCell ref="B1841:C1841"/>
    <mergeCell ref="A1842:B1842"/>
    <mergeCell ref="A1844:B1844"/>
    <mergeCell ref="A1845:B1845"/>
    <mergeCell ref="A1846:C1846"/>
    <mergeCell ref="B1847:C1847"/>
    <mergeCell ref="A1848:C1848"/>
    <mergeCell ref="B1849:C1849"/>
    <mergeCell ref="B1850:C1850"/>
    <mergeCell ref="B1851:C1851"/>
    <mergeCell ref="A1852:C1852"/>
    <mergeCell ref="B1853:C1853"/>
    <mergeCell ref="B1854:C1854"/>
    <mergeCell ref="B1856:D1856"/>
    <mergeCell ref="A1857:B1857"/>
    <mergeCell ref="C1857:D1857"/>
    <mergeCell ref="A1858:B1858"/>
    <mergeCell ref="C1858:D1858"/>
    <mergeCell ref="A1859:C1859"/>
    <mergeCell ref="B1861:D1861"/>
    <mergeCell ref="B1862:C1862"/>
    <mergeCell ref="A1863:B1863"/>
    <mergeCell ref="A1864:D1864"/>
    <mergeCell ref="B1866:D1866"/>
    <mergeCell ref="B1867:C1867"/>
    <mergeCell ref="B1868:D1868"/>
    <mergeCell ref="A1869:C1869"/>
    <mergeCell ref="A1870:C1870"/>
    <mergeCell ref="B1871:C1871"/>
    <mergeCell ref="B1872:C1872"/>
    <mergeCell ref="A1873:B1873"/>
    <mergeCell ref="A1874:C1874"/>
    <mergeCell ref="B1875:C1875"/>
    <mergeCell ref="A1876:C1876"/>
    <mergeCell ref="A1877:B1877"/>
    <mergeCell ref="A1879:G1879"/>
    <mergeCell ref="A1880:D1880"/>
    <mergeCell ref="E1880:G1880"/>
    <mergeCell ref="A1881:E1881"/>
    <mergeCell ref="A1882:F1882"/>
    <mergeCell ref="A1883:E1883"/>
    <mergeCell ref="F1883:G1883"/>
    <mergeCell ref="A1884:G1884"/>
    <mergeCell ref="A1885:B1885"/>
    <mergeCell ref="A1886:G1886"/>
    <mergeCell ref="B1887:G1887"/>
    <mergeCell ref="A1888:C1888"/>
    <mergeCell ref="D1888:G1888"/>
    <mergeCell ref="A1889:E1889"/>
    <mergeCell ref="F1889:G1889"/>
    <mergeCell ref="A1890:D1890"/>
    <mergeCell ref="E1890:G1890"/>
    <mergeCell ref="A1891:D1891"/>
    <mergeCell ref="E1891:G1891"/>
    <mergeCell ref="A1892:E1892"/>
    <mergeCell ref="F1892:G1892"/>
    <mergeCell ref="A1893:C1893"/>
    <mergeCell ref="A1894:G1894"/>
    <mergeCell ref="B1895:F1895"/>
    <mergeCell ref="A1896:D1896"/>
    <mergeCell ref="E1896:G1896"/>
    <mergeCell ref="A1897:E1897"/>
    <mergeCell ref="F1897:G1897"/>
    <mergeCell ref="A1898:E1898"/>
    <mergeCell ref="F1898:G1898"/>
    <mergeCell ref="B1899:G1899"/>
    <mergeCell ref="A1900:D1900"/>
    <mergeCell ref="B1904:E1904"/>
    <mergeCell ref="B1905:G1905"/>
    <mergeCell ref="A1906:E1906"/>
    <mergeCell ref="F1906:G1906"/>
    <mergeCell ref="A1907:G1907"/>
    <mergeCell ref="A1908:G1908"/>
    <mergeCell ref="A1909:G1909"/>
    <mergeCell ref="A1910:D1910"/>
    <mergeCell ref="E1910:G1910"/>
    <mergeCell ref="A1911:F1911"/>
    <mergeCell ref="A1912:G1912"/>
    <mergeCell ref="B1913:D1913"/>
    <mergeCell ref="B1914:G1914"/>
    <mergeCell ref="A1915:B1915"/>
    <mergeCell ref="C1915:G1915"/>
    <mergeCell ref="A1916:D1916"/>
    <mergeCell ref="B1919:C1919"/>
    <mergeCell ref="B1924:C1924"/>
    <mergeCell ref="B1927:F1927"/>
    <mergeCell ref="D1928:F1928"/>
    <mergeCell ref="B1929:G1929"/>
    <mergeCell ref="B1930:G1930"/>
    <mergeCell ref="A1932:D1932"/>
    <mergeCell ref="B1935:D1935"/>
    <mergeCell ref="A1936:C1936"/>
    <mergeCell ref="B1937:D1937"/>
    <mergeCell ref="A1938:B1938"/>
    <mergeCell ref="C1938:D1938"/>
    <mergeCell ref="A1939:B1939"/>
    <mergeCell ref="C1939:D1939"/>
    <mergeCell ref="A1940:C1940"/>
    <mergeCell ref="A1941:B1941"/>
    <mergeCell ref="C1941:D1941"/>
    <mergeCell ref="A1942:C1942"/>
    <mergeCell ref="A1943:C1943"/>
    <mergeCell ref="A1944:D1944"/>
    <mergeCell ref="A1945:D1945"/>
    <mergeCell ref="B1947:C1947"/>
    <mergeCell ref="B1948:D1948"/>
    <mergeCell ref="A1949:C1949"/>
    <mergeCell ref="A1950:C1950"/>
    <mergeCell ref="A1951:C1951"/>
    <mergeCell ref="B1952:D1952"/>
    <mergeCell ref="A1953:C1953"/>
    <mergeCell ref="A1954:D1954"/>
    <mergeCell ref="A1956:C1956"/>
    <mergeCell ref="B1958:C1958"/>
    <mergeCell ref="B1959:C1959"/>
    <mergeCell ref="A1960:B1960"/>
    <mergeCell ref="A1961:C1961"/>
    <mergeCell ref="B1962:C1962"/>
    <mergeCell ref="B1963:C1963"/>
    <mergeCell ref="B1965:C1965"/>
    <mergeCell ref="B1966:C1966"/>
    <mergeCell ref="B1967:C1967"/>
    <mergeCell ref="B1968:C1968"/>
    <mergeCell ref="A1969:B1969"/>
    <mergeCell ref="A1970:B1970"/>
    <mergeCell ref="A1971:C1971"/>
    <mergeCell ref="A1972:B1972"/>
    <mergeCell ref="A1973:B1973"/>
    <mergeCell ref="A1974:B1974"/>
    <mergeCell ref="B1975:C1975"/>
    <mergeCell ref="B1976:C1976"/>
    <mergeCell ref="A1980:B1980"/>
    <mergeCell ref="A1981:B1981"/>
    <mergeCell ref="B1983:C1983"/>
    <mergeCell ref="B1986:C1986"/>
    <mergeCell ref="B1987:C1987"/>
    <mergeCell ref="A1989:B1989"/>
    <mergeCell ref="A1990:B1990"/>
    <mergeCell ref="B1991:C1991"/>
    <mergeCell ref="A1992:B1992"/>
    <mergeCell ref="A1993:B1993"/>
    <mergeCell ref="A1994:C1994"/>
    <mergeCell ref="B1995:C1995"/>
    <mergeCell ref="A1997:C1997"/>
    <mergeCell ref="B1998:C1998"/>
    <mergeCell ref="B2003:E2003"/>
    <mergeCell ref="C2004:D2004"/>
    <mergeCell ref="B2018:E2018"/>
    <mergeCell ref="C2019:D2019"/>
    <mergeCell ref="B2034:E2034"/>
    <mergeCell ref="B2035:D2035"/>
    <mergeCell ref="B2049:E2049"/>
    <mergeCell ref="B2050:E2050"/>
    <mergeCell ref="A2065:D2065"/>
    <mergeCell ref="A2066:C2066"/>
    <mergeCell ref="A2067:D2067"/>
    <mergeCell ref="B2068:D2068"/>
    <mergeCell ref="B2069:D2069"/>
    <mergeCell ref="A2071:D2071"/>
    <mergeCell ref="A2072:D2072"/>
    <mergeCell ref="A2073:D2073"/>
    <mergeCell ref="A2075:D2075"/>
    <mergeCell ref="A2076:B2076"/>
    <mergeCell ref="A2077:B2077"/>
    <mergeCell ref="A2078:B2078"/>
    <mergeCell ref="A2079:B2079"/>
    <mergeCell ref="A2081:D2081"/>
    <mergeCell ref="A2082:C2082"/>
    <mergeCell ref="A2083:D2083"/>
    <mergeCell ref="A2084:D2084"/>
    <mergeCell ref="B2085:D2085"/>
    <mergeCell ref="B2086:D2086"/>
    <mergeCell ref="B2088:E2088"/>
    <mergeCell ref="A2089:B2089"/>
    <mergeCell ref="A2090:B2090"/>
    <mergeCell ref="A2091:B2091"/>
    <mergeCell ref="A2092:B2092"/>
    <mergeCell ref="A2094:F2094"/>
    <mergeCell ref="B2095:F2095"/>
    <mergeCell ref="A2096:B2096"/>
    <mergeCell ref="C2096:F2096"/>
    <mergeCell ref="A2097:E2097"/>
    <mergeCell ref="A2098:F2098"/>
    <mergeCell ref="A2099:D2099"/>
    <mergeCell ref="A2100:F2100"/>
    <mergeCell ref="B2102:C2102"/>
    <mergeCell ref="A2106:F2106"/>
    <mergeCell ref="A2107:D2107"/>
    <mergeCell ref="E2107:F2107"/>
    <mergeCell ref="A2108:F2108"/>
    <mergeCell ref="B2110:C2110"/>
    <mergeCell ref="A2111:B2111"/>
    <mergeCell ref="A2112:C2112"/>
    <mergeCell ref="A2113:C2113"/>
    <mergeCell ref="B2114:C2114"/>
    <mergeCell ref="A2115:C2115"/>
    <mergeCell ref="B2116:C2116"/>
    <mergeCell ref="B2117:C2117"/>
    <mergeCell ref="B2120:C2120"/>
    <mergeCell ref="A2121:C2121"/>
    <mergeCell ref="B2122:C2122"/>
    <mergeCell ref="B2123:C2123"/>
    <mergeCell ref="A2124:C2124"/>
    <mergeCell ref="A2125:B2125"/>
    <mergeCell ref="B2126:C2126"/>
    <mergeCell ref="B2127:C2127"/>
    <mergeCell ref="A2128:C2128"/>
    <mergeCell ref="B2129:C2129"/>
    <mergeCell ref="A2131:D2131"/>
    <mergeCell ref="B2132:C2132"/>
    <mergeCell ref="B2134:C2134"/>
    <mergeCell ref="B2135:C2135"/>
    <mergeCell ref="B2136:C2136"/>
    <mergeCell ref="B2137:C2137"/>
    <mergeCell ref="B2138:C2138"/>
    <mergeCell ref="A2139:E2139"/>
    <mergeCell ref="B2140:D2140"/>
    <mergeCell ref="A2141:D2141"/>
    <mergeCell ref="A2142:B2142"/>
    <mergeCell ref="C2142:D2142"/>
    <mergeCell ref="B2143:E2143"/>
    <mergeCell ref="B2144:E2144"/>
    <mergeCell ref="A2145:D2145"/>
    <mergeCell ref="A2146:D2146"/>
    <mergeCell ref="A2147:C2147"/>
    <mergeCell ref="A2148:D2148"/>
    <mergeCell ref="B2149:D2149"/>
    <mergeCell ref="A2150:D2150"/>
    <mergeCell ref="A2151:D2151"/>
    <mergeCell ref="A2152:C2152"/>
    <mergeCell ref="A2153:C2153"/>
    <mergeCell ref="A2154:E2154"/>
    <mergeCell ref="A2155:E2155"/>
    <mergeCell ref="A2156:D2156"/>
    <mergeCell ref="B2158:C2158"/>
    <mergeCell ref="B2159:C2159"/>
    <mergeCell ref="A2160:B2160"/>
    <mergeCell ref="A2161:B2161"/>
    <mergeCell ref="A2162:C2162"/>
    <mergeCell ref="B2163:C2163"/>
    <mergeCell ref="A2164:B2164"/>
    <mergeCell ref="A2165:B2165"/>
    <mergeCell ref="A2166:C2166"/>
    <mergeCell ref="A2177:C2177"/>
    <mergeCell ref="B2178:C2178"/>
    <mergeCell ref="A2179:B2179"/>
    <mergeCell ref="A2180:C2180"/>
    <mergeCell ref="B2181:C2181"/>
    <mergeCell ref="A2182:B2182"/>
    <mergeCell ref="A2183:B2183"/>
    <mergeCell ref="B2184:C2184"/>
    <mergeCell ref="A2192:C2192"/>
    <mergeCell ref="B2193:C2193"/>
    <mergeCell ref="A2195:C2195"/>
    <mergeCell ref="B2196:C2196"/>
    <mergeCell ref="A2197:C2197"/>
    <mergeCell ref="A2198:B2198"/>
    <mergeCell ref="A2202:C2202"/>
    <mergeCell ref="A2204:B2204"/>
    <mergeCell ref="B2205:C2205"/>
    <mergeCell ref="A2207:C2207"/>
    <mergeCell ref="B2208:C2208"/>
    <mergeCell ref="A2209:C2209"/>
    <mergeCell ref="A2210:C2210"/>
    <mergeCell ref="A2212:C2212"/>
    <mergeCell ref="B2214:C2214"/>
    <mergeCell ref="B2215:C2215"/>
    <mergeCell ref="B2216:C2216"/>
    <mergeCell ref="A2217:B2217"/>
    <mergeCell ref="B2220:C2220"/>
    <mergeCell ref="B2221:C2221"/>
    <mergeCell ref="A2222:B2222"/>
    <mergeCell ref="A2223:C2223"/>
    <mergeCell ref="B2225:C2225"/>
    <mergeCell ref="B2226:C2226"/>
    <mergeCell ref="B2227:C2227"/>
    <mergeCell ref="A2228:B2228"/>
    <mergeCell ref="A2229:B2229"/>
    <mergeCell ref="B2230:C2230"/>
    <mergeCell ref="A2231:C2231"/>
    <mergeCell ref="B2233:C2233"/>
    <mergeCell ref="A2234:B2234"/>
    <mergeCell ref="A2236:B2236"/>
    <mergeCell ref="A2237:B2237"/>
    <mergeCell ref="A2238:B2238"/>
    <mergeCell ref="A2239:B2239"/>
    <mergeCell ref="A2240:B2240"/>
    <mergeCell ref="A2241:C2241"/>
    <mergeCell ref="B2242:C2242"/>
    <mergeCell ref="A2244:C2244"/>
    <mergeCell ref="B2245:C2245"/>
    <mergeCell ref="A2246:B2246"/>
    <mergeCell ref="A2248:B2248"/>
    <mergeCell ref="A2249:C2249"/>
    <mergeCell ref="B2250:C2250"/>
    <mergeCell ref="A2251:B2251"/>
    <mergeCell ref="A2252:B2252"/>
    <mergeCell ref="A2253:C2253"/>
    <mergeCell ref="B2254:C2254"/>
    <mergeCell ref="A2257:C2257"/>
    <mergeCell ref="A2258:C2258"/>
    <mergeCell ref="A2260:C2260"/>
    <mergeCell ref="A2261:C2261"/>
    <mergeCell ref="A2262:B2262"/>
    <mergeCell ref="C2262:D2262"/>
    <mergeCell ref="A2263:B2263"/>
    <mergeCell ref="A2264:D2264"/>
    <mergeCell ref="A2265:B2265"/>
    <mergeCell ref="C2265:D2265"/>
    <mergeCell ref="A2266:D2266"/>
    <mergeCell ref="A2267:B2267"/>
    <mergeCell ref="A2268:D2268"/>
    <mergeCell ref="B2269:D2269"/>
    <mergeCell ref="B2270:D2270"/>
    <mergeCell ref="A2271:B2271"/>
    <mergeCell ref="C2271:D2271"/>
    <mergeCell ref="A2272:C2272"/>
    <mergeCell ref="A2273:D2273"/>
    <mergeCell ref="B2274:D2274"/>
    <mergeCell ref="B2275:D2275"/>
    <mergeCell ref="B2276:D2276"/>
    <mergeCell ref="B2277:D2277"/>
    <mergeCell ref="A2278:D2278"/>
    <mergeCell ref="A2279:D2279"/>
    <mergeCell ref="A2280:D2280"/>
    <mergeCell ref="B2281:D2281"/>
    <mergeCell ref="B2282:C2282"/>
    <mergeCell ref="A2284:E2284"/>
    <mergeCell ref="B2285:E2285"/>
    <mergeCell ref="A2286:E2286"/>
    <mergeCell ref="A2287:B2287"/>
    <mergeCell ref="C2287:E2287"/>
    <mergeCell ref="A2288:D2288"/>
    <mergeCell ref="A2289:D2289"/>
    <mergeCell ref="A2290:D2290"/>
    <mergeCell ref="A2291:E2291"/>
    <mergeCell ref="A2292:C2292"/>
    <mergeCell ref="D2292:E2292"/>
    <mergeCell ref="A2293:D2293"/>
    <mergeCell ref="A2294:E2294"/>
    <mergeCell ref="A2295:E2295"/>
    <mergeCell ref="A2296:B2296"/>
    <mergeCell ref="A2297:D2297"/>
    <mergeCell ref="A2298:C2298"/>
    <mergeCell ref="D2298:E2298"/>
    <mergeCell ref="A2299:C2299"/>
    <mergeCell ref="D2299:E2299"/>
    <mergeCell ref="A2300:C2300"/>
    <mergeCell ref="D2300:E2300"/>
    <mergeCell ref="A2301:E2301"/>
    <mergeCell ref="B2306:C2306"/>
    <mergeCell ref="B2307:C2307"/>
    <mergeCell ref="B2308:C2308"/>
    <mergeCell ref="B2310:C2310"/>
    <mergeCell ref="A2311:C2311"/>
    <mergeCell ref="B2312:C2312"/>
    <mergeCell ref="A2313:C2313"/>
    <mergeCell ref="B2314:C2314"/>
    <mergeCell ref="B2315:C2315"/>
    <mergeCell ref="B2316:C2316"/>
    <mergeCell ref="A2317:B2317"/>
    <mergeCell ref="A2318:C2318"/>
    <mergeCell ref="B2319:C2319"/>
    <mergeCell ref="B2321:C2321"/>
    <mergeCell ref="A2322:C2322"/>
    <mergeCell ref="A2323:C2323"/>
    <mergeCell ref="B2324:C2324"/>
    <mergeCell ref="B2325:C2325"/>
    <mergeCell ref="B2326:C2326"/>
    <mergeCell ref="B2327:C2327"/>
    <mergeCell ref="B2328:C2328"/>
    <mergeCell ref="A2329:B2329"/>
    <mergeCell ref="A2330:C2330"/>
    <mergeCell ref="B2331:C2331"/>
    <mergeCell ref="B2332:C2332"/>
    <mergeCell ref="A2334:C2334"/>
    <mergeCell ref="B2335:C2335"/>
    <mergeCell ref="B2336:C2336"/>
    <mergeCell ref="A2337:C2337"/>
    <mergeCell ref="B2338:C2338"/>
    <mergeCell ref="A2339:B2339"/>
    <mergeCell ref="A2340:B2340"/>
    <mergeCell ref="B2341:C2341"/>
    <mergeCell ref="A2342:B2342"/>
    <mergeCell ref="A2343:C2343"/>
    <mergeCell ref="B2344:C2344"/>
    <mergeCell ref="B2345:C2345"/>
    <mergeCell ref="A2346:B2346"/>
    <mergeCell ref="A2348:B2348"/>
    <mergeCell ref="A2349:C2349"/>
    <mergeCell ref="B2350:C2350"/>
    <mergeCell ref="A2351:C2351"/>
    <mergeCell ref="B2352:C2352"/>
    <mergeCell ref="B2354:C2354"/>
    <mergeCell ref="A2355:C2355"/>
    <mergeCell ref="A2358:C2358"/>
    <mergeCell ref="A2359:B2359"/>
    <mergeCell ref="A2360:B2360"/>
    <mergeCell ref="A2361:C2361"/>
    <mergeCell ref="A2362:B2362"/>
    <mergeCell ref="B2363:C2363"/>
    <mergeCell ref="B2364:C2364"/>
    <mergeCell ref="A2365:B2365"/>
    <mergeCell ref="A2368:B2368"/>
    <mergeCell ref="B2369:C2369"/>
    <mergeCell ref="B2370:C2370"/>
    <mergeCell ref="B2371:C2371"/>
    <mergeCell ref="A2373:C2373"/>
    <mergeCell ref="A2375:B2375"/>
    <mergeCell ref="A2376:C2376"/>
    <mergeCell ref="A2381:C2381"/>
    <mergeCell ref="A2382:C2382"/>
    <mergeCell ref="B2383:C2383"/>
    <mergeCell ref="A2384:C2384"/>
    <mergeCell ref="A2385:C2385"/>
    <mergeCell ref="B2387:C2387"/>
    <mergeCell ref="A2389:B2389"/>
    <mergeCell ref="A2391:B2391"/>
    <mergeCell ref="A2392:B2392"/>
    <mergeCell ref="A2393:C2393"/>
    <mergeCell ref="A2394:C2394"/>
    <mergeCell ref="B2396:C2396"/>
    <mergeCell ref="A2398:C2398"/>
    <mergeCell ref="B2399:C2399"/>
    <mergeCell ref="B2400:C2400"/>
    <mergeCell ref="A2401:B2401"/>
    <mergeCell ref="B2402:C2402"/>
    <mergeCell ref="A2403:B2403"/>
    <mergeCell ref="A2405:B2405"/>
    <mergeCell ref="C2405:D2405"/>
    <mergeCell ref="A2406:B2406"/>
    <mergeCell ref="A2407:D2407"/>
    <mergeCell ref="A2408:B2408"/>
    <mergeCell ref="C2408:D2408"/>
    <mergeCell ref="A2409:B2409"/>
    <mergeCell ref="C2409:D2409"/>
    <mergeCell ref="A2410:C2410"/>
    <mergeCell ref="B2411:C2411"/>
    <mergeCell ref="A2412:D2412"/>
    <mergeCell ref="A2413:B2413"/>
    <mergeCell ref="C2413:D2413"/>
    <mergeCell ref="B2414:D2414"/>
    <mergeCell ref="B2415:C2415"/>
    <mergeCell ref="A2416:B2416"/>
    <mergeCell ref="A2417:C2417"/>
    <mergeCell ref="B2418:D2418"/>
    <mergeCell ref="B2419:D2419"/>
    <mergeCell ref="B2420:D2420"/>
    <mergeCell ref="A2421:D2421"/>
    <mergeCell ref="B2422:D2422"/>
    <mergeCell ref="A2423:D2423"/>
    <mergeCell ref="B2424:D2424"/>
    <mergeCell ref="A2425:B2425"/>
    <mergeCell ref="C2425:D2425"/>
    <mergeCell ref="A2426:D2426"/>
    <mergeCell ref="A2427:B2427"/>
    <mergeCell ref="A2430:B2430"/>
    <mergeCell ref="B2433:C2433"/>
    <mergeCell ref="B2434:D2434"/>
    <mergeCell ref="A2435:D2435"/>
    <mergeCell ref="A2437:C2437"/>
    <mergeCell ref="A2438:B2438"/>
    <mergeCell ref="B2439:E2439"/>
    <mergeCell ref="B2440:C2440"/>
    <mergeCell ref="A2442:D2442"/>
    <mergeCell ref="A2443:D2443"/>
    <mergeCell ref="A2445:D2445"/>
    <mergeCell ref="A2446:D2446"/>
    <mergeCell ref="A2448:D2448"/>
    <mergeCell ref="A2449:D2449"/>
    <mergeCell ref="A2450:C2450"/>
    <mergeCell ref="A2452:E2452"/>
    <mergeCell ref="A2453:C2453"/>
    <mergeCell ref="A2454:D2454"/>
    <mergeCell ref="A2455:E2455"/>
    <mergeCell ref="B2457:D2457"/>
    <mergeCell ref="B2458:C2458"/>
    <mergeCell ref="B2460:D2460"/>
    <mergeCell ref="B2463:D2463"/>
    <mergeCell ref="A2465:D2465"/>
    <mergeCell ref="A2466:D2466"/>
    <mergeCell ref="A2467:D2467"/>
    <mergeCell ref="A2468:C2468"/>
    <mergeCell ref="D2468:E2468"/>
    <mergeCell ref="A2470:D2470"/>
    <mergeCell ref="A2471:E2471"/>
    <mergeCell ref="B2472:C2472"/>
    <mergeCell ref="A2473:B2473"/>
    <mergeCell ref="C2473:E2473"/>
    <mergeCell ref="A2474:D2474"/>
    <mergeCell ref="B2475:C2475"/>
    <mergeCell ref="B2476:D2476"/>
    <mergeCell ref="B2477:E2477"/>
    <mergeCell ref="A2478:E2478"/>
    <mergeCell ref="A2479:D2479"/>
    <mergeCell ref="A2480:E2480"/>
    <mergeCell ref="A2481:E2481"/>
    <mergeCell ref="A2483:B2483"/>
    <mergeCell ref="C2483:E2483"/>
    <mergeCell ref="A2484:B2484"/>
    <mergeCell ref="C2484:E2484"/>
    <mergeCell ref="A2486:E2486"/>
    <mergeCell ref="A2487:E2487"/>
    <mergeCell ref="A2488:D2488"/>
    <mergeCell ref="B2489:E2489"/>
    <mergeCell ref="A2490:C2490"/>
    <mergeCell ref="D2490:E2490"/>
    <mergeCell ref="B2492:E2492"/>
    <mergeCell ref="A2493:E2493"/>
    <mergeCell ref="B2494:C2494"/>
    <mergeCell ref="B2495:E2495"/>
    <mergeCell ref="B2496:D2496"/>
    <mergeCell ref="A2498:B2498"/>
    <mergeCell ref="C2498:F2498"/>
    <mergeCell ref="A2499:C2499"/>
    <mergeCell ref="A2500:B2500"/>
    <mergeCell ref="B2501:C2501"/>
    <mergeCell ref="D2501:E2501"/>
    <mergeCell ref="A2502:B2502"/>
    <mergeCell ref="C2502:F2502"/>
    <mergeCell ref="A2504:D2504"/>
    <mergeCell ref="E2504:F2504"/>
    <mergeCell ref="A2505:D2505"/>
    <mergeCell ref="E2505:F2505"/>
    <mergeCell ref="A2506:B2506"/>
    <mergeCell ref="B2507:F2507"/>
    <mergeCell ref="A2508:D2508"/>
    <mergeCell ref="A2509:D2509"/>
    <mergeCell ref="B2510:C2510"/>
    <mergeCell ref="A2511:B2511"/>
    <mergeCell ref="A2512:D2512"/>
    <mergeCell ref="E2512:F2512"/>
    <mergeCell ref="A2514:F2514"/>
    <mergeCell ref="A2515:F2515"/>
    <mergeCell ref="A2516:E2516"/>
    <mergeCell ref="B2517:C2517"/>
    <mergeCell ref="D2517:F2517"/>
    <mergeCell ref="A2519:C2519"/>
    <mergeCell ref="D2519:F2519"/>
    <mergeCell ref="A2520:C2520"/>
    <mergeCell ref="D2520:F2520"/>
    <mergeCell ref="B2521:F2521"/>
    <mergeCell ref="A2522:D2522"/>
    <mergeCell ref="A2523:C2523"/>
    <mergeCell ref="A2524:C2524"/>
    <mergeCell ref="D2524:F2524"/>
    <mergeCell ref="A2525:D2525"/>
    <mergeCell ref="E2525:F2525"/>
    <mergeCell ref="A2526:B2526"/>
    <mergeCell ref="A2527:D2527"/>
    <mergeCell ref="E2527:F2527"/>
    <mergeCell ref="A2528:D2528"/>
    <mergeCell ref="E2528:F2528"/>
    <mergeCell ref="B2530:F2530"/>
    <mergeCell ref="B2531:C2531"/>
    <mergeCell ref="A2532:C2532"/>
    <mergeCell ref="D2532:F2532"/>
    <mergeCell ref="A2533:F2533"/>
    <mergeCell ref="B2534:C2534"/>
    <mergeCell ref="D2534:E2534"/>
    <mergeCell ref="A2535:B2535"/>
    <mergeCell ref="D2535:F2535"/>
    <mergeCell ref="A2537:B2537"/>
    <mergeCell ref="C2537:E2537"/>
    <mergeCell ref="A2538:B2538"/>
    <mergeCell ref="A2539:B2539"/>
    <mergeCell ref="C2539:F2539"/>
    <mergeCell ref="A2540:C2540"/>
    <mergeCell ref="A2541:B2541"/>
    <mergeCell ref="C2541:F2541"/>
    <mergeCell ref="B2543:F2543"/>
    <mergeCell ref="A2544:D2544"/>
    <mergeCell ref="B2545:F2545"/>
    <mergeCell ref="A2546:B2546"/>
    <mergeCell ref="C2546:F2546"/>
    <mergeCell ref="B2547:C2547"/>
    <mergeCell ref="D2547:E2547"/>
    <mergeCell ref="B2549:E2549"/>
    <mergeCell ref="B2550:E2550"/>
    <mergeCell ref="A2552:F2552"/>
    <mergeCell ref="A2553:B2553"/>
    <mergeCell ref="A2554:C2554"/>
    <mergeCell ref="D2554:F2554"/>
    <mergeCell ref="C2555:D2555"/>
    <mergeCell ref="A2556:F2556"/>
    <mergeCell ref="A2557:C2557"/>
    <mergeCell ref="D2557:E2557"/>
    <mergeCell ref="B2559:F2559"/>
    <mergeCell ref="A2560:C2560"/>
    <mergeCell ref="B2562:E2562"/>
    <mergeCell ref="B2563:C2563"/>
    <mergeCell ref="A2564:B2564"/>
    <mergeCell ref="C2564:E2564"/>
    <mergeCell ref="C2565:D2565"/>
    <mergeCell ref="A2566:B2566"/>
    <mergeCell ref="A2567:C2567"/>
    <mergeCell ref="B2568:C2568"/>
    <mergeCell ref="B2570:C2570"/>
    <mergeCell ref="D2570:E2570"/>
    <mergeCell ref="A2572:B2572"/>
    <mergeCell ref="C2572:E2572"/>
    <mergeCell ref="A2573:C2573"/>
    <mergeCell ref="D2573:E2573"/>
    <mergeCell ref="A2575:E2575"/>
    <mergeCell ref="A2576:E2576"/>
    <mergeCell ref="A2581:C2581"/>
    <mergeCell ref="A2582:E2582"/>
    <mergeCell ref="A2583:B2583"/>
    <mergeCell ref="C2583:E2583"/>
    <mergeCell ref="F2583:H2583"/>
    <mergeCell ref="I2583:N2583"/>
    <mergeCell ref="D2584:F2584"/>
    <mergeCell ref="J2584:K2584"/>
    <mergeCell ref="M2584:N2584"/>
    <mergeCell ref="I2585:M2585"/>
    <mergeCell ref="A2586:B2586"/>
    <mergeCell ref="C2586:D2586"/>
    <mergeCell ref="H2586:I2586"/>
    <mergeCell ref="A2587:B2587"/>
    <mergeCell ref="A2588:O2588"/>
    <mergeCell ref="A2589:N2589"/>
    <mergeCell ref="A2590:L2590"/>
    <mergeCell ref="A2591:G2591"/>
    <mergeCell ref="A2592:E2592"/>
    <mergeCell ref="C2593:F2593"/>
    <mergeCell ref="C2594:F2594"/>
    <mergeCell ref="A2595:C2595"/>
    <mergeCell ref="A2599:F2599"/>
    <mergeCell ref="A2600:F2600"/>
    <mergeCell ref="A2601:B2601"/>
    <mergeCell ref="A2602:B2602"/>
    <mergeCell ref="C2602:F2602"/>
    <mergeCell ref="A2603:C2603"/>
    <mergeCell ref="D2603:F2603"/>
    <mergeCell ref="G2603:H2603"/>
    <mergeCell ref="I2603:L2603"/>
    <mergeCell ref="M2603:N2603"/>
    <mergeCell ref="D2604:G2604"/>
    <mergeCell ref="H2604:K2604"/>
    <mergeCell ref="L2604:N2604"/>
    <mergeCell ref="A2605:J2605"/>
    <mergeCell ref="K2605:N2605"/>
    <mergeCell ref="A2606:F2606"/>
    <mergeCell ref="G2606:H2606"/>
    <mergeCell ref="I2606:L2606"/>
    <mergeCell ref="C2607:E2607"/>
    <mergeCell ref="F2607:G2607"/>
    <mergeCell ref="I2607:L2607"/>
    <mergeCell ref="A2608:C2608"/>
    <mergeCell ref="D2608:G2608"/>
    <mergeCell ref="H2608:L2608"/>
    <mergeCell ref="A2609:F2609"/>
    <mergeCell ref="A2610:K2610"/>
    <mergeCell ref="A2611:C2611"/>
    <mergeCell ref="H2611:O2611"/>
    <mergeCell ref="A2612:C2612"/>
    <mergeCell ref="D2612:F2612"/>
    <mergeCell ref="H2612:I2612"/>
    <mergeCell ref="N2612:O2612"/>
    <mergeCell ref="A2614:J2614"/>
    <mergeCell ref="D2615:E2615"/>
    <mergeCell ref="L2615:M2615"/>
    <mergeCell ref="A2616:K2616"/>
    <mergeCell ref="A2617:C2617"/>
    <mergeCell ref="A2618:K2618"/>
    <mergeCell ref="L2618:M2618"/>
    <mergeCell ref="E2619:F2619"/>
    <mergeCell ref="I2619:J2619"/>
    <mergeCell ref="A2620:L2620"/>
    <mergeCell ref="A2621:B2621"/>
    <mergeCell ref="C2621:D2621"/>
    <mergeCell ref="G2621:H2621"/>
    <mergeCell ref="I2621:J2621"/>
    <mergeCell ref="K2621:M2621"/>
    <mergeCell ref="A2622:I2622"/>
    <mergeCell ref="J2622:K2622"/>
    <mergeCell ref="B2623:C2623"/>
    <mergeCell ref="D2623:F2623"/>
    <mergeCell ref="A2624:J2624"/>
    <mergeCell ref="A2625:C2625"/>
    <mergeCell ref="A2626:D2626"/>
    <mergeCell ref="A2627:E2627"/>
    <mergeCell ref="A2628:D2628"/>
    <mergeCell ref="A2629:E2629"/>
    <mergeCell ref="A2630:L2630"/>
    <mergeCell ref="A2631:B2631"/>
    <mergeCell ref="F2631:G2631"/>
    <mergeCell ref="J2631:L2631"/>
    <mergeCell ref="A2632:C2632"/>
    <mergeCell ref="A2633:C2633"/>
    <mergeCell ref="A2634:B2634"/>
    <mergeCell ref="A2635:C2635"/>
    <mergeCell ref="A2636:B2636"/>
    <mergeCell ref="A2637:D2637"/>
    <mergeCell ref="A2638:D2638"/>
    <mergeCell ref="A2639:B2639"/>
    <mergeCell ref="A2640:C2640"/>
    <mergeCell ref="A2641:I2641"/>
    <mergeCell ref="J2641:K2641"/>
    <mergeCell ref="A2642:B2642"/>
    <mergeCell ref="E2642:F2642"/>
    <mergeCell ref="I2642:K2642"/>
    <mergeCell ref="A2643:B2643"/>
    <mergeCell ref="A2644:B2644"/>
    <mergeCell ref="A2645:B2645"/>
    <mergeCell ref="A2646:B2646"/>
    <mergeCell ref="A2647:C2647"/>
    <mergeCell ref="A2648:C2648"/>
    <mergeCell ref="A2649:C2649"/>
    <mergeCell ref="A2650:C2650"/>
    <mergeCell ref="A2651:C2651"/>
    <mergeCell ref="A2653:M2653"/>
    <mergeCell ref="B2654:M2654"/>
    <mergeCell ref="B2656:L2656"/>
    <mergeCell ref="B2658:L2658"/>
    <mergeCell ref="B2660:L2660"/>
    <mergeCell ref="B2662:L2662"/>
    <mergeCell ref="A2664:M2664"/>
    <mergeCell ref="A2665:H2665"/>
    <mergeCell ref="A2666:C2666"/>
    <mergeCell ref="A2667:C2667"/>
    <mergeCell ref="A2668:D2668"/>
    <mergeCell ref="A2669:M2669"/>
    <mergeCell ref="A2670:L2670"/>
    <mergeCell ref="A2671:D2671"/>
    <mergeCell ref="A2672:E2672"/>
    <mergeCell ref="A2673:E2673"/>
    <mergeCell ref="A2674:D2674"/>
    <mergeCell ref="A2675:B2675"/>
    <mergeCell ref="A2676:G2676"/>
    <mergeCell ref="A2677:L2677"/>
    <mergeCell ref="A2678:L2678"/>
    <mergeCell ref="A2679:J2679"/>
    <mergeCell ref="K2679:L2679"/>
    <mergeCell ref="B2680:D2680"/>
    <mergeCell ref="A2681:D2681"/>
    <mergeCell ref="E2681:F2681"/>
    <mergeCell ref="G2681:H2681"/>
    <mergeCell ref="A2683:H2683"/>
    <mergeCell ref="B2684:D2684"/>
    <mergeCell ref="H2684:I2684"/>
    <mergeCell ref="K2684:L2684"/>
    <mergeCell ref="A2685:I2685"/>
    <mergeCell ref="L2685:M2685"/>
    <mergeCell ref="B2686:F2686"/>
    <mergeCell ref="H2686:J2686"/>
    <mergeCell ref="K2686:M2686"/>
    <mergeCell ref="G2688:J2688"/>
    <mergeCell ref="A2690:G2690"/>
    <mergeCell ref="A2691:B2691"/>
    <mergeCell ref="A2692:B2692"/>
    <mergeCell ref="C2692:J2692"/>
    <mergeCell ref="A2693:C2693"/>
    <mergeCell ref="D2693:E2693"/>
    <mergeCell ref="G2693:J2693"/>
    <mergeCell ref="D2694:F2694"/>
    <mergeCell ref="G2694:H2694"/>
    <mergeCell ref="I2694:J2694"/>
    <mergeCell ref="A2695:D2695"/>
    <mergeCell ref="F2695:H2695"/>
    <mergeCell ref="C2696:D2696"/>
    <mergeCell ref="E2696:F2696"/>
    <mergeCell ref="G2696:I2696"/>
    <mergeCell ref="A2697:F2697"/>
    <mergeCell ref="G2697:J2697"/>
    <mergeCell ref="A2698:D2698"/>
    <mergeCell ref="A2699:H2699"/>
    <mergeCell ref="A2700:B2700"/>
    <mergeCell ref="F2700:K2700"/>
    <mergeCell ref="A2701:K2701"/>
    <mergeCell ref="B2702:D2702"/>
    <mergeCell ref="E2702:F2702"/>
    <mergeCell ref="H2702:J2702"/>
    <mergeCell ref="B2703:D2703"/>
    <mergeCell ref="E2703:G2703"/>
    <mergeCell ref="H2703:I2703"/>
    <mergeCell ref="A2704:H2704"/>
    <mergeCell ref="A2705:F2705"/>
    <mergeCell ref="A2706:K2706"/>
    <mergeCell ref="A2707:K2707"/>
    <mergeCell ref="A2708:D2708"/>
    <mergeCell ref="E2708:K2708"/>
    <mergeCell ref="A2709:H2709"/>
    <mergeCell ref="A2711:B2711"/>
    <mergeCell ref="A2712:B2712"/>
    <mergeCell ref="A2713:B2713"/>
    <mergeCell ref="A2714:B2714"/>
    <mergeCell ref="A2715:J2715"/>
    <mergeCell ref="C2716:E2716"/>
    <mergeCell ref="H2716:J2716"/>
    <mergeCell ref="A2722:B2722"/>
    <mergeCell ref="A2723:B2723"/>
    <mergeCell ref="A2727:G2727"/>
    <mergeCell ref="H2727:J2727"/>
    <mergeCell ref="C2728:E2728"/>
    <mergeCell ref="H2728:J2728"/>
    <mergeCell ref="A2734:B2734"/>
    <mergeCell ref="A2735:B2735"/>
    <mergeCell ref="A2736:B2736"/>
    <mergeCell ref="A2739:L2739"/>
    <mergeCell ref="A2740:K2740"/>
    <mergeCell ref="A2741:J2741"/>
    <mergeCell ref="A2742:H2742"/>
    <mergeCell ref="A2743:H2743"/>
    <mergeCell ref="A2744:J2744"/>
    <mergeCell ref="A2745:M2745"/>
    <mergeCell ref="A2746:E2746"/>
    <mergeCell ref="A2750:M2750"/>
    <mergeCell ref="A2751:K2751"/>
    <mergeCell ref="A2753:B2753"/>
    <mergeCell ref="A2754:B2754"/>
    <mergeCell ref="A2757:D2757"/>
    <mergeCell ref="A2758:I2758"/>
    <mergeCell ref="A2759:J2759"/>
    <mergeCell ref="A2760:G2760"/>
    <mergeCell ref="I2760:J2760"/>
    <mergeCell ref="K2760:N2760"/>
    <mergeCell ref="B2761:C2761"/>
    <mergeCell ref="D2761:E2761"/>
    <mergeCell ref="K2761:N2761"/>
    <mergeCell ref="A2762:E2762"/>
    <mergeCell ref="D2763:E2763"/>
    <mergeCell ref="G2763:I2763"/>
    <mergeCell ref="A2764:F2764"/>
    <mergeCell ref="H2764:I2764"/>
    <mergeCell ref="J2764:L2764"/>
    <mergeCell ref="A2765:C2765"/>
    <mergeCell ref="E2765:G2765"/>
    <mergeCell ref="I2765:N2765"/>
    <mergeCell ref="A2766:D2766"/>
    <mergeCell ref="A2768:F2768"/>
    <mergeCell ref="A2769:B2769"/>
    <mergeCell ref="A2770:B2770"/>
    <mergeCell ref="C2770:H2770"/>
    <mergeCell ref="A2771:C2771"/>
    <mergeCell ref="E2771:F2771"/>
    <mergeCell ref="D2772:E2772"/>
    <mergeCell ref="G2772:H2772"/>
    <mergeCell ref="A2773:C2773"/>
    <mergeCell ref="E2774:G2774"/>
    <mergeCell ref="A2775:E2775"/>
    <mergeCell ref="F2775:G2775"/>
    <mergeCell ref="A2776:D2776"/>
    <mergeCell ref="A2777:F2777"/>
    <mergeCell ref="A2778:B2778"/>
    <mergeCell ref="E2778:I2778"/>
    <mergeCell ref="A2779:K2779"/>
    <mergeCell ref="C2780:D2780"/>
    <mergeCell ref="F2780:G2780"/>
    <mergeCell ref="B2781:C2781"/>
    <mergeCell ref="E2781:F2781"/>
    <mergeCell ref="A2782:G2782"/>
    <mergeCell ref="A2783:E2783"/>
    <mergeCell ref="A2784:K2784"/>
    <mergeCell ref="A2785:J2785"/>
    <mergeCell ref="A2786:D2786"/>
    <mergeCell ref="E2786:K2786"/>
    <mergeCell ref="A2787:I2787"/>
    <mergeCell ref="A2788:H2788"/>
    <mergeCell ref="A2789:G2789"/>
    <mergeCell ref="A2790:F2790"/>
    <mergeCell ref="A2791:F2791"/>
    <mergeCell ref="A2792:G2792"/>
    <mergeCell ref="A2793:F2793"/>
    <mergeCell ref="A2794:I2794"/>
    <mergeCell ref="A2795:H2795"/>
    <mergeCell ref="B2798:I2798"/>
    <mergeCell ref="B2799:F2799"/>
    <mergeCell ref="G2799:H2799"/>
    <mergeCell ref="A2800:H2800"/>
    <mergeCell ref="I2800:J2800"/>
    <mergeCell ref="A2801:E2801"/>
    <mergeCell ref="A2802:H2802"/>
    <mergeCell ref="I2802:J2802"/>
    <mergeCell ref="A2803:J2803"/>
    <mergeCell ref="A2804:J2804"/>
    <mergeCell ref="A2805:D2805"/>
    <mergeCell ref="F2806:G2806"/>
    <mergeCell ref="I2806:J2806"/>
    <mergeCell ref="F2807:G2807"/>
    <mergeCell ref="I2807:J2807"/>
    <mergeCell ref="F2808:G2808"/>
    <mergeCell ref="A2809:B2809"/>
    <mergeCell ref="A2810:E2810"/>
    <mergeCell ref="A2811:D2811"/>
    <mergeCell ref="A2812:B2812"/>
    <mergeCell ref="A2813:E2813"/>
    <mergeCell ref="A2814:E2814"/>
    <mergeCell ref="A2815:B2815"/>
    <mergeCell ref="A2816:B2816"/>
    <mergeCell ref="A2817:E2817"/>
    <mergeCell ref="A2818:B2818"/>
    <mergeCell ref="A2819:C2819"/>
    <mergeCell ref="A2820:C2820"/>
    <mergeCell ref="A2821:C2821"/>
    <mergeCell ref="A2822:C2822"/>
    <mergeCell ref="A2823:C2823"/>
    <mergeCell ref="A2824:D2824"/>
    <mergeCell ref="A2825:H2825"/>
    <mergeCell ref="A2826:J2826"/>
    <mergeCell ref="A2827:G2827"/>
    <mergeCell ref="A2828:B2828"/>
    <mergeCell ref="A2829:E2829"/>
    <mergeCell ref="G2830:H2830"/>
    <mergeCell ref="A2831:F2831"/>
    <mergeCell ref="I2831:J2831"/>
    <mergeCell ref="B2832:C2832"/>
    <mergeCell ref="E2832:F2832"/>
    <mergeCell ref="H2832:J2832"/>
    <mergeCell ref="A2834:D2834"/>
    <mergeCell ref="C2836:F2836"/>
    <mergeCell ref="D2839:E2839"/>
    <mergeCell ref="B2844:C2844"/>
    <mergeCell ref="B2849:C2849"/>
    <mergeCell ref="C2852:D2852"/>
    <mergeCell ref="D2860:F2860"/>
    <mergeCell ref="A2864:D2864"/>
    <mergeCell ref="A2875:D2875"/>
    <mergeCell ref="C2876:D2876"/>
    <mergeCell ref="A2880:D2880"/>
    <mergeCell ref="C2881:D2881"/>
    <mergeCell ref="A2885:C2885"/>
    <mergeCell ref="A2896:D2896"/>
    <mergeCell ref="B2898:D2898"/>
    <mergeCell ref="A2907:C2907"/>
    <mergeCell ref="B2940:D2940"/>
    <mergeCell ref="B2941:C2941"/>
    <mergeCell ref="A2952:C2952"/>
    <mergeCell ref="B2953:C2953"/>
    <mergeCell ref="A2970:C2970"/>
    <mergeCell ref="B2972:D2972"/>
    <mergeCell ref="C2988:D2988"/>
    <mergeCell ref="C3011:D3011"/>
    <mergeCell ref="A3015:C3015"/>
    <mergeCell ref="A3028:D3028"/>
    <mergeCell ref="C3029:D3029"/>
    <mergeCell ref="A3033:D3033"/>
    <mergeCell ref="C3034:D3034"/>
    <mergeCell ref="A3038:C3038"/>
    <mergeCell ref="C3039:D3039"/>
    <mergeCell ref="A3050:D3050"/>
    <mergeCell ref="B3052:C3052"/>
    <mergeCell ref="B3063:C3063"/>
    <mergeCell ref="A3079:C3079"/>
    <mergeCell ref="B3080:C3080"/>
    <mergeCell ref="A3089:C3089"/>
    <mergeCell ref="B3091:D3091"/>
    <mergeCell ref="A3100:C3100"/>
    <mergeCell ref="A3127:B3127"/>
    <mergeCell ref="A3128:B3128"/>
    <mergeCell ref="A3129:B3129"/>
    <mergeCell ref="A3130:B3130"/>
    <mergeCell ref="A3132:D3132"/>
    <mergeCell ref="B3133:D3133"/>
    <mergeCell ref="A3154:C3154"/>
    <mergeCell ref="B3156:D3156"/>
    <mergeCell ref="C3172:E3172"/>
    <mergeCell ref="F3176:G3176"/>
    <mergeCell ref="F3181:G3181"/>
    <mergeCell ref="C3189:E3189"/>
    <mergeCell ref="E3190:G3190"/>
    <mergeCell ref="A3193:C3193"/>
    <mergeCell ref="A3200:D3200"/>
    <mergeCell ref="C3202:E3202"/>
    <mergeCell ref="A3206:D3206"/>
    <mergeCell ref="C3207:D3207"/>
    <mergeCell ref="A3211:C3211"/>
    <mergeCell ref="A3222:D3222"/>
    <mergeCell ref="C3223:E3223"/>
    <mergeCell ref="A3233:D3233"/>
    <mergeCell ref="C3235:D3235"/>
    <mergeCell ref="D3236:E3236"/>
    <mergeCell ref="C3241:D3241"/>
    <mergeCell ref="D3242:E3242"/>
    <mergeCell ref="C3251:D3251"/>
    <mergeCell ref="D3252:E3252"/>
    <mergeCell ref="B3264:D3264"/>
    <mergeCell ref="C3266:E3266"/>
    <mergeCell ref="A3280:D3280"/>
    <mergeCell ref="B3281:E3281"/>
    <mergeCell ref="A3294:D3294"/>
    <mergeCell ref="B3295:E3295"/>
    <mergeCell ref="D3296:E3296"/>
    <mergeCell ref="D3297:E3297"/>
    <mergeCell ref="B3311:E3311"/>
    <mergeCell ref="D3314:E3314"/>
    <mergeCell ref="B3319:C3319"/>
    <mergeCell ref="C3327:D3327"/>
    <mergeCell ref="D3333:E3333"/>
    <mergeCell ref="A3337:D3337"/>
    <mergeCell ref="D3339:F3339"/>
    <mergeCell ref="E3340:F3340"/>
    <mergeCell ref="E3341:F3341"/>
    <mergeCell ref="E3342:F3342"/>
    <mergeCell ref="E3343:F3343"/>
    <mergeCell ref="E3344:F3344"/>
    <mergeCell ref="E3345:F3345"/>
    <mergeCell ref="E3346:F3346"/>
    <mergeCell ref="E3347:F3347"/>
    <mergeCell ref="E3348:F3348"/>
    <mergeCell ref="E3349:F3349"/>
    <mergeCell ref="E3350:F3350"/>
    <mergeCell ref="A3351:F3351"/>
    <mergeCell ref="C3352:F3352"/>
    <mergeCell ref="E3353:F3353"/>
    <mergeCell ref="A3356:F3356"/>
    <mergeCell ref="C3357:F3357"/>
    <mergeCell ref="E3358:F3358"/>
    <mergeCell ref="E3359:F3359"/>
    <mergeCell ref="E3360:F3360"/>
    <mergeCell ref="A3361:C3361"/>
    <mergeCell ref="E3362:F3362"/>
    <mergeCell ref="C3363:E3363"/>
    <mergeCell ref="D3372:E3372"/>
    <mergeCell ref="A3383:C3383"/>
    <mergeCell ref="B3384:D3384"/>
    <mergeCell ref="A3392:C3392"/>
    <mergeCell ref="C3410:D3410"/>
    <mergeCell ref="D3411:E3411"/>
    <mergeCell ref="D3412:E3412"/>
    <mergeCell ref="D3413:E3413"/>
    <mergeCell ref="D3414:E3414"/>
    <mergeCell ref="D3415:E3415"/>
    <mergeCell ref="D3416:E3416"/>
    <mergeCell ref="B3425:D3425"/>
    <mergeCell ref="C3426:D3426"/>
    <mergeCell ref="D3427:E3427"/>
    <mergeCell ref="D3428:E3428"/>
    <mergeCell ref="D3429:E3429"/>
    <mergeCell ref="D3430:E3430"/>
    <mergeCell ref="D3431:E3431"/>
    <mergeCell ref="D3432:E3432"/>
    <mergeCell ref="D3433:E3433"/>
    <mergeCell ref="D3434:E3434"/>
    <mergeCell ref="D3435:E3435"/>
    <mergeCell ref="D3436:E3436"/>
    <mergeCell ref="D3437:E3437"/>
    <mergeCell ref="D3438:E3438"/>
    <mergeCell ref="D3439:E3439"/>
    <mergeCell ref="D3440:E3440"/>
    <mergeCell ref="D3441:E3441"/>
    <mergeCell ref="D3442:E3442"/>
    <mergeCell ref="D3443:E3443"/>
    <mergeCell ref="D3444:E3444"/>
    <mergeCell ref="D3445:E3445"/>
    <mergeCell ref="D3446:E3446"/>
    <mergeCell ref="A3448:C3448"/>
    <mergeCell ref="B3450:D3450"/>
    <mergeCell ref="A3463:C3463"/>
    <mergeCell ref="B3464:D3464"/>
    <mergeCell ref="A3479:C3479"/>
    <mergeCell ref="B3481:D3481"/>
    <mergeCell ref="C3482:D3482"/>
    <mergeCell ref="A3495:C3495"/>
    <mergeCell ref="D3495:E3495"/>
    <mergeCell ref="A3496:B3496"/>
    <mergeCell ref="C3496:D3496"/>
    <mergeCell ref="A3498:F3498"/>
    <mergeCell ref="B3499:J3499"/>
    <mergeCell ref="A3500:B3500"/>
    <mergeCell ref="C3500:D3500"/>
    <mergeCell ref="F3501:G3501"/>
    <mergeCell ref="A3502:K3502"/>
    <mergeCell ref="A3503:B3503"/>
    <mergeCell ref="C3503:D3503"/>
    <mergeCell ref="I3503:J3503"/>
    <mergeCell ref="A3504:K3504"/>
    <mergeCell ref="A3505:K3505"/>
    <mergeCell ref="D3506:E3506"/>
    <mergeCell ref="A3507:K3507"/>
    <mergeCell ref="A3508:B3508"/>
    <mergeCell ref="C3508:D3508"/>
    <mergeCell ref="E3508:F3508"/>
    <mergeCell ref="G3508:H3508"/>
    <mergeCell ref="I3508:J3508"/>
    <mergeCell ref="C3509:D3509"/>
    <mergeCell ref="E3509:F3509"/>
    <mergeCell ref="G3509:H3509"/>
    <mergeCell ref="I3509:J3509"/>
    <mergeCell ref="C3510:D3510"/>
    <mergeCell ref="E3510:F3510"/>
    <mergeCell ref="G3510:H3510"/>
    <mergeCell ref="I3510:J3510"/>
    <mergeCell ref="A3511:B3511"/>
    <mergeCell ref="C3511:D3511"/>
    <mergeCell ref="E3511:F3511"/>
    <mergeCell ref="G3511:H3511"/>
    <mergeCell ref="I3511:J3511"/>
    <mergeCell ref="A3512:B3512"/>
    <mergeCell ref="C3512:D3512"/>
    <mergeCell ref="E3512:F3512"/>
    <mergeCell ref="G3512:H3512"/>
    <mergeCell ref="I3512:J3512"/>
    <mergeCell ref="A3513:B3513"/>
    <mergeCell ref="C3513:D3513"/>
    <mergeCell ref="E3513:F3513"/>
    <mergeCell ref="G3513:H3513"/>
    <mergeCell ref="I3513:J3513"/>
    <mergeCell ref="A3514:B3514"/>
    <mergeCell ref="C3514:D3514"/>
    <mergeCell ref="E3514:F3514"/>
    <mergeCell ref="G3514:H3514"/>
    <mergeCell ref="I3514:J3514"/>
    <mergeCell ref="A3515:B3515"/>
    <mergeCell ref="C3515:D3515"/>
    <mergeCell ref="E3515:F3515"/>
    <mergeCell ref="G3515:H3515"/>
    <mergeCell ref="I3515:J3515"/>
    <mergeCell ref="A3516:B3516"/>
    <mergeCell ref="C3516:D3516"/>
    <mergeCell ref="E3516:F3516"/>
    <mergeCell ref="G3516:H3516"/>
    <mergeCell ref="I3516:J3516"/>
    <mergeCell ref="C3517:E3517"/>
    <mergeCell ref="C3518:D3518"/>
    <mergeCell ref="B3521:J3521"/>
    <mergeCell ref="A3522:B3522"/>
    <mergeCell ref="C3522:D3522"/>
    <mergeCell ref="F3523:G3523"/>
    <mergeCell ref="A3524:K3524"/>
    <mergeCell ref="A3525:B3525"/>
    <mergeCell ref="C3525:D3525"/>
    <mergeCell ref="I3525:J3525"/>
    <mergeCell ref="A3526:K3526"/>
    <mergeCell ref="A3527:K3527"/>
    <mergeCell ref="D3528:E3528"/>
    <mergeCell ref="A3529:K3529"/>
    <mergeCell ref="A3530:B3530"/>
    <mergeCell ref="C3530:D3530"/>
    <mergeCell ref="E3530:F3530"/>
    <mergeCell ref="G3530:H3530"/>
    <mergeCell ref="I3530:J3530"/>
    <mergeCell ref="C3531:D3531"/>
    <mergeCell ref="E3531:F3531"/>
    <mergeCell ref="G3531:H3531"/>
    <mergeCell ref="I3531:J3531"/>
    <mergeCell ref="C3532:D3532"/>
    <mergeCell ref="E3532:F3532"/>
    <mergeCell ref="G3532:H3532"/>
    <mergeCell ref="I3532:J3532"/>
    <mergeCell ref="A3533:B3533"/>
    <mergeCell ref="C3533:D3533"/>
    <mergeCell ref="E3533:F3533"/>
    <mergeCell ref="G3533:H3533"/>
    <mergeCell ref="I3533:J3533"/>
    <mergeCell ref="A3534:B3534"/>
    <mergeCell ref="C3534:D3534"/>
    <mergeCell ref="E3534:F3534"/>
    <mergeCell ref="G3534:H3534"/>
    <mergeCell ref="I3534:J3534"/>
    <mergeCell ref="A3535:B3535"/>
    <mergeCell ref="C3535:D3535"/>
    <mergeCell ref="E3535:F3535"/>
    <mergeCell ref="G3535:H3535"/>
    <mergeCell ref="I3535:J3535"/>
    <mergeCell ref="A3536:B3536"/>
    <mergeCell ref="C3536:D3536"/>
    <mergeCell ref="E3536:F3536"/>
    <mergeCell ref="G3536:H3536"/>
    <mergeCell ref="I3536:J3536"/>
    <mergeCell ref="A3537:B3537"/>
    <mergeCell ref="C3537:D3537"/>
    <mergeCell ref="E3537:F3537"/>
    <mergeCell ref="G3537:H3537"/>
    <mergeCell ref="I3537:J3537"/>
    <mergeCell ref="A3538:B3538"/>
    <mergeCell ref="C3538:D3538"/>
    <mergeCell ref="E3538:F3538"/>
    <mergeCell ref="G3538:H3538"/>
    <mergeCell ref="I3538:J3538"/>
    <mergeCell ref="A3539:B3539"/>
    <mergeCell ref="A3541:B3541"/>
    <mergeCell ref="D3541:E3541"/>
    <mergeCell ref="D3542:E3542"/>
    <mergeCell ref="D3543:E3543"/>
    <mergeCell ref="A3544:B3544"/>
    <mergeCell ref="D3544:E3544"/>
    <mergeCell ref="A3545:B3545"/>
    <mergeCell ref="D3545:E3545"/>
    <mergeCell ref="A3546:B3546"/>
    <mergeCell ref="D3546:E3546"/>
    <mergeCell ref="A3547:B3547"/>
    <mergeCell ref="D3547:E3547"/>
    <mergeCell ref="A3548:B3548"/>
    <mergeCell ref="D3548:E3548"/>
    <mergeCell ref="A3550:B3550"/>
    <mergeCell ref="D3550:E3550"/>
    <mergeCell ref="A3552:B3552"/>
    <mergeCell ref="B3554:C3554"/>
    <mergeCell ref="D3554:G3554"/>
    <mergeCell ref="H3554:W3554"/>
    <mergeCell ref="A3555:W3555"/>
    <mergeCell ref="C3556:E3556"/>
    <mergeCell ref="H3556:J3556"/>
    <mergeCell ref="K3556:L3556"/>
    <mergeCell ref="M3556:O3556"/>
    <mergeCell ref="P3556:Q3556"/>
    <mergeCell ref="A3557:W3557"/>
    <mergeCell ref="A3558:W3558"/>
    <mergeCell ref="B3559:C3559"/>
    <mergeCell ref="F3559:H3559"/>
    <mergeCell ref="I3559:K3559"/>
    <mergeCell ref="M3559:O3559"/>
    <mergeCell ref="P3559:S3559"/>
    <mergeCell ref="G3560:I3560"/>
    <mergeCell ref="J3560:L3560"/>
    <mergeCell ref="O3560:P3560"/>
    <mergeCell ref="R3560:U3560"/>
    <mergeCell ref="C3561:D3561"/>
    <mergeCell ref="E3561:H3561"/>
    <mergeCell ref="L3561:N3561"/>
    <mergeCell ref="P3561:Q3561"/>
    <mergeCell ref="R3561:T3561"/>
    <mergeCell ref="B3562:C3562"/>
    <mergeCell ref="G3562:I3562"/>
    <mergeCell ref="J3562:L3562"/>
    <mergeCell ref="O3562:Q3562"/>
    <mergeCell ref="U3562:V3562"/>
    <mergeCell ref="E3563:G3563"/>
    <mergeCell ref="H3563:J3563"/>
    <mergeCell ref="K3563:L3563"/>
    <mergeCell ref="M3563:P3563"/>
    <mergeCell ref="U3563:V3563"/>
    <mergeCell ref="C3564:D3564"/>
    <mergeCell ref="H3564:I3564"/>
    <mergeCell ref="K3564:L3564"/>
    <mergeCell ref="M3564:N3564"/>
    <mergeCell ref="O3564:P3564"/>
    <mergeCell ref="U3564:V3564"/>
    <mergeCell ref="B3565:D3565"/>
    <mergeCell ref="G3565:J3565"/>
    <mergeCell ref="K3565:O3565"/>
    <mergeCell ref="P3565:Q3565"/>
    <mergeCell ref="R3565:S3565"/>
    <mergeCell ref="T3565:V3565"/>
    <mergeCell ref="E3566:J3566"/>
    <mergeCell ref="K3566:L3566"/>
    <mergeCell ref="M3566:N3566"/>
    <mergeCell ref="O3566:P3566"/>
    <mergeCell ref="Q3566:S3566"/>
    <mergeCell ref="U3566:V3566"/>
    <mergeCell ref="B3567:D3567"/>
    <mergeCell ref="E3567:H3567"/>
    <mergeCell ref="I3567:K3567"/>
    <mergeCell ref="M3567:O3567"/>
    <mergeCell ref="P3567:Q3567"/>
    <mergeCell ref="R3567:S3567"/>
    <mergeCell ref="U3567:V3567"/>
    <mergeCell ref="A3568:W3568"/>
    <mergeCell ref="A3569:W3569"/>
    <mergeCell ref="A3570:B3570"/>
    <mergeCell ref="D3570:G3570"/>
    <mergeCell ref="I3570:J3570"/>
    <mergeCell ref="K3570:L3570"/>
    <mergeCell ref="M3570:S3570"/>
    <mergeCell ref="A3571:W3571"/>
    <mergeCell ref="A3572:B3572"/>
    <mergeCell ref="E3572:H3572"/>
    <mergeCell ref="K3572:L3572"/>
    <mergeCell ref="N3572:O3572"/>
    <mergeCell ref="P3572:S3572"/>
    <mergeCell ref="A3573:B3573"/>
    <mergeCell ref="C3573:H3573"/>
    <mergeCell ref="I3573:L3573"/>
    <mergeCell ref="N3573:O3573"/>
    <mergeCell ref="P3573:S3573"/>
    <mergeCell ref="U3573:W3573"/>
    <mergeCell ref="A3574:B3574"/>
    <mergeCell ref="E3574:H3574"/>
    <mergeCell ref="K3574:L3574"/>
    <mergeCell ref="N3574:O3574"/>
    <mergeCell ref="P3574:S3574"/>
    <mergeCell ref="U3574:W3574"/>
    <mergeCell ref="A3575:B3575"/>
    <mergeCell ref="C3575:H3575"/>
    <mergeCell ref="I3575:L3575"/>
    <mergeCell ref="M3575:O3575"/>
    <mergeCell ref="P3575:S3575"/>
    <mergeCell ref="U3575:W3575"/>
    <mergeCell ref="A3576:B3576"/>
    <mergeCell ref="E3576:H3576"/>
    <mergeCell ref="K3576:L3576"/>
    <mergeCell ref="M3576:O3576"/>
    <mergeCell ref="P3576:S3576"/>
    <mergeCell ref="U3576:W3576"/>
    <mergeCell ref="A3577:B3577"/>
    <mergeCell ref="E3577:H3577"/>
    <mergeCell ref="K3577:L3577"/>
    <mergeCell ref="N3577:O3577"/>
    <mergeCell ref="P3577:S3577"/>
    <mergeCell ref="U3577:W3577"/>
    <mergeCell ref="A3578:B3578"/>
    <mergeCell ref="C3578:H3578"/>
    <mergeCell ref="K3578:L3578"/>
    <mergeCell ref="N3578:O3578"/>
    <mergeCell ref="P3578:S3578"/>
    <mergeCell ref="U3578:W3578"/>
    <mergeCell ref="A3579:B3579"/>
    <mergeCell ref="D3579:H3579"/>
    <mergeCell ref="K3579:L3579"/>
    <mergeCell ref="M3579:O3579"/>
    <mergeCell ref="P3579:S3579"/>
    <mergeCell ref="U3579:W3579"/>
    <mergeCell ref="A3580:B3580"/>
    <mergeCell ref="D3580:H3580"/>
    <mergeCell ref="K3580:L3580"/>
    <mergeCell ref="N3580:O3580"/>
    <mergeCell ref="P3580:S3580"/>
    <mergeCell ref="U3580:W3580"/>
    <mergeCell ref="A3581:B3581"/>
    <mergeCell ref="E3581:F3581"/>
    <mergeCell ref="G3581:H3581"/>
    <mergeCell ref="I3581:J3581"/>
    <mergeCell ref="Q3581:S3581"/>
    <mergeCell ref="B3582:C3582"/>
    <mergeCell ref="D3582:I3582"/>
    <mergeCell ref="J3582:W3582"/>
    <mergeCell ref="A3583:W3583"/>
    <mergeCell ref="C3584:E3584"/>
    <mergeCell ref="H3584:J3584"/>
    <mergeCell ref="K3584:L3584"/>
    <mergeCell ref="M3584:O3584"/>
    <mergeCell ref="P3584:Q3584"/>
    <mergeCell ref="A3585:W3585"/>
    <mergeCell ref="A3586:W3586"/>
    <mergeCell ref="B3587:C3587"/>
    <mergeCell ref="F3587:H3587"/>
    <mergeCell ref="I3587:K3587"/>
    <mergeCell ref="M3587:O3587"/>
    <mergeCell ref="P3587:S3587"/>
    <mergeCell ref="E3588:F3588"/>
    <mergeCell ref="G3588:I3588"/>
    <mergeCell ref="J3588:L3588"/>
    <mergeCell ref="O3588:P3588"/>
    <mergeCell ref="R3588:U3588"/>
    <mergeCell ref="C3589:D3589"/>
    <mergeCell ref="E3589:H3589"/>
    <mergeCell ref="L3589:N3589"/>
    <mergeCell ref="P3589:Q3589"/>
    <mergeCell ref="R3589:T3589"/>
    <mergeCell ref="B3590:C3590"/>
    <mergeCell ref="G3590:I3590"/>
    <mergeCell ref="J3590:L3590"/>
    <mergeCell ref="O3590:Q3590"/>
    <mergeCell ref="U3590:V3590"/>
    <mergeCell ref="E3591:G3591"/>
    <mergeCell ref="H3591:J3591"/>
    <mergeCell ref="K3591:L3591"/>
    <mergeCell ref="M3591:P3591"/>
    <mergeCell ref="U3591:V3591"/>
    <mergeCell ref="C3592:D3592"/>
    <mergeCell ref="H3592:I3592"/>
    <mergeCell ref="K3592:L3592"/>
    <mergeCell ref="M3592:N3592"/>
    <mergeCell ref="O3592:P3592"/>
    <mergeCell ref="U3592:V3592"/>
    <mergeCell ref="B3593:D3593"/>
    <mergeCell ref="H3593:J3593"/>
    <mergeCell ref="K3593:O3593"/>
    <mergeCell ref="P3593:Q3593"/>
    <mergeCell ref="R3593:S3593"/>
    <mergeCell ref="T3593:V3593"/>
    <mergeCell ref="E3594:J3594"/>
    <mergeCell ref="K3594:L3594"/>
    <mergeCell ref="M3594:N3594"/>
    <mergeCell ref="O3594:P3594"/>
    <mergeCell ref="Q3594:S3594"/>
    <mergeCell ref="U3594:V3594"/>
    <mergeCell ref="B3595:D3595"/>
    <mergeCell ref="E3595:H3595"/>
    <mergeCell ref="I3595:K3595"/>
    <mergeCell ref="M3595:O3595"/>
    <mergeCell ref="P3595:Q3595"/>
    <mergeCell ref="R3595:S3595"/>
    <mergeCell ref="U3595:V3595"/>
    <mergeCell ref="A3596:W3596"/>
    <mergeCell ref="A3597:W3597"/>
    <mergeCell ref="A3598:B3598"/>
    <mergeCell ref="D3598:G3598"/>
    <mergeCell ref="I3598:J3598"/>
    <mergeCell ref="K3598:L3598"/>
    <mergeCell ref="M3598:S3598"/>
    <mergeCell ref="A3599:W3599"/>
    <mergeCell ref="A3600:B3600"/>
    <mergeCell ref="E3600:H3600"/>
    <mergeCell ref="K3600:L3600"/>
    <mergeCell ref="M3600:O3600"/>
    <mergeCell ref="P3600:S3600"/>
    <mergeCell ref="A3601:B3601"/>
    <mergeCell ref="C3601:H3601"/>
    <mergeCell ref="I3601:L3601"/>
    <mergeCell ref="M3601:O3601"/>
    <mergeCell ref="P3601:S3601"/>
    <mergeCell ref="U3601:W3601"/>
    <mergeCell ref="A3602:B3602"/>
    <mergeCell ref="C3602:H3602"/>
    <mergeCell ref="I3602:L3602"/>
    <mergeCell ref="N3602:O3602"/>
    <mergeCell ref="P3602:S3602"/>
    <mergeCell ref="U3602:W3602"/>
    <mergeCell ref="A3603:B3603"/>
    <mergeCell ref="C3603:H3603"/>
    <mergeCell ref="I3603:L3603"/>
    <mergeCell ref="M3603:O3603"/>
    <mergeCell ref="P3603:S3603"/>
    <mergeCell ref="U3603:W3603"/>
    <mergeCell ref="A3604:B3604"/>
    <mergeCell ref="E3604:H3604"/>
    <mergeCell ref="I3604:L3604"/>
    <mergeCell ref="M3604:O3604"/>
    <mergeCell ref="P3604:S3604"/>
    <mergeCell ref="U3604:W3604"/>
    <mergeCell ref="A3605:B3605"/>
    <mergeCell ref="C3605:H3605"/>
    <mergeCell ref="I3605:L3605"/>
    <mergeCell ref="N3605:O3605"/>
    <mergeCell ref="P3605:S3605"/>
    <mergeCell ref="U3605:W3605"/>
    <mergeCell ref="A3606:B3606"/>
    <mergeCell ref="C3606:H3606"/>
    <mergeCell ref="I3606:L3606"/>
    <mergeCell ref="N3606:O3606"/>
    <mergeCell ref="P3606:S3606"/>
    <mergeCell ref="U3606:W3606"/>
    <mergeCell ref="A3607:B3607"/>
    <mergeCell ref="D3607:H3607"/>
    <mergeCell ref="I3607:L3607"/>
    <mergeCell ref="M3607:O3607"/>
    <mergeCell ref="P3607:S3607"/>
    <mergeCell ref="U3607:W3607"/>
    <mergeCell ref="A3608:B3608"/>
    <mergeCell ref="C3608:H3608"/>
    <mergeCell ref="I3608:L3608"/>
    <mergeCell ref="N3608:O3608"/>
    <mergeCell ref="P3608:S3608"/>
    <mergeCell ref="U3608:W3608"/>
    <mergeCell ref="A3609:B3609"/>
    <mergeCell ref="E3609:F3609"/>
    <mergeCell ref="G3609:H3609"/>
    <mergeCell ref="I3609:J3609"/>
    <mergeCell ref="Q3609:S3609"/>
    <mergeCell ref="M3610:N3610"/>
    <mergeCell ref="A3611:W3611"/>
    <mergeCell ref="H3612:P3612"/>
    <mergeCell ref="Q3612:T3612"/>
    <mergeCell ref="A3613:W3613"/>
    <mergeCell ref="B3614:C3614"/>
    <mergeCell ref="D3614:E3614"/>
    <mergeCell ref="H3614:K3614"/>
    <mergeCell ref="L3614:M3614"/>
    <mergeCell ref="N3614:P3614"/>
    <mergeCell ref="A3615:W3615"/>
    <mergeCell ref="A3616:P3616"/>
    <mergeCell ref="B3617:C3617"/>
    <mergeCell ref="D3617:F3617"/>
    <mergeCell ref="O3617:P3617"/>
    <mergeCell ref="B3618:C3618"/>
    <mergeCell ref="D3618:F3618"/>
    <mergeCell ref="G3618:J3618"/>
    <mergeCell ref="O3618:P3618"/>
    <mergeCell ref="B3619:C3619"/>
    <mergeCell ref="D3619:E3619"/>
    <mergeCell ref="G3619:H3619"/>
    <mergeCell ref="I3619:J3619"/>
    <mergeCell ref="L3619:P3619"/>
    <mergeCell ref="B3620:D3620"/>
    <mergeCell ref="E3620:F3620"/>
    <mergeCell ref="L3620:M3620"/>
    <mergeCell ref="O3620:P3620"/>
    <mergeCell ref="B3621:D3621"/>
    <mergeCell ref="E3621:F3621"/>
    <mergeCell ref="L3621:M3621"/>
    <mergeCell ref="O3621:P3621"/>
    <mergeCell ref="B3622:C3622"/>
    <mergeCell ref="E3622:H3622"/>
    <mergeCell ref="L3622:M3622"/>
    <mergeCell ref="O3622:P3622"/>
    <mergeCell ref="B3623:D3623"/>
    <mergeCell ref="E3623:F3623"/>
    <mergeCell ref="O3623:P3623"/>
    <mergeCell ref="C3624:E3624"/>
    <mergeCell ref="F3624:H3624"/>
    <mergeCell ref="K3624:M3624"/>
    <mergeCell ref="O3624:P3624"/>
    <mergeCell ref="B3625:D3625"/>
    <mergeCell ref="F3625:I3625"/>
    <mergeCell ref="K3625:M3625"/>
    <mergeCell ref="O3625:P3625"/>
    <mergeCell ref="C3626:D3626"/>
    <mergeCell ref="K3626:M3626"/>
    <mergeCell ref="O3626:P3626"/>
    <mergeCell ref="B3627:C3627"/>
    <mergeCell ref="E3627:F3627"/>
    <mergeCell ref="O3627:P3627"/>
    <mergeCell ref="B3628:D3628"/>
    <mergeCell ref="G3628:H3628"/>
    <mergeCell ref="K3628:M3628"/>
    <mergeCell ref="O3628:P3628"/>
    <mergeCell ref="B3629:C3629"/>
    <mergeCell ref="D3629:E3629"/>
    <mergeCell ref="F3629:G3629"/>
    <mergeCell ref="O3629:P3629"/>
    <mergeCell ref="B3630:C3630"/>
    <mergeCell ref="F3630:I3630"/>
    <mergeCell ref="J3630:K3630"/>
    <mergeCell ref="L3630:N3630"/>
    <mergeCell ref="O3630:P3630"/>
    <mergeCell ref="F3631:I3631"/>
    <mergeCell ref="J3631:K3631"/>
    <mergeCell ref="L3631:N3631"/>
    <mergeCell ref="O3631:P3631"/>
    <mergeCell ref="B3632:E3632"/>
    <mergeCell ref="F3632:G3632"/>
    <mergeCell ref="H3632:J3632"/>
    <mergeCell ref="L3632:M3632"/>
    <mergeCell ref="O3632:P3632"/>
    <mergeCell ref="B3633:E3633"/>
    <mergeCell ref="F3633:G3633"/>
    <mergeCell ref="H3633:K3633"/>
    <mergeCell ref="L3633:M3633"/>
    <mergeCell ref="O3633:P3633"/>
    <mergeCell ref="A3634:P3634"/>
    <mergeCell ref="A3635:W3635"/>
    <mergeCell ref="A3636:C3636"/>
    <mergeCell ref="E3636:G3636"/>
    <mergeCell ref="I3636:K3636"/>
    <mergeCell ref="L3636:M3636"/>
    <mergeCell ref="N3636:S3636"/>
    <mergeCell ref="A3637:W3637"/>
    <mergeCell ref="A3638:C3638"/>
    <mergeCell ref="E3638:H3638"/>
    <mergeCell ref="I3638:M3638"/>
    <mergeCell ref="N3638:P3638"/>
    <mergeCell ref="Q3638:S3638"/>
    <mergeCell ref="A3639:B3639"/>
    <mergeCell ref="D3639:H3639"/>
    <mergeCell ref="I3639:M3639"/>
    <mergeCell ref="N3639:P3639"/>
    <mergeCell ref="Q3639:S3639"/>
    <mergeCell ref="U3639:W3639"/>
    <mergeCell ref="A3640:B3640"/>
    <mergeCell ref="E3640:H3640"/>
    <mergeCell ref="I3640:M3640"/>
    <mergeCell ref="N3640:P3640"/>
    <mergeCell ref="Q3640:S3640"/>
    <mergeCell ref="U3640:W3640"/>
    <mergeCell ref="A3641:C3641"/>
    <mergeCell ref="D3641:H3641"/>
    <mergeCell ref="I3641:M3641"/>
    <mergeCell ref="N3641:P3641"/>
    <mergeCell ref="Q3641:S3641"/>
    <mergeCell ref="U3641:W3641"/>
    <mergeCell ref="A3642:C3642"/>
    <mergeCell ref="E3642:H3642"/>
    <mergeCell ref="I3642:M3642"/>
    <mergeCell ref="N3642:P3642"/>
    <mergeCell ref="Q3642:S3642"/>
    <mergeCell ref="U3642:W3642"/>
    <mergeCell ref="A3643:C3643"/>
    <mergeCell ref="D3643:H3643"/>
    <mergeCell ref="I3643:M3643"/>
    <mergeCell ref="N3643:P3643"/>
    <mergeCell ref="Q3643:S3643"/>
    <mergeCell ref="U3643:W3643"/>
    <mergeCell ref="A3644:C3644"/>
    <mergeCell ref="D3644:H3644"/>
    <mergeCell ref="I3644:M3644"/>
    <mergeCell ref="O3644:P3644"/>
    <mergeCell ref="Q3644:S3644"/>
    <mergeCell ref="U3644:W3644"/>
    <mergeCell ref="A3645:C3645"/>
    <mergeCell ref="E3645:H3645"/>
    <mergeCell ref="I3645:M3645"/>
    <mergeCell ref="N3645:P3645"/>
    <mergeCell ref="Q3645:S3645"/>
    <mergeCell ref="U3645:W3645"/>
    <mergeCell ref="A3646:C3646"/>
    <mergeCell ref="D3646:H3646"/>
    <mergeCell ref="I3646:M3646"/>
    <mergeCell ref="N3646:P3646"/>
    <mergeCell ref="Q3646:S3646"/>
    <mergeCell ref="U3646:W3646"/>
    <mergeCell ref="A3647:C3647"/>
    <mergeCell ref="G3647:H3647"/>
    <mergeCell ref="I3647:K3647"/>
    <mergeCell ref="R3647:S3647"/>
    <mergeCell ref="A3648:C3648"/>
    <mergeCell ref="F3648:I3648"/>
    <mergeCell ref="K3648:N3648"/>
    <mergeCell ref="A3649:P3649"/>
    <mergeCell ref="B3650:C3650"/>
    <mergeCell ref="D3650:E3650"/>
    <mergeCell ref="F3650:J3650"/>
    <mergeCell ref="O3650:P3650"/>
    <mergeCell ref="B3651:C3651"/>
    <mergeCell ref="D3651:F3651"/>
    <mergeCell ref="G3651:J3651"/>
    <mergeCell ref="O3651:P3651"/>
    <mergeCell ref="B3652:C3652"/>
    <mergeCell ref="D3652:E3652"/>
    <mergeCell ref="G3652:H3652"/>
    <mergeCell ref="I3652:J3652"/>
    <mergeCell ref="L3652:P3652"/>
    <mergeCell ref="B3653:D3653"/>
    <mergeCell ref="E3653:F3653"/>
    <mergeCell ref="L3653:M3653"/>
    <mergeCell ref="O3653:P3653"/>
    <mergeCell ref="B3654:D3654"/>
    <mergeCell ref="E3654:F3654"/>
    <mergeCell ref="L3654:M3654"/>
    <mergeCell ref="O3654:P3654"/>
    <mergeCell ref="B3655:C3655"/>
    <mergeCell ref="E3655:H3655"/>
    <mergeCell ref="L3655:M3655"/>
    <mergeCell ref="O3655:P3655"/>
    <mergeCell ref="B3656:D3656"/>
    <mergeCell ref="E3656:F3656"/>
    <mergeCell ref="O3656:P3656"/>
    <mergeCell ref="C3657:E3657"/>
    <mergeCell ref="F3657:H3657"/>
    <mergeCell ref="K3657:M3657"/>
    <mergeCell ref="O3657:P3657"/>
    <mergeCell ref="B3658:D3658"/>
    <mergeCell ref="F3658:I3658"/>
    <mergeCell ref="K3658:M3658"/>
    <mergeCell ref="O3658:P3658"/>
    <mergeCell ref="C3659:D3659"/>
    <mergeCell ref="K3659:M3659"/>
    <mergeCell ref="O3659:P3659"/>
    <mergeCell ref="B3660:C3660"/>
    <mergeCell ref="E3660:F3660"/>
    <mergeCell ref="O3660:P3660"/>
    <mergeCell ref="B3661:D3661"/>
    <mergeCell ref="G3661:H3661"/>
    <mergeCell ref="K3661:M3661"/>
    <mergeCell ref="O3661:P3661"/>
    <mergeCell ref="B3662:C3662"/>
    <mergeCell ref="D3662:E3662"/>
    <mergeCell ref="F3662:G3662"/>
    <mergeCell ref="O3662:P3662"/>
    <mergeCell ref="A3664:S3664"/>
    <mergeCell ref="A3665:B3665"/>
    <mergeCell ref="D3665:E3665"/>
    <mergeCell ref="H3665:I3665"/>
    <mergeCell ref="J3665:K3665"/>
    <mergeCell ref="L3665:O3665"/>
    <mergeCell ref="A3666:S3666"/>
    <mergeCell ref="A3667:B3667"/>
    <mergeCell ref="E3667:G3667"/>
    <mergeCell ref="I3667:K3667"/>
    <mergeCell ref="L3667:N3667"/>
    <mergeCell ref="A3668:B3668"/>
    <mergeCell ref="C3668:G3668"/>
    <mergeCell ref="H3668:K3668"/>
    <mergeCell ref="L3668:N3668"/>
    <mergeCell ref="Q3668:S3668"/>
    <mergeCell ref="A3669:B3669"/>
    <mergeCell ref="C3669:G3669"/>
    <mergeCell ref="H3669:K3669"/>
    <mergeCell ref="M3669:N3669"/>
    <mergeCell ref="Q3669:S3669"/>
    <mergeCell ref="A3670:B3670"/>
    <mergeCell ref="C3670:G3670"/>
    <mergeCell ref="H3670:K3670"/>
    <mergeCell ref="L3670:N3670"/>
    <mergeCell ref="Q3670:S3670"/>
    <mergeCell ref="A3671:B3671"/>
    <mergeCell ref="E3671:G3671"/>
    <mergeCell ref="H3671:K3671"/>
    <mergeCell ref="L3671:N3671"/>
    <mergeCell ref="Q3671:S3671"/>
    <mergeCell ref="A3672:B3672"/>
    <mergeCell ref="C3672:G3672"/>
    <mergeCell ref="H3672:K3672"/>
    <mergeCell ref="M3672:N3672"/>
    <mergeCell ref="Q3672:S3672"/>
    <mergeCell ref="A3673:B3673"/>
    <mergeCell ref="C3673:G3673"/>
    <mergeCell ref="H3673:K3673"/>
    <mergeCell ref="M3673:N3673"/>
    <mergeCell ref="Q3673:S3673"/>
    <mergeCell ref="A3674:B3674"/>
    <mergeCell ref="D3674:G3674"/>
    <mergeCell ref="H3674:K3674"/>
    <mergeCell ref="L3674:N3674"/>
    <mergeCell ref="Q3674:S3674"/>
    <mergeCell ref="A3675:B3675"/>
    <mergeCell ref="E3675:G3675"/>
    <mergeCell ref="H3675:K3675"/>
    <mergeCell ref="M3675:N3675"/>
    <mergeCell ref="Q3675:S3675"/>
    <mergeCell ref="C3676:E3676"/>
    <mergeCell ref="F3676:H3676"/>
    <mergeCell ref="K3676:L3676"/>
    <mergeCell ref="M3676:N3676"/>
    <mergeCell ref="A3677:B3677"/>
    <mergeCell ref="E3677:G3677"/>
    <mergeCell ref="H3677:K3677"/>
    <mergeCell ref="L3677:N3677"/>
    <mergeCell ref="A3678:B3678"/>
    <mergeCell ref="F3678:G3678"/>
    <mergeCell ref="H3678:I3678"/>
    <mergeCell ref="B3679:C3679"/>
    <mergeCell ref="B3680:E3680"/>
    <mergeCell ref="B3681:G3681"/>
    <mergeCell ref="B3682:C3682"/>
    <mergeCell ref="B3683:C3683"/>
    <mergeCell ref="D3683:E3683"/>
    <mergeCell ref="C3684:E3684"/>
    <mergeCell ref="B3685:C3685"/>
    <mergeCell ref="D3685:E3685"/>
    <mergeCell ref="B3686:G3686"/>
    <mergeCell ref="C3687:D3687"/>
    <mergeCell ref="B3688:E3688"/>
    <mergeCell ref="B3689:E3689"/>
    <mergeCell ref="B3690:C3690"/>
    <mergeCell ref="E3690:G3690"/>
    <mergeCell ref="B3691:E3691"/>
    <mergeCell ref="D3692:H3692"/>
    <mergeCell ref="B3693:D3693"/>
    <mergeCell ref="E3693:J3693"/>
    <mergeCell ref="B3694:I3694"/>
    <mergeCell ref="E3695:J3695"/>
    <mergeCell ref="E3696:J3696"/>
    <mergeCell ref="B3697:C3697"/>
    <mergeCell ref="E3697:J3697"/>
    <mergeCell ref="E3698:J3698"/>
    <mergeCell ref="E3699:J3699"/>
    <mergeCell ref="E3700:J3700"/>
    <mergeCell ref="E3701:J3701"/>
    <mergeCell ref="A3702:C3702"/>
    <mergeCell ref="D3702:E3702"/>
    <mergeCell ref="G3702:H3702"/>
    <mergeCell ref="I3702:J3702"/>
    <mergeCell ref="C3703:D3703"/>
    <mergeCell ref="B3704:D3704"/>
    <mergeCell ref="B3705:D3705"/>
    <mergeCell ref="E3706:J3706"/>
    <mergeCell ref="E3707:J3707"/>
    <mergeCell ref="A3708:C3708"/>
    <mergeCell ref="D3708:E3708"/>
    <mergeCell ref="G3708:H3708"/>
    <mergeCell ref="I3708:J3708"/>
    <mergeCell ref="L3709:M3709"/>
    <mergeCell ref="B3710:C3710"/>
    <mergeCell ref="B3711:J3711"/>
    <mergeCell ref="A3712:B3712"/>
    <mergeCell ref="C3712:D3712"/>
    <mergeCell ref="F3713:G3713"/>
    <mergeCell ref="A3714:K3714"/>
    <mergeCell ref="A3715:B3715"/>
    <mergeCell ref="C3715:D3715"/>
    <mergeCell ref="G3715:H3715"/>
    <mergeCell ref="A3716:K3716"/>
    <mergeCell ref="A3717:K3717"/>
    <mergeCell ref="B3718:C3718"/>
    <mergeCell ref="A3719:K3719"/>
    <mergeCell ref="C3720:D3720"/>
    <mergeCell ref="G3720:H3720"/>
    <mergeCell ref="C3721:D3721"/>
    <mergeCell ref="G3721:H3721"/>
    <mergeCell ref="C3722:D3722"/>
    <mergeCell ref="G3722:H3722"/>
    <mergeCell ref="A3723:B3723"/>
    <mergeCell ref="C3723:D3723"/>
    <mergeCell ref="G3723:H3723"/>
    <mergeCell ref="C3724:D3724"/>
    <mergeCell ref="G3724:H3724"/>
    <mergeCell ref="C3725:D3725"/>
    <mergeCell ref="G3725:H3725"/>
    <mergeCell ref="C3726:D3726"/>
    <mergeCell ref="G3726:H3726"/>
    <mergeCell ref="A3727:B3727"/>
    <mergeCell ref="C3727:D3727"/>
    <mergeCell ref="G3727:H3727"/>
    <mergeCell ref="C3728:D3728"/>
    <mergeCell ref="G3728:H3728"/>
    <mergeCell ref="C3729:E3729"/>
    <mergeCell ref="C3730:D3730"/>
    <mergeCell ref="C3731:D3731"/>
    <mergeCell ref="B3733:J3733"/>
    <mergeCell ref="A3734:B3734"/>
    <mergeCell ref="C3734:D3734"/>
    <mergeCell ref="F3735:G3735"/>
    <mergeCell ref="A3736:K3736"/>
    <mergeCell ref="A3737:B3737"/>
    <mergeCell ref="C3737:D3737"/>
    <mergeCell ref="G3737:H3737"/>
    <mergeCell ref="A3738:K3738"/>
    <mergeCell ref="A3739:K3739"/>
    <mergeCell ref="B3740:C3740"/>
    <mergeCell ref="A3741:K3741"/>
    <mergeCell ref="C3742:D3742"/>
    <mergeCell ref="G3742:H3742"/>
    <mergeCell ref="C3743:D3743"/>
    <mergeCell ref="G3743:H3743"/>
    <mergeCell ref="C3744:D3744"/>
    <mergeCell ref="G3744:H3744"/>
    <mergeCell ref="A3745:B3745"/>
    <mergeCell ref="C3745:D3745"/>
    <mergeCell ref="G3745:H3745"/>
    <mergeCell ref="C3746:D3746"/>
    <mergeCell ref="G3746:H3746"/>
    <mergeCell ref="C3747:D3747"/>
    <mergeCell ref="G3747:H3747"/>
    <mergeCell ref="C3748:D3748"/>
    <mergeCell ref="G3748:H3748"/>
    <mergeCell ref="A3749:B3749"/>
    <mergeCell ref="C3749:D3749"/>
    <mergeCell ref="G3749:H3749"/>
    <mergeCell ref="C3750:D3750"/>
    <mergeCell ref="G3750:H3750"/>
    <mergeCell ref="A3751:B3751"/>
    <mergeCell ref="A3753:B3753"/>
    <mergeCell ref="D3753:E3753"/>
    <mergeCell ref="D3754:E3754"/>
    <mergeCell ref="A3756:B3756"/>
    <mergeCell ref="A3757:B3757"/>
    <mergeCell ref="D3757:E3757"/>
    <mergeCell ref="A3758:B3758"/>
    <mergeCell ref="A3759:B3759"/>
    <mergeCell ref="D3759:E3759"/>
    <mergeCell ref="A3760:B3760"/>
    <mergeCell ref="A3762:B3762"/>
    <mergeCell ref="A3764:B3764"/>
    <mergeCell ref="A3766:B3766"/>
    <mergeCell ref="C3766:E3766"/>
    <mergeCell ref="F3766:W3766"/>
    <mergeCell ref="A3767:W3767"/>
    <mergeCell ref="C3768:D3768"/>
    <mergeCell ref="G3768:J3768"/>
    <mergeCell ref="K3768:L3768"/>
    <mergeCell ref="M3768:N3768"/>
    <mergeCell ref="O3768:P3768"/>
    <mergeCell ref="S3768:T3768"/>
    <mergeCell ref="U3768:V3768"/>
    <mergeCell ref="A3769:W3769"/>
    <mergeCell ref="A3770:W3770"/>
    <mergeCell ref="B3771:C3771"/>
    <mergeCell ref="F3771:H3771"/>
    <mergeCell ref="I3771:K3771"/>
    <mergeCell ref="M3771:O3771"/>
    <mergeCell ref="P3771:S3771"/>
    <mergeCell ref="G3772:I3772"/>
    <mergeCell ref="J3772:L3772"/>
    <mergeCell ref="O3772:P3772"/>
    <mergeCell ref="R3772:U3772"/>
    <mergeCell ref="C3773:D3773"/>
    <mergeCell ref="E3773:H3773"/>
    <mergeCell ref="L3773:N3773"/>
    <mergeCell ref="P3773:Q3773"/>
    <mergeCell ref="R3773:T3773"/>
    <mergeCell ref="B3774:C3774"/>
    <mergeCell ref="G3774:I3774"/>
    <mergeCell ref="J3774:L3774"/>
    <mergeCell ref="O3774:Q3774"/>
    <mergeCell ref="U3774:V3774"/>
    <mergeCell ref="E3775:G3775"/>
    <mergeCell ref="H3775:J3775"/>
    <mergeCell ref="K3775:L3775"/>
    <mergeCell ref="M3775:P3775"/>
    <mergeCell ref="U3775:V3775"/>
    <mergeCell ref="C3776:D3776"/>
    <mergeCell ref="H3776:I3776"/>
    <mergeCell ref="K3776:L3776"/>
    <mergeCell ref="M3776:N3776"/>
    <mergeCell ref="O3776:P3776"/>
    <mergeCell ref="U3776:V3776"/>
    <mergeCell ref="B3777:D3777"/>
    <mergeCell ref="G3777:J3777"/>
    <mergeCell ref="K3777:O3777"/>
    <mergeCell ref="P3777:Q3777"/>
    <mergeCell ref="T3777:V3777"/>
    <mergeCell ref="E3778:J3778"/>
    <mergeCell ref="K3778:L3778"/>
    <mergeCell ref="M3778:N3778"/>
    <mergeCell ref="O3778:P3778"/>
    <mergeCell ref="Q3778:S3778"/>
    <mergeCell ref="U3778:V3778"/>
    <mergeCell ref="B3779:D3779"/>
    <mergeCell ref="E3779:H3779"/>
    <mergeCell ref="I3779:K3779"/>
    <mergeCell ref="M3779:O3779"/>
    <mergeCell ref="P3779:Q3779"/>
    <mergeCell ref="U3779:V3779"/>
    <mergeCell ref="A3780:W3780"/>
    <mergeCell ref="A3781:W3781"/>
    <mergeCell ref="A3782:B3782"/>
    <mergeCell ref="D3782:G3782"/>
    <mergeCell ref="I3782:J3782"/>
    <mergeCell ref="K3782:L3782"/>
    <mergeCell ref="M3782:S3782"/>
    <mergeCell ref="A3783:W3783"/>
    <mergeCell ref="A3784:B3784"/>
    <mergeCell ref="E3784:H3784"/>
    <mergeCell ref="K3784:L3784"/>
    <mergeCell ref="N3784:O3784"/>
    <mergeCell ref="P3784:R3784"/>
    <mergeCell ref="A3785:B3785"/>
    <mergeCell ref="C3785:H3785"/>
    <mergeCell ref="I3785:L3785"/>
    <mergeCell ref="N3785:O3785"/>
    <mergeCell ref="P3785:R3785"/>
    <mergeCell ref="U3785:W3785"/>
    <mergeCell ref="A3786:B3786"/>
    <mergeCell ref="E3786:H3786"/>
    <mergeCell ref="K3786:L3786"/>
    <mergeCell ref="N3786:O3786"/>
    <mergeCell ref="P3786:R3786"/>
    <mergeCell ref="U3786:W3786"/>
    <mergeCell ref="A3787:B3787"/>
    <mergeCell ref="C3787:H3787"/>
    <mergeCell ref="I3787:L3787"/>
    <mergeCell ref="M3787:O3787"/>
    <mergeCell ref="P3787:R3787"/>
    <mergeCell ref="U3787:W3787"/>
    <mergeCell ref="A3788:B3788"/>
    <mergeCell ref="E3788:H3788"/>
    <mergeCell ref="K3788:L3788"/>
    <mergeCell ref="M3788:O3788"/>
    <mergeCell ref="P3788:R3788"/>
    <mergeCell ref="U3788:W3788"/>
    <mergeCell ref="A3789:B3789"/>
    <mergeCell ref="E3789:H3789"/>
    <mergeCell ref="K3789:L3789"/>
    <mergeCell ref="N3789:O3789"/>
    <mergeCell ref="P3789:R3789"/>
    <mergeCell ref="U3789:W3789"/>
    <mergeCell ref="A3790:B3790"/>
    <mergeCell ref="C3790:H3790"/>
    <mergeCell ref="K3790:L3790"/>
    <mergeCell ref="N3790:O3790"/>
    <mergeCell ref="P3790:R3790"/>
    <mergeCell ref="U3790:W3790"/>
    <mergeCell ref="A3791:B3791"/>
    <mergeCell ref="D3791:H3791"/>
    <mergeCell ref="K3791:L3791"/>
    <mergeCell ref="M3791:O3791"/>
    <mergeCell ref="P3791:R3791"/>
    <mergeCell ref="U3791:W3791"/>
    <mergeCell ref="A3792:B3792"/>
    <mergeCell ref="D3792:H3792"/>
    <mergeCell ref="K3792:L3792"/>
    <mergeCell ref="N3792:O3792"/>
    <mergeCell ref="P3792:R3792"/>
    <mergeCell ref="U3792:W3792"/>
    <mergeCell ref="A3793:B3793"/>
    <mergeCell ref="E3793:F3793"/>
    <mergeCell ref="G3793:H3793"/>
    <mergeCell ref="I3793:J3793"/>
    <mergeCell ref="Q3793:S3793"/>
    <mergeCell ref="B3794:C3794"/>
    <mergeCell ref="D3794:I3794"/>
    <mergeCell ref="J3794:W3794"/>
    <mergeCell ref="A3795:W3795"/>
    <mergeCell ref="C3796:E3796"/>
    <mergeCell ref="H3796:J3796"/>
    <mergeCell ref="K3796:L3796"/>
    <mergeCell ref="M3796:O3796"/>
    <mergeCell ref="P3796:Q3796"/>
    <mergeCell ref="A3797:W3797"/>
    <mergeCell ref="A3798:W3798"/>
    <mergeCell ref="B3799:C3799"/>
    <mergeCell ref="F3799:H3799"/>
    <mergeCell ref="I3799:K3799"/>
    <mergeCell ref="M3799:O3799"/>
    <mergeCell ref="P3799:S3799"/>
    <mergeCell ref="E3800:F3800"/>
    <mergeCell ref="G3800:I3800"/>
    <mergeCell ref="J3800:L3800"/>
    <mergeCell ref="O3800:P3800"/>
    <mergeCell ref="R3800:U3800"/>
    <mergeCell ref="C3801:D3801"/>
    <mergeCell ref="E3801:H3801"/>
    <mergeCell ref="L3801:N3801"/>
    <mergeCell ref="P3801:Q3801"/>
    <mergeCell ref="R3801:T3801"/>
    <mergeCell ref="B3802:C3802"/>
    <mergeCell ref="G3802:I3802"/>
    <mergeCell ref="J3802:L3802"/>
    <mergeCell ref="O3802:Q3802"/>
    <mergeCell ref="U3802:V3802"/>
    <mergeCell ref="E3803:G3803"/>
    <mergeCell ref="H3803:J3803"/>
    <mergeCell ref="K3803:L3803"/>
    <mergeCell ref="M3803:P3803"/>
    <mergeCell ref="U3803:V3803"/>
    <mergeCell ref="C3804:D3804"/>
    <mergeCell ref="H3804:I3804"/>
    <mergeCell ref="K3804:L3804"/>
    <mergeCell ref="M3804:N3804"/>
    <mergeCell ref="O3804:P3804"/>
    <mergeCell ref="U3804:V3804"/>
    <mergeCell ref="B3805:D3805"/>
    <mergeCell ref="H3805:J3805"/>
    <mergeCell ref="K3805:O3805"/>
    <mergeCell ref="P3805:Q3805"/>
    <mergeCell ref="T3805:V3805"/>
    <mergeCell ref="E3806:J3806"/>
    <mergeCell ref="K3806:L3806"/>
    <mergeCell ref="M3806:N3806"/>
    <mergeCell ref="O3806:P3806"/>
    <mergeCell ref="Q3806:S3806"/>
    <mergeCell ref="U3806:V3806"/>
    <mergeCell ref="B3807:D3807"/>
    <mergeCell ref="E3807:H3807"/>
    <mergeCell ref="I3807:K3807"/>
    <mergeCell ref="M3807:O3807"/>
    <mergeCell ref="P3807:Q3807"/>
    <mergeCell ref="U3807:V3807"/>
    <mergeCell ref="A3808:W3808"/>
    <mergeCell ref="A3809:W3809"/>
    <mergeCell ref="A3810:B3810"/>
    <mergeCell ref="D3810:G3810"/>
    <mergeCell ref="I3810:J3810"/>
    <mergeCell ref="K3810:L3810"/>
    <mergeCell ref="M3810:S3810"/>
    <mergeCell ref="A3811:W3811"/>
    <mergeCell ref="A3812:B3812"/>
    <mergeCell ref="E3812:H3812"/>
    <mergeCell ref="K3812:L3812"/>
    <mergeCell ref="M3812:O3812"/>
    <mergeCell ref="P3812:R3812"/>
    <mergeCell ref="A3813:B3813"/>
    <mergeCell ref="C3813:H3813"/>
    <mergeCell ref="I3813:L3813"/>
    <mergeCell ref="M3813:O3813"/>
    <mergeCell ref="P3813:R3813"/>
    <mergeCell ref="U3813:W3813"/>
    <mergeCell ref="A3814:B3814"/>
    <mergeCell ref="C3814:H3814"/>
    <mergeCell ref="I3814:L3814"/>
    <mergeCell ref="N3814:O3814"/>
    <mergeCell ref="P3814:R3814"/>
    <mergeCell ref="U3814:W3814"/>
    <mergeCell ref="A3815:B3815"/>
    <mergeCell ref="C3815:H3815"/>
    <mergeCell ref="I3815:L3815"/>
    <mergeCell ref="M3815:O3815"/>
    <mergeCell ref="P3815:R3815"/>
    <mergeCell ref="U3815:W3815"/>
    <mergeCell ref="A3816:B3816"/>
    <mergeCell ref="E3816:H3816"/>
    <mergeCell ref="I3816:L3816"/>
    <mergeCell ref="M3816:O3816"/>
    <mergeCell ref="P3816:R3816"/>
    <mergeCell ref="U3816:W3816"/>
    <mergeCell ref="A3817:B3817"/>
    <mergeCell ref="C3817:H3817"/>
    <mergeCell ref="I3817:L3817"/>
    <mergeCell ref="N3817:O3817"/>
    <mergeCell ref="P3817:R3817"/>
    <mergeCell ref="U3817:W3817"/>
    <mergeCell ref="A3818:B3818"/>
    <mergeCell ref="C3818:H3818"/>
    <mergeCell ref="I3818:L3818"/>
    <mergeCell ref="N3818:O3818"/>
    <mergeCell ref="P3818:R3818"/>
    <mergeCell ref="U3818:W3818"/>
    <mergeCell ref="A3819:B3819"/>
    <mergeCell ref="D3819:H3819"/>
    <mergeCell ref="I3819:L3819"/>
    <mergeCell ref="M3819:O3819"/>
    <mergeCell ref="P3819:R3819"/>
    <mergeCell ref="U3819:W3819"/>
    <mergeCell ref="A3820:B3820"/>
    <mergeCell ref="C3820:H3820"/>
    <mergeCell ref="I3820:L3820"/>
    <mergeCell ref="N3820:O3820"/>
    <mergeCell ref="P3820:R3820"/>
    <mergeCell ref="U3820:W3820"/>
    <mergeCell ref="A3821:B3821"/>
    <mergeCell ref="E3821:F3821"/>
    <mergeCell ref="G3821:H3821"/>
    <mergeCell ref="I3821:J3821"/>
    <mergeCell ref="Q3821:S3821"/>
    <mergeCell ref="M3822:N3822"/>
    <mergeCell ref="A3823:W3823"/>
    <mergeCell ref="H3824:P3824"/>
    <mergeCell ref="Q3824:T3824"/>
    <mergeCell ref="A3825:W3825"/>
    <mergeCell ref="B3826:C3826"/>
    <mergeCell ref="D3826:E3826"/>
    <mergeCell ref="H3826:K3826"/>
    <mergeCell ref="L3826:M3826"/>
    <mergeCell ref="N3826:P3826"/>
    <mergeCell ref="A3827:W3827"/>
    <mergeCell ref="A3828:P3828"/>
    <mergeCell ref="B3829:C3829"/>
    <mergeCell ref="D3829:F3829"/>
    <mergeCell ref="O3829:P3829"/>
    <mergeCell ref="B3830:C3830"/>
    <mergeCell ref="D3830:F3830"/>
    <mergeCell ref="G3830:J3830"/>
    <mergeCell ref="O3830:P3830"/>
    <mergeCell ref="B3831:C3831"/>
    <mergeCell ref="D3831:E3831"/>
    <mergeCell ref="G3831:H3831"/>
    <mergeCell ref="I3831:J3831"/>
    <mergeCell ref="L3831:P3831"/>
    <mergeCell ref="B3832:D3832"/>
    <mergeCell ref="E3832:F3832"/>
    <mergeCell ref="L3832:M3832"/>
    <mergeCell ref="O3832:P3832"/>
    <mergeCell ref="B3833:D3833"/>
    <mergeCell ref="E3833:F3833"/>
    <mergeCell ref="L3833:M3833"/>
    <mergeCell ref="O3833:P3833"/>
    <mergeCell ref="B3834:C3834"/>
    <mergeCell ref="E3834:H3834"/>
    <mergeCell ref="L3834:M3834"/>
    <mergeCell ref="O3834:P3834"/>
    <mergeCell ref="B3835:D3835"/>
    <mergeCell ref="E3835:F3835"/>
    <mergeCell ref="O3835:P3835"/>
    <mergeCell ref="C3836:E3836"/>
    <mergeCell ref="F3836:H3836"/>
    <mergeCell ref="K3836:M3836"/>
    <mergeCell ref="O3836:P3836"/>
    <mergeCell ref="B3837:D3837"/>
    <mergeCell ref="F3837:I3837"/>
    <mergeCell ref="K3837:M3837"/>
    <mergeCell ref="O3837:P3837"/>
    <mergeCell ref="C3838:D3838"/>
    <mergeCell ref="K3838:M3838"/>
    <mergeCell ref="O3838:P3838"/>
    <mergeCell ref="B3839:C3839"/>
    <mergeCell ref="E3839:F3839"/>
    <mergeCell ref="O3839:P3839"/>
    <mergeCell ref="B3840:D3840"/>
    <mergeCell ref="G3840:H3840"/>
    <mergeCell ref="K3840:M3840"/>
    <mergeCell ref="O3840:P3840"/>
    <mergeCell ref="B3841:C3841"/>
    <mergeCell ref="D3841:E3841"/>
    <mergeCell ref="F3841:G3841"/>
    <mergeCell ref="O3841:P3841"/>
    <mergeCell ref="B3842:C3842"/>
    <mergeCell ref="F3842:I3842"/>
    <mergeCell ref="J3842:K3842"/>
    <mergeCell ref="L3842:N3842"/>
    <mergeCell ref="O3842:P3842"/>
    <mergeCell ref="F3843:I3843"/>
    <mergeCell ref="J3843:K3843"/>
    <mergeCell ref="L3843:N3843"/>
    <mergeCell ref="O3843:P3843"/>
    <mergeCell ref="B3844:E3844"/>
    <mergeCell ref="F3844:G3844"/>
    <mergeCell ref="H3844:J3844"/>
    <mergeCell ref="L3844:M3844"/>
    <mergeCell ref="O3844:P3844"/>
    <mergeCell ref="B3845:E3845"/>
    <mergeCell ref="F3845:G3845"/>
    <mergeCell ref="H3845:K3845"/>
    <mergeCell ref="L3845:M3845"/>
    <mergeCell ref="O3845:P3845"/>
    <mergeCell ref="A3846:P3846"/>
    <mergeCell ref="A3847:W3847"/>
    <mergeCell ref="A3848:C3848"/>
    <mergeCell ref="E3848:G3848"/>
    <mergeCell ref="I3848:K3848"/>
    <mergeCell ref="L3848:M3848"/>
    <mergeCell ref="N3848:S3848"/>
    <mergeCell ref="A3849:W3849"/>
    <mergeCell ref="A3850:C3850"/>
    <mergeCell ref="E3850:H3850"/>
    <mergeCell ref="I3850:M3850"/>
    <mergeCell ref="N3850:P3850"/>
    <mergeCell ref="Q3850:S3850"/>
    <mergeCell ref="A3851:B3851"/>
    <mergeCell ref="D3851:H3851"/>
    <mergeCell ref="I3851:M3851"/>
    <mergeCell ref="N3851:P3851"/>
    <mergeCell ref="Q3851:S3851"/>
    <mergeCell ref="U3851:W3851"/>
    <mergeCell ref="A3852:B3852"/>
    <mergeCell ref="E3852:H3852"/>
    <mergeCell ref="I3852:M3852"/>
    <mergeCell ref="N3852:P3852"/>
    <mergeCell ref="Q3852:S3852"/>
    <mergeCell ref="U3852:W3852"/>
    <mergeCell ref="A3853:C3853"/>
    <mergeCell ref="D3853:H3853"/>
    <mergeCell ref="I3853:M3853"/>
    <mergeCell ref="N3853:P3853"/>
    <mergeCell ref="Q3853:S3853"/>
    <mergeCell ref="U3853:W3853"/>
    <mergeCell ref="A3854:C3854"/>
    <mergeCell ref="E3854:H3854"/>
    <mergeCell ref="I3854:M3854"/>
    <mergeCell ref="N3854:P3854"/>
    <mergeCell ref="Q3854:S3854"/>
    <mergeCell ref="U3854:W3854"/>
    <mergeCell ref="A3855:C3855"/>
    <mergeCell ref="D3855:H3855"/>
    <mergeCell ref="I3855:M3855"/>
    <mergeCell ref="N3855:P3855"/>
    <mergeCell ref="Q3855:S3855"/>
    <mergeCell ref="U3855:W3855"/>
    <mergeCell ref="A3856:C3856"/>
    <mergeCell ref="D3856:H3856"/>
    <mergeCell ref="I3856:M3856"/>
    <mergeCell ref="N3856:P3856"/>
    <mergeCell ref="Q3856:S3856"/>
    <mergeCell ref="U3856:W3856"/>
    <mergeCell ref="A3857:C3857"/>
    <mergeCell ref="E3857:H3857"/>
    <mergeCell ref="I3857:M3857"/>
    <mergeCell ref="N3857:P3857"/>
    <mergeCell ref="Q3857:S3857"/>
    <mergeCell ref="U3857:W3857"/>
    <mergeCell ref="A3858:C3858"/>
    <mergeCell ref="D3858:H3858"/>
    <mergeCell ref="I3858:M3858"/>
    <mergeCell ref="N3858:P3858"/>
    <mergeCell ref="Q3858:S3858"/>
    <mergeCell ref="U3858:W3858"/>
    <mergeCell ref="A3859:C3859"/>
    <mergeCell ref="G3859:H3859"/>
    <mergeCell ref="I3859:K3859"/>
    <mergeCell ref="R3859:S3859"/>
    <mergeCell ref="A3860:C3860"/>
    <mergeCell ref="F3860:I3860"/>
    <mergeCell ref="K3860:N3860"/>
    <mergeCell ref="A3861:P3861"/>
    <mergeCell ref="B3862:C3862"/>
    <mergeCell ref="D3862:E3862"/>
    <mergeCell ref="F3862:J3862"/>
    <mergeCell ref="O3862:P3862"/>
    <mergeCell ref="B3863:C3863"/>
    <mergeCell ref="D3863:F3863"/>
    <mergeCell ref="G3863:J3863"/>
    <mergeCell ref="O3863:P3863"/>
    <mergeCell ref="B3864:C3864"/>
    <mergeCell ref="D3864:E3864"/>
    <mergeCell ref="G3864:H3864"/>
    <mergeCell ref="I3864:J3864"/>
    <mergeCell ref="L3864:P3864"/>
    <mergeCell ref="B3865:D3865"/>
    <mergeCell ref="E3865:F3865"/>
    <mergeCell ref="L3865:M3865"/>
    <mergeCell ref="O3865:P3865"/>
    <mergeCell ref="B3866:D3866"/>
    <mergeCell ref="E3866:F3866"/>
    <mergeCell ref="L3866:M3866"/>
    <mergeCell ref="O3866:P3866"/>
    <mergeCell ref="B3867:C3867"/>
    <mergeCell ref="E3867:H3867"/>
    <mergeCell ref="L3867:M3867"/>
    <mergeCell ref="O3867:P3867"/>
    <mergeCell ref="B3868:D3868"/>
    <mergeCell ref="E3868:F3868"/>
    <mergeCell ref="O3868:P3868"/>
    <mergeCell ref="C3869:E3869"/>
    <mergeCell ref="F3869:H3869"/>
    <mergeCell ref="K3869:M3869"/>
    <mergeCell ref="O3869:P3869"/>
    <mergeCell ref="B3870:D3870"/>
    <mergeCell ref="F3870:I3870"/>
    <mergeCell ref="K3870:M3870"/>
    <mergeCell ref="O3870:P3870"/>
    <mergeCell ref="C3871:D3871"/>
    <mergeCell ref="K3871:M3871"/>
    <mergeCell ref="O3871:P3871"/>
    <mergeCell ref="B3872:C3872"/>
    <mergeCell ref="E3872:F3872"/>
    <mergeCell ref="O3872:P3872"/>
    <mergeCell ref="B3873:D3873"/>
    <mergeCell ref="G3873:H3873"/>
    <mergeCell ref="K3873:M3873"/>
    <mergeCell ref="O3873:P3873"/>
    <mergeCell ref="B3874:C3874"/>
    <mergeCell ref="D3874:E3874"/>
    <mergeCell ref="F3874:G3874"/>
    <mergeCell ref="O3874:P3874"/>
    <mergeCell ref="A3876:S3876"/>
    <mergeCell ref="A3877:B3877"/>
    <mergeCell ref="D3877:E3877"/>
    <mergeCell ref="H3877:I3877"/>
    <mergeCell ref="J3877:K3877"/>
    <mergeCell ref="L3877:O3877"/>
    <mergeCell ref="A3878:S3878"/>
    <mergeCell ref="A3879:B3879"/>
    <mergeCell ref="E3879:G3879"/>
    <mergeCell ref="I3879:K3879"/>
    <mergeCell ref="L3879:N3879"/>
    <mergeCell ref="A3880:B3880"/>
    <mergeCell ref="C3880:G3880"/>
    <mergeCell ref="H3880:K3880"/>
    <mergeCell ref="L3880:N3880"/>
    <mergeCell ref="Q3880:S3880"/>
    <mergeCell ref="A3881:B3881"/>
    <mergeCell ref="C3881:G3881"/>
    <mergeCell ref="H3881:K3881"/>
    <mergeCell ref="M3881:N3881"/>
    <mergeCell ref="Q3881:S3881"/>
    <mergeCell ref="A3882:B3882"/>
    <mergeCell ref="C3882:G3882"/>
    <mergeCell ref="H3882:K3882"/>
    <mergeCell ref="L3882:N3882"/>
    <mergeCell ref="Q3882:S3882"/>
    <mergeCell ref="A3883:B3883"/>
    <mergeCell ref="E3883:G3883"/>
    <mergeCell ref="H3883:K3883"/>
    <mergeCell ref="L3883:N3883"/>
    <mergeCell ref="Q3883:S3883"/>
    <mergeCell ref="A3884:B3884"/>
    <mergeCell ref="C3884:G3884"/>
    <mergeCell ref="H3884:K3884"/>
    <mergeCell ref="M3884:N3884"/>
    <mergeCell ref="Q3884:S3884"/>
    <mergeCell ref="A3885:B3885"/>
    <mergeCell ref="C3885:G3885"/>
    <mergeCell ref="H3885:K3885"/>
    <mergeCell ref="M3885:N3885"/>
    <mergeCell ref="Q3885:S3885"/>
    <mergeCell ref="A3886:B3886"/>
    <mergeCell ref="D3886:G3886"/>
    <mergeCell ref="H3886:K3886"/>
    <mergeCell ref="L3886:N3886"/>
    <mergeCell ref="Q3886:S3886"/>
    <mergeCell ref="A3887:B3887"/>
    <mergeCell ref="C3887:G3887"/>
    <mergeCell ref="H3887:K3887"/>
    <mergeCell ref="M3887:N3887"/>
    <mergeCell ref="Q3887:S3887"/>
    <mergeCell ref="C3888:E3888"/>
    <mergeCell ref="F3888:H3888"/>
    <mergeCell ref="K3888:L3888"/>
    <mergeCell ref="M3888:N3888"/>
    <mergeCell ref="A3889:B3889"/>
    <mergeCell ref="E3889:G3889"/>
    <mergeCell ref="H3889:K3889"/>
    <mergeCell ref="L3889:N3889"/>
    <mergeCell ref="A3890:B3890"/>
    <mergeCell ref="F3890:G3890"/>
    <mergeCell ref="H3890:I3890"/>
    <mergeCell ref="B3891:C3891"/>
    <mergeCell ref="B3892:E3892"/>
    <mergeCell ref="B3893:G3893"/>
    <mergeCell ref="B3894:C3894"/>
    <mergeCell ref="B3895:C3895"/>
    <mergeCell ref="D3895:E3895"/>
    <mergeCell ref="C3896:E3896"/>
    <mergeCell ref="B3897:C3897"/>
    <mergeCell ref="D3897:E3897"/>
    <mergeCell ref="B3898:G3898"/>
    <mergeCell ref="C3899:D3899"/>
    <mergeCell ref="B3900:E3900"/>
    <mergeCell ref="B3901:E3901"/>
    <mergeCell ref="B3902:C3902"/>
    <mergeCell ref="E3902:G3902"/>
    <mergeCell ref="B3903:E3903"/>
    <mergeCell ref="D3904:H3904"/>
    <mergeCell ref="B3905:D3905"/>
    <mergeCell ref="E3905:J3905"/>
    <mergeCell ref="B3906:I3906"/>
    <mergeCell ref="E3907:J3907"/>
    <mergeCell ref="E3908:J3908"/>
    <mergeCell ref="B3909:C3909"/>
    <mergeCell ref="E3909:J3909"/>
    <mergeCell ref="E3910:J3910"/>
    <mergeCell ref="E3911:J3911"/>
    <mergeCell ref="E3912:J3912"/>
    <mergeCell ref="E3913:J3913"/>
    <mergeCell ref="A3914:C3914"/>
    <mergeCell ref="D3914:E3914"/>
    <mergeCell ref="G3914:H3914"/>
    <mergeCell ref="I3914:J3914"/>
    <mergeCell ref="C3915:D3915"/>
    <mergeCell ref="B3916:D3916"/>
    <mergeCell ref="B3917:D3917"/>
    <mergeCell ref="E3918:J3918"/>
    <mergeCell ref="E3919:J3919"/>
    <mergeCell ref="A3920:C3920"/>
    <mergeCell ref="D3920:E3920"/>
    <mergeCell ref="G3920:H3920"/>
    <mergeCell ref="I3920:J3920"/>
    <mergeCell ref="L3921:M3921"/>
    <mergeCell ref="A3922:B3922"/>
    <mergeCell ref="A3923:B3923"/>
    <mergeCell ref="B3926:C3926"/>
    <mergeCell ref="A3927:B3927"/>
    <mergeCell ref="A3928:C3928"/>
    <mergeCell ref="A3930:B3930"/>
    <mergeCell ref="A3932:B3932"/>
    <mergeCell ref="A3933:B3933"/>
    <mergeCell ref="A3934:C3934"/>
    <mergeCell ref="A3936:B3936"/>
    <mergeCell ref="A3938:B3938"/>
    <mergeCell ref="A3939:B3939"/>
    <mergeCell ref="A3940:B3940"/>
    <mergeCell ref="A3941:B3941"/>
    <mergeCell ref="A3943:B3943"/>
    <mergeCell ref="A3944:B3944"/>
    <mergeCell ref="A3945:B3945"/>
    <mergeCell ref="A3946:B3946"/>
    <mergeCell ref="A3948:B3948"/>
    <mergeCell ref="A3949:B3949"/>
    <mergeCell ref="A3950:B395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154”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roads.</t>
        </is>
      </c>
      <c r="B5" t="inlineStr">
        <is>
          <t>There are five greenway classifications (Little 1990, p.4-5).</t>
        </is>
      </c>
      <c r="E5" t="inlineStr">
        <is>
          <t>Table 1.1 lists the five</t>
        </is>
      </c>
    </row>
    <row r="6">
      <c r="A6" t="inlineStr">
        <is>
          <t>current greenway classifications.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Table 1.1 – Types of Greenways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1.</t>
        </is>
      </c>
      <c r="C8" t="inlineStr">
        <is>
          <t>Greenways created as part of redevelopment programs</t>
        </is>
      </c>
      <c r="E8" t="inlineStr">
        <is>
          <t/>
        </is>
      </c>
    </row>
    <row r="9">
      <c r="A9" t="inlineStr">
        <is>
          <t/>
        </is>
      </c>
      <c r="B9" t="inlineStr">
        <is>
          <t>2.</t>
        </is>
      </c>
      <c r="C9" t="inlineStr">
        <is>
          <t>Recreational greenways based on natural corridors</t>
        </is>
      </c>
      <c r="E9" t="inlineStr">
        <is>
          <t/>
        </is>
      </c>
    </row>
    <row r="10">
      <c r="A10" t="inlineStr">
        <is>
          <t/>
        </is>
      </c>
      <c r="B10" t="inlineStr">
        <is>
          <t>3.</t>
        </is>
      </c>
      <c r="C10" t="inlineStr">
        <is>
          <t>Ecological corridors providing migration, species interchange,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and hiking</t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4.</t>
        </is>
      </c>
      <c r="C12" t="inlineStr">
        <is>
          <t>Scenic and historic routes along roads, highways, and waterfronts</t>
        </is>
      </c>
    </row>
    <row r="13">
      <c r="A13" t="inlineStr">
        <is>
          <t/>
        </is>
      </c>
      <c r="B13" t="inlineStr">
        <is>
          <t>5.</t>
        </is>
      </c>
      <c r="C13" t="inlineStr">
        <is>
          <t>Comprehensive greenway systems based on landforms, or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combinations of existing greenways</t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The first greenway was The Park and Piedmont Way on the campus of The University of</t>
        </is>
      </c>
    </row>
    <row r="16">
      <c r="A16" t="inlineStr">
        <is>
          <t>California at Berkeley (Little 1990, p.9).</t>
        </is>
      </c>
      <c r="D16" t="inlineStr">
        <is>
          <t>The designer, Frederick Law Olmsted went on to</t>
        </is>
      </c>
    </row>
    <row r="17">
      <c r="A17" t="inlineStr">
        <is>
          <t>design many other greenways including the Brooklyn-Queens Greenway and the “Emerald</t>
        </is>
      </c>
    </row>
    <row r="18">
      <c r="A18" t="inlineStr">
        <is>
          <t>Necklace” in Boston.</t>
        </is>
      </c>
      <c r="B18" t="inlineStr">
        <is>
          <t>Other notable figures in the evolution of the greenway movement include</t>
        </is>
      </c>
    </row>
    <row r="19">
      <c r="A19" t="inlineStr">
        <is>
          <t>Benton MacKaye and William Whyte.</t>
        </is>
      </c>
      <c r="D19" t="inlineStr">
        <is>
          <t>Benton MacKaye established the Appalachian Trail (AT)</t>
        </is>
      </c>
    </row>
    <row r="20">
      <c r="A20" t="inlineStr">
        <is>
          <t>as a dam and levee system to combine recreation corridors, and control urban growth (Little</t>
        </is>
      </c>
    </row>
    <row r="21">
      <c r="A21" t="inlineStr">
        <is>
          <t>1990, p.19).</t>
        </is>
      </c>
      <c r="B21" t="inlineStr">
        <is>
          <t>William Whyte was a landscape architect specializing in open space.</t>
        </is>
      </c>
      <c r="E21" t="inlineStr">
        <is>
          <t>His books</t>
        </is>
      </c>
    </row>
    <row r="22">
      <c r="A22" t="inlineStr">
        <is>
          <t>included Securing Open Space in America, Cluster Development, and The Last Landscape (Little</t>
        </is>
      </c>
    </row>
    <row r="23">
      <c r="A23" t="inlineStr">
        <is>
          <t>1990, p.24).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/>
        </is>
      </c>
      <c r="B24" t="inlineStr">
        <is>
          <t>Beginning in the seventies, citizens and organizations began buying large tracts of green</t>
        </is>
      </c>
    </row>
    <row r="25">
      <c r="A25" t="inlineStr">
        <is>
          <t>space along the urban fringe in reaction to urban sprawl (Little 1990, p.32).</t>
        </is>
      </c>
      <c r="E25" t="inlineStr">
        <is>
          <t>These “linear</t>
        </is>
      </c>
    </row>
    <row r="26">
      <c r="A26" t="inlineStr">
        <is>
          <t>commons” came to be known as greenways.</t>
        </is>
      </c>
      <c r="D26" t="inlineStr">
        <is>
          <t>One advantage in developing a greenway was the</t>
        </is>
      </c>
    </row>
    <row r="27">
      <c r="A27" t="inlineStr">
        <is>
          <t>decrease in capital needed to purchase land.</t>
        </is>
      </c>
      <c r="D27" t="inlineStr">
        <is>
          <t>A long narrow corridor did not hold the private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3</t>
        </is>
      </c>
      <c r="E28" t="inlineStr">
        <is>
          <t/>
        </is>
      </c>
    </row>
  </sheetData>
  <mergeCells>
    <mergeCell ref="A2:E2"/>
    <mergeCell ref="A3:E3"/>
    <mergeCell ref="A4:E4"/>
    <mergeCell ref="B5:D5"/>
    <mergeCell ref="A6:B6"/>
    <mergeCell ref="C7:D7"/>
    <mergeCell ref="C8:D8"/>
    <mergeCell ref="C9:D9"/>
    <mergeCell ref="C10:E10"/>
    <mergeCell ref="C12:E12"/>
    <mergeCell ref="C13:E13"/>
    <mergeCell ref="C14:D14"/>
    <mergeCell ref="B15:E15"/>
    <mergeCell ref="A16:C16"/>
    <mergeCell ref="D16:E16"/>
    <mergeCell ref="A17:E17"/>
    <mergeCell ref="B18:E18"/>
    <mergeCell ref="A19:C19"/>
    <mergeCell ref="D19:E19"/>
    <mergeCell ref="A20:E20"/>
    <mergeCell ref="B21:D21"/>
    <mergeCell ref="A22:E22"/>
    <mergeCell ref="B24:E24"/>
    <mergeCell ref="A25:D25"/>
    <mergeCell ref="A26:C26"/>
    <mergeCell ref="D26:E26"/>
    <mergeCell ref="A27:C27"/>
    <mergeCell ref="D27:E2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99 of 154”</t>
        </is>
      </c>
    </row>
    <row r="3">
      <c r="A3" t="inlineStr">
        <is>
          <t>Table: 99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Chapter V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SUMMARY AND CONCLUSIONS</t>
        </is>
      </c>
      <c r="C6" t="inlineStr">
        <is>
          <t/>
        </is>
      </c>
    </row>
    <row r="7">
      <c r="A7" t="inlineStr">
        <is>
          <t>The purpose of this chapter is to present a summary and description of the research</t>
        </is>
      </c>
    </row>
    <row r="8">
      <c r="A8" t="inlineStr">
        <is>
          <t>conducted in this thesis.</t>
        </is>
      </c>
      <c r="B8" t="inlineStr">
        <is>
          <t>Conclusions are based on the results of the travel cost models and</t>
        </is>
      </c>
    </row>
    <row r="9">
      <c r="A9" t="inlineStr">
        <is>
          <t>economic impact model used.</t>
        </is>
      </c>
      <c r="B9" t="inlineStr">
        <is>
          <t>The conclusions for the demand models include model</t>
        </is>
      </c>
      <c r="C9" t="inlineStr">
        <is>
          <t/>
        </is>
      </c>
    </row>
    <row r="10">
      <c r="A10" t="inlineStr">
        <is>
          <t>specification, signs and significance of explanatory variables, estimates of consumer surplus, and</t>
        </is>
      </c>
    </row>
    <row r="11">
      <c r="A11" t="inlineStr">
        <is>
          <t>the estimated net economic value.</t>
        </is>
      </c>
      <c r="B11" t="inlineStr">
        <is>
          <t>The conclusions for the economic impact model include the</t>
        </is>
      </c>
    </row>
    <row r="12">
      <c r="A12" t="inlineStr">
        <is>
          <t>estimation of person trips; trail user types, multiplier analysis, and total economic impact.</t>
        </is>
      </c>
    </row>
    <row r="13">
      <c r="A13" t="inlineStr">
        <is>
          <t>Implications of the research conducted are discussed.</t>
        </is>
      </c>
      <c r="C13" t="inlineStr">
        <is>
          <t>The chapter concludes with limitations of</t>
        </is>
      </c>
    </row>
    <row r="14">
      <c r="A14" t="inlineStr">
        <is>
          <t>the study.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Summary</t>
        </is>
      </c>
      <c r="C15" t="inlineStr">
        <is>
          <t/>
        </is>
      </c>
    </row>
    <row r="16">
      <c r="A16" t="inlineStr">
        <is>
          <t>Background</t>
        </is>
      </c>
      <c r="B16" t="inlineStr">
        <is>
          <t/>
        </is>
      </c>
      <c r="C16" t="inlineStr">
        <is>
          <t/>
        </is>
      </c>
    </row>
    <row r="17">
      <c r="A17" t="inlineStr">
        <is>
          <t>This thesis sought to determine the net economic value and the total economic impact of</t>
        </is>
      </c>
    </row>
    <row r="18">
      <c r="A18" t="inlineStr">
        <is>
          <t>the Virginia Creeper Trail.</t>
        </is>
      </c>
      <c r="B18" t="inlineStr">
        <is>
          <t>The VCT is a 34-mile rural rail trail in Southwest Virginia.</t>
        </is>
      </c>
      <c r="C18" t="inlineStr">
        <is>
          <t>The</t>
        </is>
      </c>
    </row>
    <row r="19">
      <c r="A19" t="inlineStr">
        <is>
          <t>primary area of interest is Washington and Grayson counties.</t>
        </is>
      </c>
      <c r="C19" t="inlineStr">
        <is>
          <t>This area has many types of</t>
        </is>
      </c>
    </row>
    <row r="20">
      <c r="A20" t="inlineStr">
        <is>
          <t>outdoor recreation opportunities available.</t>
        </is>
      </c>
      <c r="B20" t="inlineStr">
        <is>
          <t>The VCT intersects several other trails including the</t>
        </is>
      </c>
    </row>
    <row r="21">
      <c r="A21" t="inlineStr">
        <is>
          <t>Appalachian Trail.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The research involved is part of a larger initiative to determine the economic impacts and</t>
        </is>
      </c>
    </row>
    <row r="23">
      <c r="A23" t="inlineStr">
        <is>
          <t>benefits of trails in the state of Virginia.</t>
        </is>
      </c>
      <c r="B23" t="inlineStr">
        <is>
          <t>The major contributors to this project include; The</t>
        </is>
      </c>
    </row>
    <row r="24">
      <c r="A24" t="inlineStr">
        <is>
          <t>Virginia Department of Conservation and Recreation, The Northern Virginia Regional Park</t>
        </is>
      </c>
    </row>
    <row r="25">
      <c r="A25" t="inlineStr">
        <is>
          <t>Authority, The National Park Service, The Virginia Trails Association, The U.S. Forest Service</t>
        </is>
      </c>
    </row>
    <row r="26">
      <c r="A26" t="inlineStr">
        <is>
          <t/>
        </is>
      </c>
      <c r="B26" t="inlineStr">
        <is>
          <t>93</t>
        </is>
      </c>
      <c r="C26" t="inlineStr">
        <is>
          <t/>
        </is>
      </c>
    </row>
  </sheetData>
  <mergeCells>
    <mergeCell ref="A2:C2"/>
    <mergeCell ref="A3:C3"/>
    <mergeCell ref="A4:C4"/>
    <mergeCell ref="A7:C7"/>
    <mergeCell ref="B8:C8"/>
    <mergeCell ref="A10:C10"/>
    <mergeCell ref="B11:C11"/>
    <mergeCell ref="A12:C12"/>
    <mergeCell ref="A13:B13"/>
    <mergeCell ref="A17:C17"/>
    <mergeCell ref="A19:B19"/>
    <mergeCell ref="B20:C20"/>
    <mergeCell ref="A22:C22"/>
    <mergeCell ref="B23:C23"/>
    <mergeCell ref="A24:C24"/>
    <mergeCell ref="A25:C25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100 of 154”</t>
        </is>
      </c>
    </row>
    <row r="3">
      <c r="A3" t="inlineStr">
        <is>
          <t>Table: 100</t>
        </is>
      </c>
    </row>
    <row r="4">
      <c r="A4" t="inlineStr">
        <is>
          <t/>
        </is>
      </c>
    </row>
    <row r="5">
      <c r="A5" t="inlineStr">
        <is>
          <t>and The Virginia Department of Forestry and The University of Georgia, Department of</t>
        </is>
      </c>
    </row>
    <row r="6">
      <c r="A6" t="inlineStr">
        <is>
          <t>Agricultural and Applied Economics.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/>
        </is>
      </c>
      <c r="B7" t="inlineStr">
        <is>
          <t>The data used in this thesis consisted of a stratified random sample and a trail user</t>
        </is>
      </c>
    </row>
    <row r="8">
      <c r="A8" t="inlineStr">
        <is>
          <t>survey.</t>
        </is>
      </c>
      <c r="B8" t="inlineStr">
        <is>
          <t>An expert panel of locals and nonlocals familiar with the trail and trail users identified</t>
        </is>
      </c>
    </row>
    <row r="9">
      <c r="A9" t="inlineStr">
        <is>
          <t>strata.</t>
        </is>
      </c>
      <c r="B9" t="inlineStr">
        <is>
          <t>Surveying occurred over a period of one year and consisted of two sampling seasons.</t>
        </is>
      </c>
    </row>
    <row r="10">
      <c r="A10" t="inlineStr">
        <is>
          <t>The sampling process obtained 1036 usable surveys.</t>
        </is>
      </c>
      <c r="C10" t="inlineStr">
        <is>
          <t>An annual use estimate of 130,172 was</t>
        </is>
      </c>
    </row>
    <row r="11">
      <c r="A11" t="inlineStr">
        <is>
          <t>found.</t>
        </is>
      </c>
      <c r="B11" t="inlineStr">
        <is>
          <t>This use estimate equates to 100,870 primary person trips.</t>
        </is>
      </c>
      <c r="C11" t="inlineStr">
        <is>
          <t/>
        </is>
      </c>
    </row>
    <row r="12">
      <c r="A12" t="inlineStr">
        <is>
          <t>Travel Cost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The Individual Travel Cost Model (ITCM) was chosen as the method for estimating net</t>
        </is>
      </c>
    </row>
    <row r="14">
      <c r="A14" t="inlineStr">
        <is>
          <t>economic benefits.</t>
        </is>
      </c>
      <c r="B14" t="inlineStr">
        <is>
          <t>The choice of ITCM was based on the type of data obtained from the VCT</t>
        </is>
      </c>
    </row>
    <row r="15">
      <c r="A15" t="inlineStr">
        <is>
          <t>survey, previous trail related literature, and the merits of ITCM.</t>
        </is>
      </c>
      <c r="C15" t="inlineStr">
        <is>
          <t>Variable specification for the</t>
        </is>
      </c>
    </row>
    <row r="16">
      <c r="A16" t="inlineStr">
        <is>
          <t>ITCM was based on economic theory and the previous literature related to recreation trips using</t>
        </is>
      </c>
    </row>
    <row r="17">
      <c r="A17" t="inlineStr">
        <is>
          <t>similar modeling techniques.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This thesis followed the precedence set in previous trail related literature and employed a</t>
        </is>
      </c>
    </row>
    <row r="19">
      <c r="A19" t="inlineStr">
        <is>
          <t>count data model.</t>
        </is>
      </c>
      <c r="B19" t="inlineStr">
        <is>
          <t>A truncated negative binomial model was employed to estimate the per</t>
        </is>
      </c>
    </row>
    <row r="20">
      <c r="A20" t="inlineStr">
        <is>
          <t>person consumer surplus of a trip to the VCT.</t>
        </is>
      </c>
      <c r="B20" t="inlineStr">
        <is>
          <t>The negative binomial model is a form of the</t>
        </is>
      </c>
    </row>
    <row r="21">
      <c r="A21" t="inlineStr">
        <is>
          <t>Poisson distribution that accounts for unequal mean and variance.</t>
        </is>
      </c>
      <c r="C21" t="inlineStr">
        <is>
          <t>The dependent variable for</t>
        </is>
      </c>
    </row>
    <row r="22">
      <c r="A22" t="inlineStr">
        <is>
          <t>this model was the number of annual trips to the VCT.</t>
        </is>
      </c>
      <c r="C22" t="inlineStr">
        <is>
          <t>Also included in the model were eight</t>
        </is>
      </c>
    </row>
    <row r="23">
      <c r="A23" t="inlineStr">
        <is>
          <t>independent variables.</t>
        </is>
      </c>
      <c r="B23" t="inlineStr">
        <is>
          <t>The independent variables included travel cost, a substitute variable,</t>
        </is>
      </c>
    </row>
    <row r="24">
      <c r="A24" t="inlineStr">
        <is>
          <t>household income, age, gender, a binary variable for primary activity, and a binary variable</t>
        </is>
      </c>
    </row>
    <row r="25">
      <c r="A25" t="inlineStr">
        <is>
          <t>describing trip behavior.</t>
        </is>
      </c>
      <c r="B25" t="inlineStr">
        <is>
          <t>Two models were run.</t>
        </is>
      </c>
      <c r="C25" t="inlineStr">
        <is>
          <t>The first model had zero time costs and the</t>
        </is>
      </c>
    </row>
    <row r="26">
      <c r="A26" t="inlineStr">
        <is>
          <t>second model valued time at 1⁄4 the wage rate.</t>
        </is>
      </c>
      <c r="B26" t="inlineStr">
        <is>
          <t>Six variables were found to be significant in both</t>
        </is>
      </c>
    </row>
    <row r="27">
      <c r="A27" t="inlineStr">
        <is>
          <t>models, although income was more significant in the model with zero time cost.</t>
        </is>
      </c>
      <c r="C27" t="inlineStr">
        <is>
          <t>The travel cost</t>
        </is>
      </c>
    </row>
    <row r="28">
      <c r="A28" t="inlineStr">
        <is>
          <t/>
        </is>
      </c>
      <c r="B28" t="inlineStr">
        <is>
          <t>94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B7:C7"/>
    <mergeCell ref="B8:C8"/>
    <mergeCell ref="B9:C9"/>
    <mergeCell ref="A10:B10"/>
    <mergeCell ref="B13:C13"/>
    <mergeCell ref="B14:C14"/>
    <mergeCell ref="A15:B15"/>
    <mergeCell ref="A16:C16"/>
    <mergeCell ref="B18:C18"/>
    <mergeCell ref="B19:C19"/>
    <mergeCell ref="B20:C20"/>
    <mergeCell ref="A21:B21"/>
    <mergeCell ref="A22:B22"/>
    <mergeCell ref="B23:C23"/>
    <mergeCell ref="A24:C24"/>
    <mergeCell ref="B26:C26"/>
    <mergeCell ref="A27:B2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101 of 154”</t>
        </is>
      </c>
    </row>
    <row r="3">
      <c r="A3" t="inlineStr">
        <is>
          <t>Table: 101</t>
        </is>
      </c>
    </row>
    <row r="4">
      <c r="A4" t="inlineStr">
        <is>
          <t/>
        </is>
      </c>
    </row>
    <row r="5">
      <c r="A5" t="inlineStr">
        <is>
          <t>variable was negative and significant, implying a downward sloping demand curve.</t>
        </is>
      </c>
      <c r="C5" t="inlineStr">
        <is>
          <t>Both taste</t>
        </is>
      </c>
    </row>
    <row r="6">
      <c r="A6" t="inlineStr">
        <is>
          <t>and preference variables were found to be significant.</t>
        </is>
      </c>
      <c r="C6" t="inlineStr">
        <is>
          <t/>
        </is>
      </c>
    </row>
    <row r="7">
      <c r="A7" t="inlineStr">
        <is>
          <t>Based on these models per person consumer surplus was estimated.</t>
        </is>
      </c>
      <c r="C7" t="inlineStr">
        <is>
          <t>The zero time cost</t>
        </is>
      </c>
    </row>
    <row r="8">
      <c r="A8" t="inlineStr">
        <is>
          <t>model estimated per person consumer surplus at $22.78.</t>
        </is>
      </c>
      <c r="C8" t="inlineStr">
        <is>
          <t>The model with time valued at 1⁄4 the</t>
        </is>
      </c>
    </row>
    <row r="9">
      <c r="A9" t="inlineStr">
        <is>
          <t>wage rate estimated per person consumer surplus at $38.90.</t>
        </is>
      </c>
      <c r="C9" t="inlineStr">
        <is>
          <t>To estimate net economic value, the</t>
        </is>
      </c>
    </row>
    <row r="10">
      <c r="A10" t="inlineStr">
        <is>
          <t>per person consumer surplus estimates were multiplied by the annual number of primary person</t>
        </is>
      </c>
    </row>
    <row r="11">
      <c r="A11" t="inlineStr">
        <is>
          <t>trips to the VCT.</t>
        </is>
      </c>
      <c r="B11" t="inlineStr">
        <is>
          <t>Net economic value for the VCT was estimated at $2.2 – 3.9 million.</t>
        </is>
      </c>
    </row>
    <row r="12">
      <c r="A12" t="inlineStr">
        <is>
          <t>Economic Impact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To estimate the total economic impact of VCT trips, the sample population was separated</t>
        </is>
      </c>
    </row>
    <row r="14">
      <c r="A14" t="inlineStr">
        <is>
          <t>by the user type.</t>
        </is>
      </c>
      <c r="B14" t="inlineStr">
        <is>
          <t>There were four user types defined: primary day user, primary overnight user,</t>
        </is>
      </c>
    </row>
    <row r="15">
      <c r="A15" t="inlineStr">
        <is>
          <t>nonprimary day user, and nonprimary overnight user.</t>
        </is>
      </c>
      <c r="C15" t="inlineStr">
        <is>
          <t>The annual visit estimate was converted to</t>
        </is>
      </c>
    </row>
    <row r="16">
      <c r="A16" t="inlineStr">
        <is>
          <t>person trips.</t>
        </is>
      </c>
      <c r="B16" t="inlineStr">
        <is>
          <t>The annual number of person trips for each category was determined.</t>
        </is>
      </c>
      <c r="C16" t="inlineStr">
        <is>
          <t>For each</t>
        </is>
      </c>
    </row>
    <row r="17">
      <c r="A17" t="inlineStr">
        <is>
          <t>user category the average per person expenditure was estimated.</t>
        </is>
      </c>
      <c r="C17" t="inlineStr">
        <is>
          <t>Nonprimary purpose users had</t>
        </is>
      </c>
    </row>
    <row r="18">
      <c r="A18" t="inlineStr">
        <is>
          <t>their expenditures further apportioned by their ratio of total trail time to total time spent in the</t>
        </is>
      </c>
    </row>
    <row r="19">
      <c r="A19" t="inlineStr">
        <is>
          <t>local area.</t>
        </is>
      </c>
      <c r="B19" t="inlineStr">
        <is>
          <t>The average expenditures were multiplied by the number of person trips taken by the</t>
        </is>
      </c>
    </row>
    <row r="20">
      <c r="A20" t="inlineStr">
        <is>
          <t>user type to get aggregate recreation expenditures.</t>
        </is>
      </c>
      <c r="C20" t="inlineStr">
        <is>
          <t>The aggregate recreation expenditures were</t>
        </is>
      </c>
    </row>
    <row r="21">
      <c r="A21" t="inlineStr">
        <is>
          <t>multiplied by the capture rate for each user type to estimate total direct effects.</t>
        </is>
      </c>
      <c r="C21" t="inlineStr">
        <is>
          <t>The direct effects</t>
        </is>
      </c>
    </row>
    <row r="22">
      <c r="A22" t="inlineStr">
        <is>
          <t>of VCT related expenditures were multiplied by regional multipliers for each user type to</t>
        </is>
      </c>
    </row>
    <row r="23">
      <c r="A23" t="inlineStr">
        <is>
          <t>estimate total economic impact.</t>
        </is>
      </c>
      <c r="B23" t="inlineStr">
        <is>
          <t>The total economic impact of VCT related expenditures were</t>
        </is>
      </c>
    </row>
    <row r="24">
      <c r="A24" t="inlineStr">
        <is>
          <t>estimated at $1.6 million.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Policy Implications</t>
        </is>
      </c>
      <c r="C25" t="inlineStr">
        <is>
          <t/>
        </is>
      </c>
    </row>
    <row r="26">
      <c r="A26" t="inlineStr">
        <is>
          <t>The primary policy implication of this research is the economic value and economic</t>
        </is>
      </c>
    </row>
    <row r="27">
      <c r="A27" t="inlineStr">
        <is>
          <t>impact that the Virginia Creeper Trail provides to users and the surrounding community.</t>
        </is>
      </c>
    </row>
    <row r="28">
      <c r="A28" t="inlineStr">
        <is>
          <t/>
        </is>
      </c>
      <c r="B28" t="inlineStr">
        <is>
          <t>95</t>
        </is>
      </c>
      <c r="C28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B9"/>
    <mergeCell ref="A10:C10"/>
    <mergeCell ref="B11:C11"/>
    <mergeCell ref="A13:C13"/>
    <mergeCell ref="B14:C14"/>
    <mergeCell ref="A15:B15"/>
    <mergeCell ref="A17:B17"/>
    <mergeCell ref="A18:C18"/>
    <mergeCell ref="B19:C19"/>
    <mergeCell ref="A20:B20"/>
    <mergeCell ref="A21:B21"/>
    <mergeCell ref="A22:C22"/>
    <mergeCell ref="B23:C23"/>
    <mergeCell ref="A26:C26"/>
    <mergeCell ref="A27:C27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102 of 154”</t>
        </is>
      </c>
    </row>
    <row r="3">
      <c r="A3" t="inlineStr">
        <is>
          <t>Table: 102</t>
        </is>
      </c>
    </row>
    <row r="4">
      <c r="A4" t="inlineStr">
        <is>
          <t/>
        </is>
      </c>
    </row>
    <row r="5">
      <c r="A5" t="inlineStr">
        <is>
          <t>Recreation resources like the Virginia Creeper Trail have properties of nonrivalry and</t>
        </is>
      </c>
      <c r="D5" t="inlineStr">
        <is>
          <t/>
        </is>
      </c>
    </row>
    <row r="6">
      <c r="A6" t="inlineStr">
        <is>
          <t>nonexclusiveness that do not allow the marketplace to determine the efficient allocation.</t>
        </is>
      </c>
      <c r="D6" t="inlineStr">
        <is>
          <t>Trade</t>
        </is>
      </c>
    </row>
    <row r="7">
      <c r="A7" t="inlineStr">
        <is>
          <t>of goods like the VCT in the marketplace would invariably lead to externalities.</t>
        </is>
      </c>
      <c r="C7" t="inlineStr">
        <is>
          <t>As a result, the</t>
        </is>
      </c>
    </row>
    <row r="8">
      <c r="A8" t="inlineStr">
        <is>
          <t>public sector typically provides use of these recreation resources.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Estimation of the net economic value of a recreation resource measures the net benefits to</t>
        </is>
      </c>
    </row>
    <row r="10">
      <c r="A10" t="inlineStr">
        <is>
          <t>users from a national economic development perspective.</t>
        </is>
      </c>
      <c r="C10" t="inlineStr">
        <is>
          <t>A national development perspective</t>
        </is>
      </c>
    </row>
    <row r="11">
      <c r="A11" t="inlineStr">
        <is>
          <t>measures economic gains and losses for the entire nation whereas, a regional or state perspective</t>
        </is>
      </c>
    </row>
    <row r="12">
      <c r="A12" t="inlineStr">
        <is>
          <t>only measures economic gains and losses occurring in that region or state.</t>
        </is>
      </c>
      <c r="C12" t="inlineStr">
        <is>
          <t>A national</t>
        </is>
      </c>
      <c r="D12" t="inlineStr">
        <is>
          <t/>
        </is>
      </c>
    </row>
    <row r="13">
      <c r="A13" t="inlineStr">
        <is>
          <t>perspective is appropriate when management actions affect federal lands or when federal funds</t>
        </is>
      </c>
    </row>
    <row r="14">
      <c r="A14" t="inlineStr">
        <is>
          <t>are used (Loomis 1993, p.124).</t>
        </is>
      </c>
      <c r="B14" t="inlineStr">
        <is>
          <t>This is important when determining public funding for outdoor</t>
        </is>
      </c>
    </row>
    <row r="15">
      <c r="A15" t="inlineStr">
        <is>
          <t>recreation.</t>
        </is>
      </c>
      <c r="B15" t="inlineStr">
        <is>
          <t>Net economic value gives policy makers a tool to measure where the allocation of</t>
        </is>
      </c>
    </row>
    <row r="16">
      <c r="A16" t="inlineStr">
        <is>
          <t>funding will provide the greatest benefit to the greatest number.</t>
        </is>
      </c>
      <c r="C16" t="inlineStr">
        <is>
          <t>Put another way net economic</t>
        </is>
      </c>
    </row>
    <row r="17">
      <c r="A17" t="inlineStr">
        <is>
          <t>value helps policy makers determine the most efficient allocation of public funds.</t>
        </is>
      </c>
      <c r="D17" t="inlineStr">
        <is>
          <t/>
        </is>
      </c>
    </row>
    <row r="18">
      <c r="A18" t="inlineStr">
        <is>
          <t>These national economic development or economic efficiency objectives can be applied</t>
        </is>
      </c>
    </row>
    <row r="19">
      <c r="A19" t="inlineStr">
        <is>
          <t>at the local level as well.</t>
        </is>
      </c>
      <c r="B19" t="inlineStr">
        <is>
          <t>Local and state governments are restricted in the amount of public</t>
        </is>
      </c>
    </row>
    <row r="20">
      <c r="A20" t="inlineStr">
        <is>
          <t>dollars available.</t>
        </is>
      </c>
      <c r="B20" t="inlineStr">
        <is>
          <t>These governments must provide certain goods and services like schooling,</t>
        </is>
      </c>
    </row>
    <row r="21">
      <c r="A21" t="inlineStr">
        <is>
          <t>public protection, and local roads.</t>
        </is>
      </c>
      <c r="B21" t="inlineStr">
        <is>
          <t>Funding for these necessities take up a large portion of county</t>
        </is>
      </c>
    </row>
    <row r="22">
      <c r="A22" t="inlineStr">
        <is>
          <t>and state funding.</t>
        </is>
      </c>
      <c r="B22" t="inlineStr">
        <is>
          <t>Knowing the economic value that people derive from VCT use provides</t>
        </is>
      </c>
    </row>
    <row r="23">
      <c r="A23" t="inlineStr">
        <is>
          <t>justification for continued and possibly increased resource allocation to maintain the VCT.</t>
        </is>
      </c>
    </row>
    <row r="24">
      <c r="A24" t="inlineStr">
        <is>
          <t>The travel cost model used also provides information that may have policy implications.</t>
        </is>
      </c>
    </row>
    <row r="25">
      <c r="A25" t="inlineStr">
        <is>
          <t>As discussed in Chapter 4, elasticity of demand is a unitless measure of demand response to</t>
        </is>
      </c>
    </row>
    <row r="26">
      <c r="A26" t="inlineStr">
        <is>
          <t>price changes.</t>
        </is>
      </c>
      <c r="B26" t="inlineStr">
        <is>
          <t>This responsiveness measures how people would respond if there were a price</t>
        </is>
      </c>
    </row>
    <row r="27">
      <c r="A27" t="inlineStr">
        <is>
          <t>increase.</t>
        </is>
      </c>
      <c r="B27" t="inlineStr">
        <is>
          <t>In the case of the VCT price elasticity could be defined as relatively inelastic.</t>
        </is>
      </c>
      <c r="D27" t="inlineStr">
        <is>
          <t>This</t>
        </is>
      </c>
    </row>
    <row r="28">
      <c r="A28" t="inlineStr">
        <is>
          <t/>
        </is>
      </c>
      <c r="B28" t="inlineStr">
        <is>
          <t>96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A5:C5"/>
    <mergeCell ref="A6:C6"/>
    <mergeCell ref="A7:B7"/>
    <mergeCell ref="C7:D7"/>
    <mergeCell ref="A8:B8"/>
    <mergeCell ref="A9:D9"/>
    <mergeCell ref="A10:B10"/>
    <mergeCell ref="C10:D10"/>
    <mergeCell ref="A11:D11"/>
    <mergeCell ref="A12:B12"/>
    <mergeCell ref="A13:D13"/>
    <mergeCell ref="B14:D14"/>
    <mergeCell ref="B15:D15"/>
    <mergeCell ref="A16:B16"/>
    <mergeCell ref="C16:D16"/>
    <mergeCell ref="A17:C17"/>
    <mergeCell ref="A18:D18"/>
    <mergeCell ref="B19:D19"/>
    <mergeCell ref="B20:D20"/>
    <mergeCell ref="B21:D21"/>
    <mergeCell ref="B22:D22"/>
    <mergeCell ref="A23:D23"/>
    <mergeCell ref="A24:D24"/>
    <mergeCell ref="A25:D25"/>
    <mergeCell ref="B26:D26"/>
    <mergeCell ref="B27:C27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103 of 154”</t>
        </is>
      </c>
    </row>
    <row r="3">
      <c r="A3" t="inlineStr">
        <is>
          <t>Table: 103</t>
        </is>
      </c>
    </row>
    <row r="4">
      <c r="A4" t="inlineStr">
        <is>
          <t/>
        </is>
      </c>
    </row>
    <row r="5">
      <c r="A5" t="inlineStr">
        <is>
          <t>means that the percentage change in demand from a price increase would be smaller than the</t>
        </is>
      </c>
    </row>
    <row r="6">
      <c r="A6" t="inlineStr">
        <is>
          <t>price increase.</t>
        </is>
      </c>
      <c r="B6" t="inlineStr">
        <is>
          <t>The two travel cost models used in this thesis estimated price elasticity at, -.605</t>
        </is>
      </c>
    </row>
    <row r="7">
      <c r="A7" t="inlineStr">
        <is>
          <t>for the zero opportunity cost model and -.567 for the model with opportunity cost of time valued</t>
        </is>
      </c>
    </row>
    <row r="8">
      <c r="A8" t="inlineStr">
        <is>
          <t>at 1⁄4 the wage rate.</t>
        </is>
      </c>
      <c r="C8" t="inlineStr">
        <is>
          <t>This information is useful as a justification for implementing use or parking</t>
        </is>
      </c>
    </row>
    <row r="9">
      <c r="A9" t="inlineStr">
        <is>
          <t>fees to supplement public funding for trail maintenance.</t>
        </is>
      </c>
      <c r="E9" t="inlineStr">
        <is>
          <t>For example, the average group travel</t>
        </is>
      </c>
    </row>
    <row r="10">
      <c r="A10" t="inlineStr">
        <is>
          <t>cost for each model is $25.01 and $40.22 respectively.</t>
        </is>
      </c>
      <c r="E10" t="inlineStr">
        <is>
          <t>Price would have to rise by</t>
        </is>
      </c>
    </row>
    <row r="11">
      <c r="A11" t="inlineStr">
        <is>
          <t>approximately $17.56 and $32.41 before unitary elasticity is reached.</t>
        </is>
      </c>
      <c r="E11" t="inlineStr">
        <is>
          <t>Based on these findings,</t>
        </is>
      </c>
    </row>
    <row r="12">
      <c r="A12" t="inlineStr">
        <is>
          <t>implementation of a use fee below $17.56 and $32.41 would increase revenue generated from</t>
        </is>
      </c>
    </row>
    <row r="13">
      <c r="A13" t="inlineStr">
        <is>
          <t>VCT trips to the agency charging the fee.</t>
        </is>
      </c>
      <c r="D13" t="inlineStr">
        <is>
          <t>This is based on the assumption that users would</t>
        </is>
      </c>
    </row>
    <row r="14">
      <c r="A14" t="inlineStr">
        <is>
          <t>respond to on-site fees like they would an increase in travel cost.</t>
        </is>
      </c>
      <c r="E14" t="inlineStr">
        <is>
          <t>Another implication is that an</t>
        </is>
      </c>
    </row>
    <row r="15">
      <c r="A15" t="inlineStr">
        <is>
          <t>increase in the cost per trip from other sources including changes in gas prices, lodging expenses,</t>
        </is>
      </c>
    </row>
    <row r="16">
      <c r="A16" t="inlineStr">
        <is>
          <t>and food costs below $17.56 and $32.41 would increase revenues to businesses providing these</t>
        </is>
      </c>
    </row>
    <row r="17">
      <c r="A17" t="inlineStr">
        <is>
          <t>goods and services.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Net economic value for the VCT was estimated at $2.2 – 3.9 million.</t>
        </is>
      </c>
      <c r="E18" t="inlineStr">
        <is>
          <t>This is the use</t>
        </is>
      </c>
    </row>
    <row r="19">
      <c r="A19" t="inlineStr">
        <is>
          <t>value to users for a fixed period of time.</t>
        </is>
      </c>
      <c r="D19" t="inlineStr">
        <is>
          <t>To determine the asset value of the VCT, this value</t>
        </is>
      </c>
    </row>
    <row r="20">
      <c r="A20" t="inlineStr">
        <is>
          <t>estimated must be valued across time.</t>
        </is>
      </c>
      <c r="D20" t="inlineStr">
        <is>
          <t>The asset value of the VCT is an estimate of what the</t>
        </is>
      </c>
    </row>
    <row r="21">
      <c r="A21" t="inlineStr">
        <is>
          <t>VCT’s fair market value would be if it were sold.</t>
        </is>
      </c>
      <c r="D21" t="inlineStr">
        <is>
          <t>If net economic value and visitation are</t>
        </is>
      </c>
    </row>
    <row r="22">
      <c r="A22" t="inlineStr">
        <is>
          <t>assumed to be fix into the future, the asset value of an environmental resource is defined as: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R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5.1</t>
        </is>
      </c>
      <c r="B24" t="inlineStr">
        <is>
          <t>V =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n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where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V = asset value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R = return to asset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>n = discount rate.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>97</t>
        </is>
      </c>
      <c r="E30" t="inlineStr">
        <is>
          <t/>
        </is>
      </c>
    </row>
  </sheetData>
  <mergeCells>
    <mergeCell ref="A2:E2"/>
    <mergeCell ref="A3:E3"/>
    <mergeCell ref="A4:E4"/>
    <mergeCell ref="A5:E5"/>
    <mergeCell ref="B6:E6"/>
    <mergeCell ref="A7:E7"/>
    <mergeCell ref="A8:B8"/>
    <mergeCell ref="C8:E8"/>
    <mergeCell ref="A9:D9"/>
    <mergeCell ref="A10:D10"/>
    <mergeCell ref="A11:D11"/>
    <mergeCell ref="A12:E12"/>
    <mergeCell ref="A13:C13"/>
    <mergeCell ref="D13:E13"/>
    <mergeCell ref="A14:D14"/>
    <mergeCell ref="A15:E15"/>
    <mergeCell ref="A16:E16"/>
    <mergeCell ref="A17:B17"/>
    <mergeCell ref="A18:D18"/>
    <mergeCell ref="A19:C19"/>
    <mergeCell ref="D19:E19"/>
    <mergeCell ref="A20:C20"/>
    <mergeCell ref="D20:E20"/>
    <mergeCell ref="A21:C21"/>
    <mergeCell ref="D21:E21"/>
    <mergeCell ref="A22:E22"/>
    <mergeCell ref="B27:C27"/>
    <mergeCell ref="B28:C28"/>
    <mergeCell ref="B29:C29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104 of 154”</t>
        </is>
      </c>
    </row>
    <row r="3">
      <c r="A3" t="inlineStr">
        <is>
          <t>Table: 104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Using a 7% discount rate, recommended by the Office of Management and Budget, the</t>
        </is>
      </c>
    </row>
    <row r="6">
      <c r="A6" t="inlineStr">
        <is>
          <t>asset value of the VCT is estimated at $31 million dollars using Net Economic Value estimated</t>
        </is>
      </c>
    </row>
    <row r="7">
      <c r="A7" t="inlineStr">
        <is>
          <t>from the zero time cost model.</t>
        </is>
      </c>
      <c r="B7" t="inlineStr">
        <is>
          <t>Using the Net Economic Value estimated with time costs valued</t>
        </is>
      </c>
    </row>
    <row r="8">
      <c r="A8" t="inlineStr">
        <is>
          <t>at 1⁄4 the wage rate, the asset value of the VCT is estimated at $55 million dollars.</t>
        </is>
      </c>
    </row>
    <row r="9">
      <c r="A9" t="inlineStr">
        <is>
          <t/>
        </is>
      </c>
      <c r="B9" t="inlineStr">
        <is>
          <t>Economic impact analysis provides a “snapshot” of the local economy and the impact</t>
        </is>
      </c>
    </row>
    <row r="10">
      <c r="A10" t="inlineStr">
        <is>
          <t>resulting from some action.</t>
        </is>
      </c>
      <c r="B10" t="inlineStr">
        <is>
          <t>This impact is measured as changes in visitor spending, regional</t>
        </is>
      </c>
    </row>
    <row r="11">
      <c r="A11" t="inlineStr">
        <is>
          <t>income, and/or employment.</t>
        </is>
      </c>
      <c r="B11" t="inlineStr">
        <is>
          <t>One implication for the public sector is the knowledge of economic</t>
        </is>
      </c>
    </row>
    <row r="12">
      <c r="A12" t="inlineStr">
        <is>
          <t>impacts that result from this type of recreation resource.</t>
        </is>
      </c>
      <c r="C12" t="inlineStr">
        <is>
          <t>Areas with similar demographics and</t>
        </is>
      </c>
    </row>
    <row r="13">
      <c r="A13" t="inlineStr">
        <is>
          <t>situations may expect to see similar economic impacts if a recreation resource were developed in</t>
        </is>
      </c>
    </row>
    <row r="14">
      <c r="A14" t="inlineStr">
        <is>
          <t>that area.</t>
        </is>
      </c>
      <c r="B14" t="inlineStr">
        <is>
          <t>This could improve public and private support for the development of these types of</t>
        </is>
      </c>
    </row>
    <row r="15">
      <c r="A15" t="inlineStr">
        <is>
          <t>recreation resources.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Economic impacts measure the impacts of recreation resource use on local economic</t>
        </is>
      </c>
    </row>
    <row r="17">
      <c r="A17" t="inlineStr">
        <is>
          <t>development, i.e. “What the impacts of VCT use are on the local economy?”</t>
        </is>
      </c>
    </row>
    <row r="18">
      <c r="A18" t="inlineStr">
        <is>
          <t>Tourism from a recreation resource like the VCT provides a clean, relatively inexpensive way to</t>
        </is>
      </c>
    </row>
    <row r="19">
      <c r="A19" t="inlineStr">
        <is>
          <t>provide local economic impact.</t>
        </is>
      </c>
      <c r="B19" t="inlineStr">
        <is>
          <t>A visit to a recreation site typically does not create large</t>
        </is>
      </c>
    </row>
    <row r="20">
      <c r="A20" t="inlineStr">
        <is>
          <t>amounts of air, water, or soil pollution.</t>
        </is>
      </c>
      <c r="B20" t="inlineStr">
        <is>
          <t>These users also do not create excessive burdens on the</t>
        </is>
      </c>
    </row>
    <row r="21">
      <c r="A21" t="inlineStr">
        <is>
          <t>taxpayers either.</t>
        </is>
      </c>
      <c r="B21" t="inlineStr">
        <is>
          <t>Tourists typically come to a community to use a resource, spend money and</t>
        </is>
      </c>
    </row>
    <row r="22">
      <c r="A22" t="inlineStr">
        <is>
          <t>leave.</t>
        </is>
      </c>
      <c r="B22" t="inlineStr">
        <is>
          <t>There is not a lot of pressure on the education system, the health care system or public</t>
        </is>
      </c>
    </row>
    <row r="23">
      <c r="A23" t="inlineStr">
        <is>
          <t>protection.</t>
        </is>
      </c>
      <c r="B23" t="inlineStr">
        <is>
          <t>There is a trade off between the economic impacts from recreation resources and the</t>
        </is>
      </c>
    </row>
    <row r="24">
      <c r="A24" t="inlineStr">
        <is>
          <t>economic impacts from a large factory or industrial complex.</t>
        </is>
      </c>
      <c r="C24" t="inlineStr">
        <is>
          <t>The large factory or industrial</t>
        </is>
      </c>
    </row>
    <row r="25">
      <c r="A25" t="inlineStr">
        <is>
          <t>complex may create more sales, jobs, and secondary effects than a recreation resource.</t>
        </is>
      </c>
    </row>
    <row r="26">
      <c r="A26" t="inlineStr">
        <is>
          <t/>
        </is>
      </c>
      <c r="B26" t="inlineStr">
        <is>
          <t>The model used in this thesis to determine the total economic impacts of VCT trips</t>
        </is>
      </c>
    </row>
    <row r="27">
      <c r="A27" t="inlineStr">
        <is>
          <t>separated users into four categories.</t>
        </is>
      </c>
      <c r="B27" t="inlineStr">
        <is>
          <t>These categories were defined as primary person day users,</t>
        </is>
      </c>
    </row>
    <row r="28">
      <c r="A28" t="inlineStr">
        <is>
          <t/>
        </is>
      </c>
      <c r="B28" t="inlineStr">
        <is>
          <t>98</t>
        </is>
      </c>
      <c r="C28" t="inlineStr">
        <is>
          <t/>
        </is>
      </c>
    </row>
  </sheetData>
  <mergeCells>
    <mergeCell ref="A2:C2"/>
    <mergeCell ref="A3:C3"/>
    <mergeCell ref="A4:C4"/>
    <mergeCell ref="B5:C5"/>
    <mergeCell ref="A6:C6"/>
    <mergeCell ref="B7:C7"/>
    <mergeCell ref="A8:C8"/>
    <mergeCell ref="B9:C9"/>
    <mergeCell ref="B10:C10"/>
    <mergeCell ref="B11:C11"/>
    <mergeCell ref="A12:B12"/>
    <mergeCell ref="A13:C13"/>
    <mergeCell ref="B14:C14"/>
    <mergeCell ref="B16:C16"/>
    <mergeCell ref="A17:C17"/>
    <mergeCell ref="A18:C18"/>
    <mergeCell ref="B19:C19"/>
    <mergeCell ref="B20:C20"/>
    <mergeCell ref="B21:C21"/>
    <mergeCell ref="B22:C22"/>
    <mergeCell ref="B23:C23"/>
    <mergeCell ref="A24:B24"/>
    <mergeCell ref="A25:C25"/>
    <mergeCell ref="B26:C26"/>
    <mergeCell ref="B27:C27"/>
  </mergeCell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105 of 154”</t>
        </is>
      </c>
    </row>
    <row r="3">
      <c r="A3" t="inlineStr">
        <is>
          <t>Table: 105</t>
        </is>
      </c>
    </row>
    <row r="4">
      <c r="A4" t="inlineStr">
        <is>
          <t/>
        </is>
      </c>
    </row>
    <row r="5">
      <c r="A5" t="inlineStr">
        <is>
          <t>primary person overnight users, nonprimary person day users, and nonprimary person overnight</t>
        </is>
      </c>
    </row>
    <row r="6">
      <c r="A6" t="inlineStr">
        <is>
          <t>users.</t>
        </is>
      </c>
      <c r="B6" t="inlineStr">
        <is>
          <t>Of the four user types, primary person overnight users have the most impact on the local</t>
        </is>
      </c>
    </row>
    <row r="7">
      <c r="A7" t="inlineStr">
        <is>
          <t>economy.</t>
        </is>
      </c>
      <c r="B7" t="inlineStr">
        <is>
          <t>If increasing economic impacts is a goal policy makers are interested in, increasing</t>
        </is>
      </c>
    </row>
    <row r="8">
      <c r="A8" t="inlineStr">
        <is>
          <t>the number of trips by primary overnight users would help increase economic impacts without</t>
        </is>
      </c>
    </row>
    <row r="9">
      <c r="A9" t="inlineStr">
        <is>
          <t>overcrowding becoming a problem.</t>
        </is>
      </c>
      <c r="B9" t="inlineStr">
        <is>
          <t>For example, if there were an 10% increase in primary day</t>
        </is>
      </c>
    </row>
    <row r="10">
      <c r="A10" t="inlineStr">
        <is>
          <t>users, economic impacts for this user type would increase from $650,408 to $715,427.</t>
        </is>
      </c>
      <c r="C10" t="inlineStr">
        <is>
          <t>This 10%</t>
        </is>
      </c>
    </row>
    <row r="11">
      <c r="A11" t="inlineStr">
        <is>
          <t>increase in trips would increase primary purpose day use annual trips to 33,539.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If there were a 10% increase in the number of primary purpose overnight trips, total</t>
        </is>
      </c>
    </row>
    <row r="13">
      <c r="A13" t="inlineStr">
        <is>
          <t>economic impact for this user type would increase from $839,941 to $923,801.</t>
        </is>
      </c>
      <c r="C13" t="inlineStr">
        <is>
          <t>This 10%</t>
        </is>
      </c>
    </row>
    <row r="14">
      <c r="A14" t="inlineStr">
        <is>
          <t>increase in primary overnight trips would increase primary purpose overnight trips to 3,884</t>
        </is>
      </c>
    </row>
    <row r="15">
      <c r="A15" t="inlineStr">
        <is>
          <t>annual trips.</t>
        </is>
      </c>
      <c r="B15" t="inlineStr">
        <is>
          <t>Clearly primary purpose users can create more of an impact on the local economy</t>
        </is>
      </c>
    </row>
    <row r="16">
      <c r="A16" t="inlineStr">
        <is>
          <t>with fewer trips.</t>
        </is>
      </c>
      <c r="B16" t="inlineStr">
        <is>
          <t>By marketing to this user type, more “new” money can be brought into the</t>
        </is>
      </c>
    </row>
    <row r="17">
      <c r="A17" t="inlineStr">
        <is>
          <t>local economy without creating problems of overcrowding.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One thing that should be noted about all of the estimates reported in this thesis.</t>
        </is>
      </c>
      <c r="C18" t="inlineStr">
        <is>
          <t>These</t>
        </is>
      </c>
    </row>
    <row r="19">
      <c r="A19" t="inlineStr">
        <is>
          <t>estimates are based on data collected during the 2003 calendar year.</t>
        </is>
      </c>
      <c r="C19" t="inlineStr">
        <is>
          <t>Due to weather conditions</t>
        </is>
      </c>
    </row>
    <row r="20">
      <c r="A20" t="inlineStr">
        <is>
          <t>in 2003, particularly a rainy summer, Virginia experienced about a 20% decrease in usage across</t>
        </is>
      </c>
    </row>
    <row r="21">
      <c r="A21" t="inlineStr">
        <is>
          <t>its state park system (Bowker 2004).</t>
        </is>
      </c>
      <c r="B21" t="inlineStr">
        <is>
          <t>Based on this information, the net economic value and total</t>
        </is>
      </c>
    </row>
    <row r="22">
      <c r="A22" t="inlineStr">
        <is>
          <t>economic impacts estimated in this model may be less than estimates using data from a typical</t>
        </is>
      </c>
    </row>
    <row r="23">
      <c r="A23" t="inlineStr">
        <is>
          <t>year.</t>
        </is>
      </c>
      <c r="B23" t="inlineStr">
        <is>
          <t>The estimates used in this thesis may represent a baseline measure of the value and impact</t>
        </is>
      </c>
    </row>
    <row r="24">
      <c r="A24" t="inlineStr">
        <is>
          <t>of VCT trips.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The estimation of net economic benefits and economic impacts of trips to the VCT is part</t>
        </is>
      </c>
    </row>
    <row r="26">
      <c r="A26" t="inlineStr">
        <is>
          <t>of a larger project to determine the economic impacts and benefits of trails in the state of</t>
        </is>
      </c>
    </row>
    <row r="27">
      <c r="A27" t="inlineStr">
        <is>
          <t>Virginia.</t>
        </is>
      </c>
      <c r="B27" t="inlineStr">
        <is>
          <t>Four representative trail types were chosen for the study.</t>
        </is>
      </c>
      <c r="C27" t="inlineStr">
        <is>
          <t>Based on the estimates of</t>
        </is>
      </c>
    </row>
    <row r="28">
      <c r="A28" t="inlineStr">
        <is>
          <t/>
        </is>
      </c>
      <c r="B28" t="inlineStr">
        <is>
          <t>99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B6:C6"/>
    <mergeCell ref="B7:C7"/>
    <mergeCell ref="A8:C8"/>
    <mergeCell ref="B9:C9"/>
    <mergeCell ref="A10:B10"/>
    <mergeCell ref="A11:B11"/>
    <mergeCell ref="B12:C12"/>
    <mergeCell ref="A13:B13"/>
    <mergeCell ref="A14:C14"/>
    <mergeCell ref="B15:C15"/>
    <mergeCell ref="B16:C16"/>
    <mergeCell ref="A17:B17"/>
    <mergeCell ref="A19:B19"/>
    <mergeCell ref="A20:C20"/>
    <mergeCell ref="B21:C21"/>
    <mergeCell ref="A22:C22"/>
    <mergeCell ref="B23:C23"/>
    <mergeCell ref="B25:C25"/>
    <mergeCell ref="A26:C26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106 of 154”</t>
        </is>
      </c>
    </row>
    <row r="3">
      <c r="A3" t="inlineStr">
        <is>
          <t>Table: 106</t>
        </is>
      </c>
    </row>
    <row r="4">
      <c r="A4" t="inlineStr">
        <is>
          <t/>
        </is>
      </c>
    </row>
    <row r="5">
      <c r="A5" t="inlineStr">
        <is>
          <t>net economic value and economic impact of the VCT, policy makers can estimate the value and</t>
        </is>
      </c>
    </row>
    <row r="6">
      <c r="A6" t="inlineStr">
        <is>
          <t>impacts of trails with similar characteristics to the VCT.</t>
        </is>
      </c>
      <c r="C6" t="inlineStr">
        <is>
          <t>This provides proponents of trail based</t>
        </is>
      </c>
    </row>
    <row r="7">
      <c r="A7" t="inlineStr">
        <is>
          <t>recreation and communities information on the effects that trail based recreation generate.</t>
        </is>
      </c>
      <c r="C7" t="inlineStr">
        <is>
          <t>This</t>
        </is>
      </c>
    </row>
    <row r="8">
      <c r="A8" t="inlineStr">
        <is>
          <t>information provides a starting point to evaluate whether or not the benefits of trail recreation are</t>
        </is>
      </c>
    </row>
    <row r="9">
      <c r="A9" t="inlineStr">
        <is>
          <t>worth the costs of development and maintenance.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This thesis also adds to the literature estimating the net value and economic impact of rail</t>
        </is>
      </c>
    </row>
    <row r="11">
      <c r="A11" t="inlineStr">
        <is>
          <t>trails.</t>
        </is>
      </c>
      <c r="B11" t="inlineStr">
        <is>
          <t>This is important because currently there are only a small amount of studies that look</t>
        </is>
      </c>
    </row>
    <row r="12">
      <c r="A12" t="inlineStr">
        <is>
          <t>specifically at the value and impact of rail trails.</t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Study Limitations and Future Research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This section presents some of the possible limitations of this thesis.</t>
        </is>
      </c>
      <c r="C14" t="inlineStr">
        <is>
          <t>Also included in this</t>
        </is>
      </c>
    </row>
    <row r="15">
      <c r="A15" t="inlineStr">
        <is>
          <t>section, are suggestions for improvement in future research.</t>
        </is>
      </c>
      <c r="C15" t="inlineStr">
        <is>
          <t>An issue that may affect the survey</t>
        </is>
      </c>
    </row>
    <row r="16">
      <c r="A16" t="inlineStr">
        <is>
          <t>is “trap shyness.”</t>
        </is>
      </c>
      <c r="B16" t="inlineStr">
        <is>
          <t>This occurs when a person who has already been sampled avoids filling out</t>
        </is>
      </c>
    </row>
    <row r="17">
      <c r="A17" t="inlineStr">
        <is>
          <t>the survey in the future.</t>
        </is>
      </c>
      <c r="B17" t="inlineStr">
        <is>
          <t>“Trap shyness” is something that could be problematic with frequent</t>
        </is>
      </c>
    </row>
    <row r="18">
      <c r="A18" t="inlineStr">
        <is>
          <t>visitors.</t>
        </is>
      </c>
      <c r="B18" t="inlineStr">
        <is>
          <t>In this case “trap shyness” may have a downward bias on the percentage of local users</t>
        </is>
      </c>
    </row>
    <row r="19">
      <c r="A19" t="inlineStr">
        <is>
          <t>to nonlocal users.</t>
        </is>
      </c>
      <c r="B19" t="inlineStr">
        <is>
          <t>In future studies involving on-site surveying, one thing that may help</t>
        </is>
      </c>
      <c r="C19" t="inlineStr">
        <is>
          <t/>
        </is>
      </c>
    </row>
    <row r="20">
      <c r="A20" t="inlineStr">
        <is>
          <t>minimize this problem is to provide some type of incentive to get frequent users to repeat the</t>
        </is>
      </c>
    </row>
    <row r="21">
      <c r="A21" t="inlineStr">
        <is>
          <t>survey process.</t>
        </is>
      </c>
      <c r="B21" t="inlineStr">
        <is>
          <t>This incentive could be a trivial gift or an appeal that their additional</t>
        </is>
      </c>
      <c r="C21" t="inlineStr">
        <is>
          <t/>
        </is>
      </c>
    </row>
    <row r="22">
      <c r="A22" t="inlineStr">
        <is>
          <t>information will be useful and benefit future trail use.</t>
        </is>
      </c>
      <c r="C22" t="inlineStr">
        <is>
          <t>In providing an incentive the researcher</t>
        </is>
      </c>
    </row>
    <row r="23">
      <c r="A23" t="inlineStr">
        <is>
          <t>should be careful not to provide an incentive that induces the user to alter their behavior in order</t>
        </is>
      </c>
    </row>
    <row r="24">
      <c r="A24" t="inlineStr">
        <is>
          <t>to receive additional gifts.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There are also potential problems with the economic modeling.</t>
        </is>
      </c>
      <c r="C25" t="inlineStr">
        <is>
          <t>The travel cost method</t>
        </is>
      </c>
    </row>
    <row r="26">
      <c r="A26" t="inlineStr">
        <is>
          <t>has some inherent methodological concerns.</t>
        </is>
      </c>
      <c r="B26" t="inlineStr">
        <is>
          <t>Consistent issues that arise with travel cost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100</t>
        </is>
      </c>
      <c r="C27" t="inlineStr">
        <is>
          <t/>
        </is>
      </c>
    </row>
  </sheetData>
  <mergeCells>
    <mergeCell ref="A2:C2"/>
    <mergeCell ref="A3:C3"/>
    <mergeCell ref="A4:C4"/>
    <mergeCell ref="A5:C5"/>
    <mergeCell ref="A6:B6"/>
    <mergeCell ref="A7:B7"/>
    <mergeCell ref="A8:C8"/>
    <mergeCell ref="A9:B9"/>
    <mergeCell ref="B10:C10"/>
    <mergeCell ref="B11:C11"/>
    <mergeCell ref="A12:B12"/>
    <mergeCell ref="A15:B15"/>
    <mergeCell ref="B16:C16"/>
    <mergeCell ref="B17:C17"/>
    <mergeCell ref="B18:C18"/>
    <mergeCell ref="A20:C20"/>
    <mergeCell ref="A22:B22"/>
    <mergeCell ref="A23:C23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107 of 154”</t>
        </is>
      </c>
    </row>
    <row r="3">
      <c r="A3" t="inlineStr">
        <is>
          <t>Table: 107</t>
        </is>
      </c>
    </row>
    <row r="4">
      <c r="A4" t="inlineStr">
        <is>
          <t/>
        </is>
      </c>
    </row>
    <row r="5">
      <c r="A5" t="inlineStr">
        <is>
          <t>modeling include treatment of durable good investment, multi-purpose recreation trips,</t>
        </is>
      </c>
    </row>
    <row r="6">
      <c r="A6" t="inlineStr">
        <is>
          <t>discretionary expenditures, the treatment of substitutes, choice of travel cost, and accounting for</t>
        </is>
      </c>
    </row>
    <row r="7">
      <c r="A7" t="inlineStr">
        <is>
          <t>the opportunity cost of time (Randall 1994).</t>
        </is>
      </c>
      <c r="B7" t="inlineStr">
        <is>
          <t>The underlying concern set forth by Randall (1994)</t>
        </is>
      </c>
    </row>
    <row r="8">
      <c r="A8" t="inlineStr">
        <is>
          <t>is whether or not a third party observer can define what an average trip is considering the many</t>
        </is>
      </c>
    </row>
    <row r="9">
      <c r="A9" t="inlineStr">
        <is>
          <t>choices and decisions and unpredictable factors that go into the household trip production</t>
        </is>
      </c>
    </row>
    <row r="10">
      <c r="A10" t="inlineStr">
        <is>
          <t>process.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In the travel cost models used in this thesis, the substitute variable could be a potential</t>
        </is>
      </c>
    </row>
    <row r="12">
      <c r="A12" t="inlineStr">
        <is>
          <t>limitation.</t>
        </is>
      </c>
      <c r="B12" t="inlineStr">
        <is>
          <t>It would be ideal to have each user identify a substitute site.</t>
        </is>
      </c>
      <c r="C12" t="inlineStr">
        <is>
          <t>The dataset used in this</t>
        </is>
      </c>
    </row>
    <row r="13">
      <c r="A13" t="inlineStr">
        <is>
          <t>thesis asked nonlocal users to give the name and state of a substitute rail trail.</t>
        </is>
      </c>
      <c r="C13" t="inlineStr">
        <is>
          <t>However, the</t>
        </is>
      </c>
    </row>
    <row r="14">
      <c r="A14" t="inlineStr">
        <is>
          <t>response to this question was less than 40%.</t>
        </is>
      </c>
      <c r="B14" t="inlineStr">
        <is>
          <t>A binary variable was created instead.</t>
        </is>
      </c>
      <c r="C14" t="inlineStr">
        <is>
          <t>This</t>
        </is>
      </c>
    </row>
    <row r="15">
      <c r="A15" t="inlineStr">
        <is>
          <t>variable was found to be positive and insignificant in the models used in this thesis.</t>
        </is>
      </c>
      <c r="C15" t="inlineStr">
        <is>
          <t>This is</t>
        </is>
      </c>
    </row>
    <row r="16">
      <c r="A16" t="inlineStr">
        <is>
          <t>counter-intuitive to what economic theory suggests.</t>
        </is>
      </c>
      <c r="C16" t="inlineStr">
        <is>
          <t>In using a binary variable it is not clear</t>
        </is>
      </c>
    </row>
    <row r="17">
      <c r="A17" t="inlineStr">
        <is>
          <t>what the user is substituting activity or site characteristics. In future demand studies it may prove</t>
        </is>
      </c>
    </row>
    <row r="18">
      <c r="A18" t="inlineStr">
        <is>
          <t>beneficial to find out if the user would substitute activity or site characteristics and create a</t>
        </is>
      </c>
    </row>
    <row r="19">
      <c r="A19" t="inlineStr">
        <is>
          <t>substitute based on these findings.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Another issue in travel cost modeling that is consistently an issue is how to measure time</t>
        </is>
      </c>
    </row>
    <row r="21">
      <c r="A21" t="inlineStr">
        <is>
          <t>costs.</t>
        </is>
      </c>
      <c r="B21" t="inlineStr">
        <is>
          <t>There is little consensus on how to measure time costs.</t>
        </is>
      </c>
      <c r="C21" t="inlineStr">
        <is>
          <t>This thesis chose to follow</t>
        </is>
      </c>
    </row>
    <row r="22">
      <c r="A22" t="inlineStr">
        <is>
          <t>precedence set in the literature by using a portion of the wage rate as a measure of the time cost</t>
        </is>
      </c>
    </row>
    <row r="23">
      <c r="A23" t="inlineStr">
        <is>
          <t>associated with a VCT trip.</t>
        </is>
      </c>
      <c r="B23" t="inlineStr">
        <is>
          <t>An issue has been raised in the literature regarding the use of a</t>
        </is>
      </c>
    </row>
    <row r="24">
      <c r="A24" t="inlineStr">
        <is>
          <t>portion of the wage rate to represent time cost.</t>
        </is>
      </c>
      <c r="B24" t="inlineStr">
        <is>
          <t>Some individuals cannot trade work for leisure</t>
        </is>
      </c>
    </row>
    <row r="25">
      <c r="A25" t="inlineStr">
        <is>
          <t>hours due to restrictions of a forty-hour workweek.</t>
        </is>
      </c>
      <c r="C25" t="inlineStr">
        <is>
          <t>In this case a portion of the wage rate may</t>
        </is>
      </c>
    </row>
    <row r="26">
      <c r="A26" t="inlineStr">
        <is>
          <t>not be the appropriate time cost measure.</t>
        </is>
      </c>
      <c r="B26" t="inlineStr">
        <is>
          <t>This may potentially be an issue in this study where</t>
        </is>
      </c>
    </row>
    <row r="27">
      <c r="A27" t="inlineStr">
        <is>
          <t>the local population may have a high percentage of retired individuals.</t>
        </is>
      </c>
      <c r="C27" t="inlineStr">
        <is>
          <t>Some studies have asked</t>
        </is>
      </c>
    </row>
    <row r="28">
      <c r="A28" t="inlineStr">
        <is>
          <t/>
        </is>
      </c>
      <c r="B28" t="inlineStr">
        <is>
          <t>101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A6:C6"/>
    <mergeCell ref="B7:C7"/>
    <mergeCell ref="A8:C8"/>
    <mergeCell ref="A9:C9"/>
    <mergeCell ref="B11:C11"/>
    <mergeCell ref="A13:B13"/>
    <mergeCell ref="A15:B15"/>
    <mergeCell ref="A16:B16"/>
    <mergeCell ref="A17:C17"/>
    <mergeCell ref="A18:C18"/>
    <mergeCell ref="B20:C20"/>
    <mergeCell ref="A22:C22"/>
    <mergeCell ref="B23:C23"/>
    <mergeCell ref="B24:C24"/>
    <mergeCell ref="A25:B25"/>
    <mergeCell ref="B26:C26"/>
    <mergeCell ref="A27:B2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108 of 154”</t>
        </is>
      </c>
    </row>
    <row r="3">
      <c r="A3" t="inlineStr">
        <is>
          <t>Table: 108</t>
        </is>
      </c>
    </row>
    <row r="4">
      <c r="A4" t="inlineStr">
        <is>
          <t/>
        </is>
      </c>
    </row>
    <row r="5">
      <c r="A5" t="inlineStr">
        <is>
          <t>respondents directly whether or not they could or would trade work for leisure hours.</t>
        </is>
      </c>
      <c r="C5" t="inlineStr">
        <is>
          <t>This could</t>
        </is>
      </c>
    </row>
    <row r="6">
      <c r="A6" t="inlineStr">
        <is>
          <t>prove helpful in determining how to include time costs in the travel cost model.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In this thesis, both locals and nonlocals were included in the travel cost model. It was</t>
        </is>
      </c>
    </row>
    <row r="8">
      <c r="A8" t="inlineStr">
        <is>
          <t>found that these user populations had distinctly different use patterns.</t>
        </is>
      </c>
      <c r="C8" t="inlineStr">
        <is>
          <t>To account for this, a</t>
        </is>
      </c>
    </row>
    <row r="9">
      <c r="A9" t="inlineStr">
        <is>
          <t>binary variable defining high users was incorporated.</t>
        </is>
      </c>
      <c r="C9" t="inlineStr">
        <is>
          <t>This may cause some potential problems.</t>
        </is>
      </c>
    </row>
    <row r="10">
      <c r="A10" t="inlineStr">
        <is>
          <t>The local users show avidity for the trial that creates problems when trying to model trip</t>
        </is>
      </c>
      <c r="D10" t="inlineStr">
        <is>
          <t/>
        </is>
      </c>
    </row>
    <row r="11">
      <c r="A11" t="inlineStr">
        <is>
          <t>behavior.</t>
        </is>
      </c>
      <c r="B11" t="inlineStr">
        <is>
          <t>The literature in trail demand studies primarily focus on the nonlocal trail users.</t>
        </is>
      </c>
      <c r="D11" t="inlineStr">
        <is>
          <t>It</t>
        </is>
      </c>
    </row>
    <row r="12">
      <c r="A12" t="inlineStr">
        <is>
          <t>needs to be determined whether or not you can use a modeling technique can be designed to</t>
        </is>
      </c>
    </row>
    <row r="13">
      <c r="A13" t="inlineStr">
        <is>
          <t>model nonlocal travel behavior to explain the demand by local users.</t>
        </is>
      </c>
      <c r="C13" t="inlineStr">
        <is>
          <t>The literature does not</t>
        </is>
      </c>
    </row>
    <row r="14">
      <c r="A14" t="inlineStr">
        <is>
          <t>mention the use of locals in demand estimation.</t>
        </is>
      </c>
      <c r="B14" t="inlineStr">
        <is>
          <t>One option in future studies may be to use</t>
        </is>
      </c>
    </row>
    <row r="15">
      <c r="A15" t="inlineStr">
        <is>
          <t>different techniques for the two populations.</t>
        </is>
      </c>
      <c r="B15" t="inlineStr">
        <is>
          <t>For example, employ a travel cost model for</t>
        </is>
      </c>
      <c r="D15" t="inlineStr">
        <is>
          <t/>
        </is>
      </c>
    </row>
    <row r="16">
      <c r="A16" t="inlineStr">
        <is>
          <t>nonlocals and a contingent valuation model for locals.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An issue that may be of concern in estimating the total economic impacts is double</t>
        </is>
      </c>
      <c r="D17" t="inlineStr">
        <is>
          <t/>
        </is>
      </c>
    </row>
    <row r="18">
      <c r="A18" t="inlineStr">
        <is>
          <t>counting.</t>
        </is>
      </c>
      <c r="B18" t="inlineStr">
        <is>
          <t>Double counting adds in the effect of expenditures on total economic impact, by the</t>
        </is>
      </c>
    </row>
    <row r="19">
      <c r="A19" t="inlineStr">
        <is>
          <t>same person or user type more than once.</t>
        </is>
      </c>
      <c r="B19" t="inlineStr">
        <is>
          <t>For example, in this thesis there were primary and</t>
        </is>
      </c>
    </row>
    <row r="20">
      <c r="A20" t="inlineStr">
        <is>
          <t>nonprimary user types.</t>
        </is>
      </c>
      <c r="B20" t="inlineStr">
        <is>
          <t>The primary user types had all of there expenditures attributed to the</t>
        </is>
      </c>
    </row>
    <row r="21">
      <c r="A21" t="inlineStr">
        <is>
          <t>VCT, 100%, while nonprimary expenditures were apportioned ad hoc by the ratio of total trail</t>
        </is>
      </c>
    </row>
    <row r="22">
      <c r="A22" t="inlineStr">
        <is>
          <t>time to total time spent in the area.</t>
        </is>
      </c>
      <c r="B22" t="inlineStr">
        <is>
          <t>Assume this is 10% of expenditures for the nonprimary user.</t>
        </is>
      </c>
    </row>
    <row r="23">
      <c r="A23" t="inlineStr">
        <is>
          <t>If you add up the expenditures associated with VCT trips for primary and nonprimary trips the</t>
        </is>
      </c>
    </row>
    <row r="24">
      <c r="A24" t="inlineStr">
        <is>
          <t>total is 110%.</t>
        </is>
      </c>
      <c r="B24" t="inlineStr">
        <is>
          <t>Now, since the nonprimary VCT user is in the area for another purpose only 90%</t>
        </is>
      </c>
    </row>
    <row r="25">
      <c r="A25" t="inlineStr">
        <is>
          <t>of his expenditures can be attributed to that primary purpose.</t>
        </is>
      </c>
      <c r="C25" t="inlineStr">
        <is>
          <t>As well, if the primary purpose</t>
        </is>
      </c>
    </row>
    <row r="26">
      <c r="A26" t="inlineStr">
        <is>
          <t>VCT user chose to visit this other place, none of his expenditures would be attributed to this use.</t>
        </is>
      </c>
    </row>
    <row r="27">
      <c r="A27" t="inlineStr">
        <is>
          <t>In total, 90% of expenditures would be associated with this other place.</t>
        </is>
      </c>
      <c r="C27" t="inlineStr">
        <is>
          <t>In this case more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102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C5:D5"/>
    <mergeCell ref="A6:B6"/>
    <mergeCell ref="A7:D7"/>
    <mergeCell ref="A8:B8"/>
    <mergeCell ref="C8:D8"/>
    <mergeCell ref="A9:B9"/>
    <mergeCell ref="C9:D9"/>
    <mergeCell ref="A10:C10"/>
    <mergeCell ref="B11:C11"/>
    <mergeCell ref="A12:D12"/>
    <mergeCell ref="A13:B13"/>
    <mergeCell ref="C13:D13"/>
    <mergeCell ref="B14:D14"/>
    <mergeCell ref="B15:C15"/>
    <mergeCell ref="A16:B16"/>
    <mergeCell ref="A17:C17"/>
    <mergeCell ref="B18:D18"/>
    <mergeCell ref="B19:D19"/>
    <mergeCell ref="B20:D20"/>
    <mergeCell ref="A21:D21"/>
    <mergeCell ref="B22:D22"/>
    <mergeCell ref="A23:D23"/>
    <mergeCell ref="B24:D24"/>
    <mergeCell ref="A25:B25"/>
    <mergeCell ref="C25:D25"/>
    <mergeCell ref="A26:D26"/>
    <mergeCell ref="A27:B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154”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economic value that developers sought and little public funding was available (Little 1990, p.33).</t>
        </is>
      </c>
    </row>
    <row r="6">
      <c r="A6" t="inlineStr">
        <is>
          <t>Two important benefits seen from developing greenways are edge and linkage.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Edge is the portion of greenway seen while traveling along the corridor.</t>
        </is>
      </c>
      <c r="C7" t="inlineStr">
        <is>
          <t>Edge makes a</t>
        </is>
      </c>
    </row>
    <row r="8">
      <c r="A8" t="inlineStr">
        <is>
          <t>relatively small piece of green space appear much larger than it actually is.</t>
        </is>
      </c>
      <c r="C8" t="inlineStr">
        <is>
          <t>Edge effect gives a</t>
        </is>
      </c>
    </row>
    <row r="9">
      <c r="A9" t="inlineStr">
        <is>
          <t>greenway the effect of having more open space than is actually there.</t>
        </is>
      </c>
      <c r="C9" t="inlineStr">
        <is>
          <t>Linkage is the other</t>
        </is>
      </c>
    </row>
    <row r="10">
      <c r="A10" t="inlineStr">
        <is>
          <t>defining characteristic of the modern greenway.</t>
        </is>
      </c>
      <c r="B10" t="inlineStr">
        <is>
          <t>Greenways provide a corridor for linking</t>
        </is>
      </c>
    </row>
    <row r="11">
      <c r="A11" t="inlineStr">
        <is>
          <t>individual recreation resources into a system of parks (Little 1990, p.35-36).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Rail Trails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A rail trail is a greenway established along the right of way of a railway corridor.</t>
        </is>
      </c>
      <c r="D13" t="inlineStr">
        <is>
          <t>Rail</t>
        </is>
      </c>
    </row>
    <row r="14">
      <c r="A14" t="inlineStr">
        <is>
          <t>trails are a type of natural recreation corridor.</t>
        </is>
      </c>
      <c r="B14" t="inlineStr">
        <is>
          <t>This type of greenway is one of the fastest</t>
        </is>
      </c>
      <c r="D14" t="inlineStr">
        <is>
          <t/>
        </is>
      </c>
    </row>
    <row r="15">
      <c r="A15" t="inlineStr">
        <is>
          <t>growing recreation mediums in America.</t>
        </is>
      </c>
      <c r="B15" t="inlineStr">
        <is>
          <t>The first rail-trail, The Cathedral Aisle Trail, opened</t>
        </is>
      </c>
    </row>
    <row r="16">
      <c r="A16" t="inlineStr">
        <is>
          <t>September 1, 1939 in Aiken, South Carolina (RTC 2003a).</t>
        </is>
      </c>
      <c r="C16" t="inlineStr">
        <is>
          <t>Rail trails are well suited for many</t>
        </is>
      </c>
    </row>
    <row r="17">
      <c r="A17" t="inlineStr">
        <is>
          <t>popular forms of recreation including, walking, jogging, cycling, rollerblading, and horseback</t>
        </is>
      </c>
    </row>
    <row r="18">
      <c r="A18" t="inlineStr">
        <is>
          <t>riding.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Rail-trails are not without controversy, expense, and legal problems.</t>
        </is>
      </c>
      <c r="C19" t="inlineStr">
        <is>
          <t>When a railroad</t>
        </is>
      </c>
    </row>
    <row r="20">
      <c r="A20" t="inlineStr">
        <is>
          <t>abandons a rail corridor a major issue is who has legal claim to the land.</t>
        </is>
      </c>
      <c r="C20" t="inlineStr">
        <is>
          <t>Many previous</t>
        </is>
      </c>
      <c r="D20" t="inlineStr">
        <is>
          <t/>
        </is>
      </c>
    </row>
    <row r="21">
      <c r="A21" t="inlineStr">
        <is>
          <t>landowners feel the land should be returned to them.</t>
        </is>
      </c>
      <c r="C21" t="inlineStr">
        <is>
          <t>Landowners argue that since the corridor</t>
        </is>
      </c>
    </row>
    <row r="22">
      <c r="A22" t="inlineStr">
        <is>
          <t>was abandoned the right of way should be returned to the previous owner. This has proven to be</t>
        </is>
      </c>
    </row>
    <row r="23">
      <c r="A23" t="inlineStr">
        <is>
          <t>a problem in efforts to establish some rail-trails.</t>
        </is>
      </c>
      <c r="B23" t="inlineStr">
        <is>
          <t>In recent years the rail banking has gained</t>
        </is>
      </c>
    </row>
    <row r="24">
      <c r="A24" t="inlineStr">
        <is>
          <t>popularity as a way to circumvent this problem.</t>
        </is>
      </c>
      <c r="B24" t="inlineStr">
        <is>
          <t>Rail banking is a voluntary agreement between</t>
        </is>
      </c>
    </row>
    <row r="25">
      <c r="A25" t="inlineStr">
        <is>
          <t>a railroad company and trail agency to use the rail corridor as a trail until the railroad needs the</t>
        </is>
      </c>
    </row>
    <row r="26">
      <c r="A26" t="inlineStr">
        <is>
          <t>corridor again for rail service (RTC Railbanking 2003b).</t>
        </is>
      </c>
      <c r="C26" t="inlineStr">
        <is>
          <t>Since the right of way is not</t>
        </is>
      </c>
      <c r="D26" t="inlineStr">
        <is>
          <t/>
        </is>
      </c>
    </row>
    <row r="27">
      <c r="A27" t="inlineStr">
        <is>
          <t>abandoned, there is no legal standing for landowners to reacquire ownership of the right of way.</t>
        </is>
      </c>
    </row>
    <row r="28">
      <c r="A28" t="inlineStr">
        <is>
          <t/>
        </is>
      </c>
      <c r="B28" t="inlineStr">
        <is>
          <t>4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A5:D5"/>
    <mergeCell ref="A6:B6"/>
    <mergeCell ref="C7:D7"/>
    <mergeCell ref="A8:B8"/>
    <mergeCell ref="C8:D8"/>
    <mergeCell ref="A9:B9"/>
    <mergeCell ref="C9:D9"/>
    <mergeCell ref="B10:D10"/>
    <mergeCell ref="A11:B11"/>
    <mergeCell ref="B13:C13"/>
    <mergeCell ref="B14:C14"/>
    <mergeCell ref="B15:D15"/>
    <mergeCell ref="A16:B16"/>
    <mergeCell ref="C16:D16"/>
    <mergeCell ref="A17:D17"/>
    <mergeCell ref="C19:D19"/>
    <mergeCell ref="A20:B20"/>
    <mergeCell ref="A21:B21"/>
    <mergeCell ref="C21:D21"/>
    <mergeCell ref="A22:D22"/>
    <mergeCell ref="B23:D23"/>
    <mergeCell ref="B24:D24"/>
    <mergeCell ref="A25:D25"/>
    <mergeCell ref="A26:B26"/>
    <mergeCell ref="A27:D27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109 of 154”</t>
        </is>
      </c>
    </row>
    <row r="3">
      <c r="A3" t="inlineStr">
        <is>
          <t>Table: 109</t>
        </is>
      </c>
    </row>
    <row r="4">
      <c r="A4" t="inlineStr">
        <is>
          <t/>
        </is>
      </c>
    </row>
    <row r="5">
      <c r="A5" t="inlineStr">
        <is>
          <t>expenditures are being associated with VCT use than may be appropriate.</t>
        </is>
      </c>
      <c r="B5" t="inlineStr">
        <is>
          <t>While it is beyond the</t>
        </is>
      </c>
    </row>
    <row r="6">
      <c r="A6" t="inlineStr">
        <is>
          <t>scope of this thesis to determine the correct portioning scheme, this may be something to</t>
        </is>
      </c>
    </row>
    <row r="7">
      <c r="A7" t="inlineStr">
        <is>
          <t>consider in future research when estimating total economic impacts.</t>
        </is>
      </c>
      <c r="B7" t="inlineStr">
        <is>
          <t/>
        </is>
      </c>
    </row>
    <row r="8">
      <c r="A8" t="inlineStr">
        <is>
          <t>103</t>
        </is>
      </c>
      <c r="B8" t="inlineStr">
        <is>
          <t/>
        </is>
      </c>
    </row>
  </sheetData>
  <mergeCells>
    <mergeCell ref="A2:B2"/>
    <mergeCell ref="A3:B3"/>
    <mergeCell ref="A4:B4"/>
    <mergeCell ref="A6:B6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110 of 154”</t>
        </is>
      </c>
    </row>
    <row r="3">
      <c r="A3" t="inlineStr">
        <is>
          <t>Table: 110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REFERENCES CITED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“About our Town.”</t>
        </is>
      </c>
      <c r="B6" t="inlineStr">
        <is>
          <t>Information brief located at www.damascus.org. 2003.</t>
        </is>
      </c>
      <c r="E6" t="inlineStr">
        <is>
          <t/>
        </is>
      </c>
    </row>
    <row r="7">
      <c r="A7" t="inlineStr">
        <is>
          <t>Becker, Gary S. “A Theory of the Allocation of Time.” Economic Journal.</t>
        </is>
      </c>
      <c r="E7" t="inlineStr">
        <is>
          <t>75: 493-517,</t>
        </is>
      </c>
    </row>
    <row r="8">
      <c r="A8" t="inlineStr">
        <is>
          <t>1965.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</row>
    <row r="9">
      <c r="A9" t="inlineStr">
        <is>
          <t>Bergstrom, John, Jeffery H. Dorfman, and John B. Loomis.</t>
        </is>
      </c>
      <c r="D9" t="inlineStr">
        <is>
          <t>“Estuary Management</t>
        </is>
      </c>
      <c r="E9" t="inlineStr">
        <is>
          <t/>
        </is>
      </c>
    </row>
    <row r="10">
      <c r="A10" t="inlineStr">
        <is>
          <t>and Recreational Fishing Benefits.”</t>
        </is>
      </c>
      <c r="C10" t="inlineStr">
        <is>
          <t>Coastal Management.</t>
        </is>
      </c>
      <c r="D10" t="inlineStr">
        <is>
          <t>2004.</t>
        </is>
      </c>
      <c r="E10" t="inlineStr">
        <is>
          <t/>
        </is>
      </c>
    </row>
    <row r="11">
      <c r="A11" t="inlineStr">
        <is>
          <t>Bergstrom, John C.</t>
        </is>
      </c>
      <c r="B11" t="inlineStr">
        <is>
          <t>“Concepts and Measures of the Economic Value of Environmental</t>
        </is>
      </c>
    </row>
    <row r="12">
      <c r="A12" t="inlineStr">
        <is>
          <t>Quality: A Review.”</t>
        </is>
      </c>
      <c r="B12" t="inlineStr">
        <is>
          <t>Journal Of Environmental Management.</t>
        </is>
      </c>
      <c r="D12" t="inlineStr">
        <is>
          <t>31: 215-228.</t>
        </is>
      </c>
      <c r="E12" t="inlineStr">
        <is>
          <t/>
        </is>
      </c>
    </row>
    <row r="13">
      <c r="A13" t="inlineStr">
        <is>
          <t>1990.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Bergstrom, John C., H. Ken Cordell, Alan E. Watson, and Gregory A. Ashley.</t>
        </is>
      </c>
      <c r="E14" t="inlineStr">
        <is>
          <t/>
        </is>
      </c>
    </row>
    <row r="15">
      <c r="A15" t="inlineStr">
        <is>
          <t>“Economic Impacts of State Parks on State Economies in the South.”</t>
        </is>
      </c>
      <c r="E15" t="inlineStr">
        <is>
          <t>Southern Journal</t>
        </is>
      </c>
    </row>
    <row r="16">
      <c r="A16" t="inlineStr">
        <is>
          <t>of Agricultural Economics.</t>
        </is>
      </c>
      <c r="B16" t="inlineStr">
        <is>
          <t>1990.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</row>
    <row r="17">
      <c r="A17" t="inlineStr">
        <is>
          <t>Betz, Carter J., John C. Bergstrom and J. M. Bowker. “A Contingent Trip Model for</t>
        </is>
      </c>
      <c r="E17" t="inlineStr">
        <is>
          <t/>
        </is>
      </c>
    </row>
    <row r="18">
      <c r="A18" t="inlineStr">
        <is>
          <t>Estimating Rail-trail Demand.” Journal of Environmental Planning and</t>
        </is>
      </c>
      <c r="E18" t="inlineStr">
        <is>
          <t/>
        </is>
      </c>
    </row>
    <row r="19">
      <c r="A19" t="inlineStr">
        <is>
          <t>Management.</t>
        </is>
      </c>
      <c r="B19" t="inlineStr">
        <is>
          <t>46(1): 79-96, 2003.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Bhat, Gajanan, John Bergstrom, R. Jeff Teasley, J.M. Bowker, and H. Ken Cordell.</t>
        </is>
      </c>
      <c r="E20" t="inlineStr">
        <is>
          <t>“An</t>
        </is>
      </c>
    </row>
    <row r="21">
      <c r="A21" t="inlineStr">
        <is>
          <t>Ecoregional Approach to the Economic Valuation of Land-and Water-Based</t>
        </is>
      </c>
      <c r="E21" t="inlineStr">
        <is>
          <t/>
        </is>
      </c>
    </row>
    <row r="22">
      <c r="A22" t="inlineStr">
        <is>
          <t>Recreation in the United States.” Environmental Management.</t>
        </is>
      </c>
      <c r="D22" t="inlineStr">
        <is>
          <t>22(1): 69-77,</t>
        </is>
      </c>
      <c r="E22" t="inlineStr">
        <is>
          <t/>
        </is>
      </c>
    </row>
    <row r="23">
      <c r="A23" t="inlineStr">
        <is>
          <t>1998.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Blundell, Richard, Rachel Griffith and John Van Reenen. “Dynamic Count Data Models</t>
        </is>
      </c>
    </row>
    <row r="25">
      <c r="A25" t="inlineStr">
        <is>
          <t>of Technological Innovation.” The Economic Journal.</t>
        </is>
      </c>
      <c r="D25" t="inlineStr">
        <is>
          <t>105: 333-344, 1995.</t>
        </is>
      </c>
      <c r="E25" t="inlineStr">
        <is>
          <t/>
        </is>
      </c>
    </row>
    <row r="26">
      <c r="A26" t="inlineStr">
        <is>
          <t>Bowker, J. M., Donald B. K. English and Jason A. Donovan. “Toward a Value for</t>
        </is>
      </c>
      <c r="E26" t="inlineStr">
        <is>
          <t/>
        </is>
      </c>
    </row>
    <row r="27">
      <c r="A27" t="inlineStr">
        <is>
          <t>Guided Rafting on Southern Rivers.” Journal of Agricultural and Applied Economics.</t>
        </is>
      </c>
    </row>
    <row r="28">
      <c r="A28" t="inlineStr">
        <is>
          <t>28(2): 423-432, 1996.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Bowker, J. M. and V. R. Leeworthy.</t>
        </is>
      </c>
      <c r="B29" t="inlineStr">
        <is>
          <t>“Accounting For Ethnicity in Recreation</t>
        </is>
      </c>
      <c r="E29" t="inlineStr">
        <is>
          <t/>
        </is>
      </c>
    </row>
    <row r="30">
      <c r="A30" t="inlineStr">
        <is>
          <t>Demand:</t>
        </is>
      </c>
      <c r="B30" t="inlineStr">
        <is>
          <t>A Flexible Count Data Approach.”</t>
        </is>
      </c>
      <c r="D30" t="inlineStr">
        <is>
          <t>Journal of Leisure Research.</t>
        </is>
      </c>
      <c r="E30" t="inlineStr">
        <is>
          <t>30(1): 64-</t>
        </is>
      </c>
    </row>
    <row r="31">
      <c r="A31" t="inlineStr">
        <is>
          <t>78, 1998.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</row>
    <row r="32">
      <c r="A32" t="inlineStr">
        <is>
          <t>Bowker, J. M.</t>
        </is>
      </c>
      <c r="B32" t="inlineStr">
        <is>
          <t>“Virginia Creeper Trail Sampling Methods, Data, and Visitation.”</t>
        </is>
      </c>
      <c r="E32" t="inlineStr">
        <is>
          <t/>
        </is>
      </c>
    </row>
    <row r="33">
      <c r="A33" t="inlineStr">
        <is>
          <t>Unpublished manuscript.</t>
        </is>
      </c>
      <c r="B33" t="inlineStr">
        <is>
          <t>2004.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104</t>
        </is>
      </c>
      <c r="D34" t="inlineStr">
        <is>
          <t/>
        </is>
      </c>
      <c r="E34" t="inlineStr">
        <is>
          <t/>
        </is>
      </c>
    </row>
  </sheetData>
  <mergeCells>
    <mergeCell ref="A2:E2"/>
    <mergeCell ref="A3:E3"/>
    <mergeCell ref="A4:E4"/>
    <mergeCell ref="B5:C5"/>
    <mergeCell ref="B6:D6"/>
    <mergeCell ref="A7:D7"/>
    <mergeCell ref="A9:C9"/>
    <mergeCell ref="A10:B10"/>
    <mergeCell ref="B11:E11"/>
    <mergeCell ref="B12:C12"/>
    <mergeCell ref="A14:D14"/>
    <mergeCell ref="A15:D15"/>
    <mergeCell ref="A17:D17"/>
    <mergeCell ref="A18:D18"/>
    <mergeCell ref="A20:D20"/>
    <mergeCell ref="A21:D21"/>
    <mergeCell ref="A22:C22"/>
    <mergeCell ref="A24:E24"/>
    <mergeCell ref="A25:C25"/>
    <mergeCell ref="A26:D26"/>
    <mergeCell ref="A27:E27"/>
    <mergeCell ref="B29:D29"/>
    <mergeCell ref="B30:C30"/>
    <mergeCell ref="B32:D32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111 of 154”</t>
        </is>
      </c>
    </row>
    <row r="3">
      <c r="A3" t="inlineStr">
        <is>
          <t>Table: 111</t>
        </is>
      </c>
    </row>
    <row r="4">
      <c r="A4" t="inlineStr">
        <is>
          <t/>
        </is>
      </c>
    </row>
    <row r="5">
      <c r="A5" t="inlineStr">
        <is>
          <t>Cesario, Frank J.</t>
        </is>
      </c>
      <c r="B5" t="inlineStr">
        <is>
          <t>“Value of Time in Recreation Benefit Studies.” Land Economics.</t>
        </is>
      </c>
      <c r="E5" t="inlineStr">
        <is>
          <t/>
        </is>
      </c>
    </row>
    <row r="6">
      <c r="A6" t="inlineStr">
        <is>
          <t>52(1): 32-41, 1976.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</row>
    <row r="7">
      <c r="A7" t="inlineStr">
        <is>
          <t>Cochran, W.G. Sampling Techniques. 2nd Edition. John Wiley &amp; Sons, New York.</t>
        </is>
      </c>
      <c r="E7" t="inlineStr">
        <is>
          <t>1963.</t>
        </is>
      </c>
    </row>
    <row r="8">
      <c r="A8" t="inlineStr">
        <is>
          <t>Cochran, W.G. Sampling Techniques. 3rd Edition. John Wiley &amp; Sons, New York.</t>
        </is>
      </c>
      <c r="E8" t="inlineStr">
        <is>
          <t>1977.</t>
        </is>
      </c>
    </row>
    <row r="9">
      <c r="A9" t="inlineStr">
        <is>
          <t>Cordell, H. Ken, John C. Bergstrom, Gregory A. Ashley, and John Karish.</t>
        </is>
      </c>
      <c r="E9" t="inlineStr">
        <is>
          <t>“Economic</t>
        </is>
      </c>
    </row>
    <row r="10">
      <c r="A10" t="inlineStr">
        <is>
          <t>Effects of River Recreation on Local Economies.”</t>
        </is>
      </c>
      <c r="D10" t="inlineStr">
        <is>
          <t>Water Resources Bulletin. 26: 53-60,</t>
        </is>
      </c>
    </row>
    <row r="11">
      <c r="A11" t="inlineStr">
        <is>
          <t>1990.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</row>
    <row r="12">
      <c r="A12" t="inlineStr">
        <is>
          <t>Creel, Michael D. and John B. Loomis. “Theoretical and Empirical Advantages of</t>
        </is>
      </c>
      <c r="E12" t="inlineStr">
        <is>
          <t/>
        </is>
      </c>
    </row>
    <row r="13">
      <c r="A13" t="inlineStr">
        <is>
          <t>Truncated Count Data Estimators for Analysis of Deer Hunting in California.”</t>
        </is>
      </c>
    </row>
    <row r="14">
      <c r="A14" t="inlineStr">
        <is>
          <t>American Journal of</t>
        </is>
      </c>
      <c r="B14" t="inlineStr">
        <is>
          <t>Agricultural Economics.</t>
        </is>
      </c>
      <c r="D14" t="inlineStr">
        <is>
          <t>72: 434-441, 1990.</t>
        </is>
      </c>
      <c r="E14" t="inlineStr">
        <is>
          <t/>
        </is>
      </c>
    </row>
    <row r="15">
      <c r="A15" t="inlineStr">
        <is>
          <t>Davis, Edward H., Morgan, Edward B.</t>
        </is>
      </c>
      <c r="C15" t="inlineStr">
        <is>
          <t>The Virginia Creeper Trail Companion: Nature</t>
        </is>
      </c>
    </row>
    <row r="16">
      <c r="A16" t="inlineStr">
        <is>
          <t>and History along Southwest Virginia’s National Recreation Trail.</t>
        </is>
      </c>
      <c r="E16" t="inlineStr">
        <is>
          <t>Johnson City,</t>
        </is>
      </c>
    </row>
    <row r="17">
      <c r="A17" t="inlineStr">
        <is>
          <t>Tn: The Overmountain Press.</t>
        </is>
      </c>
      <c r="B17" t="inlineStr">
        <is>
          <t>1997.</t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Englin, J. and Shonkwiler, J.S.</t>
        </is>
      </c>
      <c r="B18" t="inlineStr">
        <is>
          <t>“Estimating social welfare using count data</t>
        </is>
      </c>
      <c r="E18" t="inlineStr">
        <is>
          <t/>
        </is>
      </c>
    </row>
    <row r="19">
      <c r="A19" t="inlineStr">
        <is>
          <t>models:</t>
        </is>
      </c>
      <c r="B19" t="inlineStr">
        <is>
          <t>an application to long-run recreation demand under conditions of endogenous</t>
        </is>
      </c>
    </row>
    <row r="20">
      <c r="A20" t="inlineStr">
        <is>
          <t>stratification and truncation.” Review of Economics and Statistics. 77: 104-112, 1995.</t>
        </is>
      </c>
    </row>
    <row r="21">
      <c r="A21" t="inlineStr">
        <is>
          <t>English, Donald B.K., Warren Kriesel, Vernon Leeworthy, and Peter C. Wiley.</t>
        </is>
      </c>
      <c r="E21" t="inlineStr">
        <is>
          <t>“Economic</t>
        </is>
      </c>
    </row>
    <row r="22">
      <c r="A22" t="inlineStr">
        <is>
          <t>Contribution of Recreating Visitors to The Florida Keys/Key West.” Silver Spring,</t>
        </is>
      </c>
    </row>
    <row r="23">
      <c r="A23" t="inlineStr">
        <is>
          <t>MD: National Oceanic and Atmospheric Administration, Strategic Environmental</t>
        </is>
      </c>
    </row>
    <row r="24">
      <c r="A24" t="inlineStr">
        <is>
          <t>Assessments Division. 1996.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</row>
    <row r="25">
      <c r="A25" t="inlineStr">
        <is>
          <t>English, Donald B. K. and J. M. Bowker.</t>
        </is>
      </c>
      <c r="C25" t="inlineStr">
        <is>
          <t>“Economic Impacts of Guided Whitewater</t>
        </is>
      </c>
    </row>
    <row r="26">
      <c r="A26" t="inlineStr">
        <is>
          <t>Rafting: A Study of Five Rivers.”</t>
        </is>
      </c>
      <c r="C26" t="inlineStr">
        <is>
          <t>Journal of the American Water Resources Association.</t>
        </is>
      </c>
    </row>
    <row r="27">
      <c r="A27" t="inlineStr">
        <is>
          <t>32: 1319-1328, 1996.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English, D.B.K., Kocis, S.M., Zarnoch, S.J., Arnold, J.R. Forest Service National Visitor Use</t>
        </is>
      </c>
    </row>
    <row r="29">
      <c r="A29" t="inlineStr">
        <is>
          <t>Monitoring Process: Research Method Documentation. General Technical Report SRS-</t>
        </is>
      </c>
    </row>
    <row r="30">
      <c r="A30" t="inlineStr">
        <is>
          <t>57, p.14. USDA, Forest Service, Southern Research Station: Asheville, NC.</t>
        </is>
      </c>
      <c r="E30" t="inlineStr">
        <is>
          <t>2002.</t>
        </is>
      </c>
    </row>
    <row r="31">
      <c r="A31" t="inlineStr">
        <is>
          <t>Fix, Peter and John B. Loomis.</t>
        </is>
      </c>
      <c r="B31" t="inlineStr">
        <is>
          <t>“Comparing the Economic Value of Mountain Biking Estimated</t>
        </is>
      </c>
    </row>
    <row r="32">
      <c r="A32" t="inlineStr">
        <is>
          <t>Using Revealed and Stated Preference.”</t>
        </is>
      </c>
      <c r="D32" t="inlineStr">
        <is>
          <t>Journal of Environmental Planning and</t>
        </is>
      </c>
    </row>
    <row r="33">
      <c r="A33" t="inlineStr">
        <is>
          <t>Management.</t>
        </is>
      </c>
      <c r="B33" t="inlineStr">
        <is>
          <t>41(2): 227-236.</t>
        </is>
      </c>
      <c r="C33" t="inlineStr">
        <is>
          <t>1998.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Fix, Peter and John B. Loomis.</t>
        </is>
      </c>
      <c r="B34" t="inlineStr">
        <is>
          <t>“The Economic Benefits of Mountain Biking at One of Its</t>
        </is>
      </c>
    </row>
    <row r="35">
      <c r="A35" t="inlineStr">
        <is>
          <t>Meccas: An Application of the Travel Cost Method to Mountain Biking in Moab, Utah.”</t>
        </is>
      </c>
    </row>
    <row r="36">
      <c r="A36" t="inlineStr">
        <is>
          <t>Journal of Leisure Research.</t>
        </is>
      </c>
      <c r="B36" t="inlineStr">
        <is>
          <t>29(3): 342-352.</t>
        </is>
      </c>
      <c r="D36" t="inlineStr">
        <is>
          <t>1997.</t>
        </is>
      </c>
      <c r="E36" t="inlineStr">
        <is>
          <t/>
        </is>
      </c>
    </row>
    <row r="37">
      <c r="A37" t="inlineStr">
        <is>
          <t>Forster, Bruce A.</t>
        </is>
      </c>
      <c r="B37" t="inlineStr">
        <is>
          <t>“Valuing Outdoor Recreational Activity: A Methodological Survey.”</t>
        </is>
      </c>
    </row>
    <row r="38">
      <c r="A38" t="inlineStr">
        <is>
          <t>Journal of Leisure Research.</t>
        </is>
      </c>
      <c r="B38" t="inlineStr">
        <is>
          <t>21(2): 181-201, 1989.</t>
        </is>
      </c>
      <c r="E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105</t>
        </is>
      </c>
      <c r="D39" t="inlineStr">
        <is>
          <t/>
        </is>
      </c>
      <c r="E39" t="inlineStr">
        <is>
          <t/>
        </is>
      </c>
    </row>
  </sheetData>
  <mergeCells>
    <mergeCell ref="A2:E2"/>
    <mergeCell ref="A3:E3"/>
    <mergeCell ref="A4:E4"/>
    <mergeCell ref="B5:D5"/>
    <mergeCell ref="A7:D7"/>
    <mergeCell ref="A8:D8"/>
    <mergeCell ref="A9:D9"/>
    <mergeCell ref="A10:C10"/>
    <mergeCell ref="D10:E10"/>
    <mergeCell ref="A12:D12"/>
    <mergeCell ref="A13:E13"/>
    <mergeCell ref="B14:C14"/>
    <mergeCell ref="A15:B15"/>
    <mergeCell ref="C15:E15"/>
    <mergeCell ref="A16:D16"/>
    <mergeCell ref="B17:C17"/>
    <mergeCell ref="B18:D18"/>
    <mergeCell ref="B19:E19"/>
    <mergeCell ref="A20:E20"/>
    <mergeCell ref="A21:D21"/>
    <mergeCell ref="A22:E22"/>
    <mergeCell ref="A23:E23"/>
    <mergeCell ref="A25:B25"/>
    <mergeCell ref="C25:E25"/>
    <mergeCell ref="A26:B26"/>
    <mergeCell ref="C26:E26"/>
    <mergeCell ref="A28:E28"/>
    <mergeCell ref="A29:E29"/>
    <mergeCell ref="A30:D30"/>
    <mergeCell ref="B31:E31"/>
    <mergeCell ref="A32:C32"/>
    <mergeCell ref="D32:E32"/>
    <mergeCell ref="B34:E34"/>
    <mergeCell ref="A35:E35"/>
    <mergeCell ref="B36:C36"/>
    <mergeCell ref="B37:E37"/>
    <mergeCell ref="B38:D38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112 of 154”</t>
        </is>
      </c>
    </row>
    <row r="3">
      <c r="A3" t="inlineStr">
        <is>
          <t>Table: 112</t>
        </is>
      </c>
    </row>
    <row r="4">
      <c r="A4" t="inlineStr">
        <is>
          <t/>
        </is>
      </c>
    </row>
    <row r="5">
      <c r="A5" t="inlineStr">
        <is>
          <t>Freeman, A. Myrick III.</t>
        </is>
      </c>
      <c r="C5" t="inlineStr">
        <is>
          <t>The Measurement of Environmental and Resource Values.</t>
        </is>
      </c>
    </row>
    <row r="6">
      <c r="A6" t="inlineStr">
        <is>
          <t>Washington: Resources for the Future.</t>
        </is>
      </c>
      <c r="D6" t="inlineStr">
        <is>
          <t>1993.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>Gujarati, Damon N.</t>
        </is>
      </c>
      <c r="C7" t="inlineStr">
        <is>
          <t>Basic Econometrics.</t>
        </is>
      </c>
      <c r="D7" t="inlineStr">
        <is>
          <t>2 nd Edition.</t>
        </is>
      </c>
      <c r="E7" t="inlineStr">
        <is>
          <t>McGraw-Hill, New York.</t>
        </is>
      </c>
      <c r="F7" t="inlineStr">
        <is>
          <t>1988.</t>
        </is>
      </c>
    </row>
    <row r="8">
      <c r="A8" t="inlineStr">
        <is>
          <t>Hof, John.</t>
        </is>
      </c>
      <c r="B8" t="inlineStr">
        <is>
          <t>Coactive Forest Management.</t>
        </is>
      </c>
      <c r="D8" t="inlineStr">
        <is>
          <t>San Diego: Academic Press, Inc. 1993.</t>
        </is>
      </c>
      <c r="F8" t="inlineStr">
        <is>
          <t/>
        </is>
      </c>
    </row>
    <row r="9">
      <c r="A9" t="inlineStr">
        <is>
          <t>Howser, Beth Miller.</t>
        </is>
      </c>
      <c r="C9" t="inlineStr">
        <is>
          <t>“Putting Value on Rail-Trails.” Public Management. 79(4): 4-9,</t>
        </is>
      </c>
    </row>
    <row r="10">
      <c r="A10" t="inlineStr">
        <is>
          <t>1997.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>Johnson, Cassandra Y., J.M. Bowker, H. Ken Cordell.</t>
        </is>
      </c>
      <c r="E11" t="inlineStr">
        <is>
          <t>“Outdoor Recreation Constraints:</t>
        </is>
      </c>
    </row>
    <row r="12">
      <c r="A12" t="inlineStr">
        <is>
          <t>An Examination of Race, Gender and Rural Dwelling.”</t>
        </is>
      </c>
      <c r="E12" t="inlineStr">
        <is>
          <t>Journal of Rural Sociology. 17:</t>
        </is>
      </c>
    </row>
    <row r="13">
      <c r="A13" t="inlineStr">
        <is>
          <t>111-113, 2001.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Karasin, Leslie.</t>
        </is>
      </c>
      <c r="B14" t="inlineStr">
        <is>
          <t>“The Travel Cost Method: Background, Summary, Explanation, and</t>
        </is>
      </c>
    </row>
    <row r="15">
      <c r="A15" t="inlineStr">
        <is>
          <t>Discussion.” Information brief found at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www.ulb.ac.be/ceese/PAPERS/TCM/TCM.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Kementa, Jan.</t>
        </is>
      </c>
      <c r="B17" t="inlineStr">
        <is>
          <t>Elements of Econometrics.</t>
        </is>
      </c>
      <c r="D17" t="inlineStr">
        <is>
          <t>2 nd Edition.</t>
        </is>
      </c>
      <c r="E17" t="inlineStr">
        <is>
          <t>New York: Macmillan</t>
        </is>
      </c>
      <c r="F17" t="inlineStr">
        <is>
          <t/>
        </is>
      </c>
    </row>
    <row r="18">
      <c r="A18" t="inlineStr">
        <is>
          <t>Publishing Company.</t>
        </is>
      </c>
      <c r="C18" t="inlineStr">
        <is>
          <t>1986.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Kennedy, Peter. A Guide to Econometrics. 4 th Edition.</t>
        </is>
      </c>
      <c r="E19" t="inlineStr">
        <is>
          <t>Cambridge, Ma: The MIT Press.</t>
        </is>
      </c>
    </row>
    <row r="20">
      <c r="A20" t="inlineStr">
        <is>
          <t>1998.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>Leeworthy, V.R. and J. M. Bowker. “Nonmarket Economic User Values of The</t>
        </is>
      </c>
    </row>
    <row r="22">
      <c r="A22" t="inlineStr">
        <is>
          <t>Florida Keys/Key West.” Silver Spring, MD: National Oceanic and Atmospheric</t>
        </is>
      </c>
    </row>
    <row r="23">
      <c r="A23" t="inlineStr">
        <is>
          <t>Administration, Strategic Environmental Assessments Division. 1997.</t>
        </is>
      </c>
      <c r="F23" t="inlineStr">
        <is>
          <t/>
        </is>
      </c>
    </row>
    <row r="24">
      <c r="A24" t="inlineStr">
        <is>
          <t>Little, Charles E.</t>
        </is>
      </c>
      <c r="B24" t="inlineStr">
        <is>
          <t>Greenways For America.</t>
        </is>
      </c>
      <c r="D24" t="inlineStr">
        <is>
          <t>Baltimore, Md: Johns Hopkins University</t>
        </is>
      </c>
    </row>
    <row r="25">
      <c r="A25" t="inlineStr">
        <is>
          <t>Press.</t>
        </is>
      </c>
      <c r="B25" t="inlineStr">
        <is>
          <t>1990.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>Loomis, John B. and Richard G. Walsh.</t>
        </is>
      </c>
      <c r="D26" t="inlineStr">
        <is>
          <t>Recreation Economic Decisions: Comparing</t>
        </is>
      </c>
    </row>
    <row r="27">
      <c r="A27" t="inlineStr">
        <is>
          <t>Benefits and Costs. 2 nd Edition.</t>
        </is>
      </c>
      <c r="D27" t="inlineStr">
        <is>
          <t>State College, Pa: Venture Publishing, Inc. 1997.</t>
        </is>
      </c>
    </row>
    <row r="28">
      <c r="A28" t="inlineStr">
        <is>
          <t>Loomis, John.</t>
        </is>
      </c>
      <c r="B28" t="inlineStr">
        <is>
          <t>Integrated Public Lands Management: Principles and Applications to</t>
        </is>
      </c>
    </row>
    <row r="29">
      <c r="A29" t="inlineStr">
        <is>
          <t>National Forests, Parks, Wildlife Refuges, and BLM Lands.</t>
        </is>
      </c>
      <c r="E29" t="inlineStr">
        <is>
          <t>New York:</t>
        </is>
      </c>
      <c r="F29" t="inlineStr">
        <is>
          <t/>
        </is>
      </c>
    </row>
    <row r="30">
      <c r="A30" t="inlineStr">
        <is>
          <t>Columbia University Press. 1993.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McConnell, Kenneth E. and Ivar Strand.</t>
        </is>
      </c>
      <c r="D31" t="inlineStr">
        <is>
          <t>“Measuring the Cost of Time in Recreation Demand</t>
        </is>
      </c>
    </row>
    <row r="32">
      <c r="A32" t="inlineStr">
        <is>
          <t>Analysis: An Application to Sportfishing.”</t>
        </is>
      </c>
      <c r="E32" t="inlineStr">
        <is>
          <t>American Journal of Agricultural Economics.</t>
        </is>
      </c>
    </row>
    <row r="33">
      <c r="A33" t="inlineStr">
        <is>
          <t>153-156, 1981.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Moore, Roger L., Richard J. Gitelson, and Alan R. Graefe.</t>
        </is>
      </c>
      <c r="E34" t="inlineStr">
        <is>
          <t>“The Economic Impact of</t>
        </is>
      </c>
    </row>
    <row r="35">
      <c r="A35" t="inlineStr">
        <is>
          <t>Rail-Trails.” Journal of Park and Recreation Administration.</t>
        </is>
      </c>
      <c r="E35" t="inlineStr">
        <is>
          <t>12(2): 63-72, 1994.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106</t>
        </is>
      </c>
      <c r="E36" t="inlineStr">
        <is>
          <t/>
        </is>
      </c>
      <c r="F36" t="inlineStr">
        <is>
          <t/>
        </is>
      </c>
    </row>
  </sheetData>
  <mergeCells>
    <mergeCell ref="A2:F2"/>
    <mergeCell ref="A3:F3"/>
    <mergeCell ref="A4:F4"/>
    <mergeCell ref="A5:B5"/>
    <mergeCell ref="C5:F5"/>
    <mergeCell ref="A6:C6"/>
    <mergeCell ref="A7:B7"/>
    <mergeCell ref="B8:C8"/>
    <mergeCell ref="D8:E8"/>
    <mergeCell ref="A9:B9"/>
    <mergeCell ref="C9:F9"/>
    <mergeCell ref="A11:D11"/>
    <mergeCell ref="E11:F11"/>
    <mergeCell ref="A12:D12"/>
    <mergeCell ref="E12:F12"/>
    <mergeCell ref="A13:B13"/>
    <mergeCell ref="B14:F14"/>
    <mergeCell ref="A15:D15"/>
    <mergeCell ref="A16:D16"/>
    <mergeCell ref="B17:C17"/>
    <mergeCell ref="A18:B18"/>
    <mergeCell ref="A19:D19"/>
    <mergeCell ref="E19:F19"/>
    <mergeCell ref="A21:F21"/>
    <mergeCell ref="A22:F22"/>
    <mergeCell ref="A23:E23"/>
    <mergeCell ref="B24:C24"/>
    <mergeCell ref="D24:F24"/>
    <mergeCell ref="A26:C26"/>
    <mergeCell ref="D26:F26"/>
    <mergeCell ref="A27:C27"/>
    <mergeCell ref="D27:F27"/>
    <mergeCell ref="B28:F28"/>
    <mergeCell ref="A29:D29"/>
    <mergeCell ref="A30:C30"/>
    <mergeCell ref="A31:C31"/>
    <mergeCell ref="D31:F31"/>
    <mergeCell ref="A32:D32"/>
    <mergeCell ref="E32:F32"/>
    <mergeCell ref="A33:B33"/>
    <mergeCell ref="A34:D34"/>
    <mergeCell ref="E34:F34"/>
    <mergeCell ref="A35:D35"/>
    <mergeCell ref="E35:F35"/>
  </mergeCell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113 of 154”</t>
        </is>
      </c>
    </row>
    <row r="3">
      <c r="A3" t="inlineStr">
        <is>
          <t>Table: 113</t>
        </is>
      </c>
    </row>
    <row r="4">
      <c r="A4" t="inlineStr">
        <is>
          <t/>
        </is>
      </c>
    </row>
    <row r="5">
      <c r="A5" t="inlineStr">
        <is>
          <t>Omnibus Survey.</t>
        </is>
      </c>
      <c r="B5" t="inlineStr">
        <is>
          <t>2002 National Survey of Pedestrian and Bicyclist Attitudes and</t>
        </is>
      </c>
    </row>
    <row r="6">
      <c r="A6" t="inlineStr">
        <is>
          <t>Behaviors.</t>
        </is>
      </c>
      <c r="B6" t="inlineStr">
        <is>
          <t>Bureau of Transportation Statistics.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Ovaskainen, Ville, Jarmo Mikkola, and Eija Pouta.</t>
        </is>
      </c>
      <c r="D7" t="inlineStr">
        <is>
          <t>“Estimating Recreation Demand with</t>
        </is>
      </c>
    </row>
    <row r="8">
      <c r="A8" t="inlineStr">
        <is>
          <t>On-Site Data: An Application of Truncated and Endogenously Stratified Count Data</t>
        </is>
      </c>
    </row>
    <row r="9">
      <c r="A9" t="inlineStr">
        <is>
          <t>Models.”</t>
        </is>
      </c>
      <c r="B9" t="inlineStr">
        <is>
          <t>Journal of Forest Economics.</t>
        </is>
      </c>
      <c r="D9" t="inlineStr">
        <is>
          <t>7(2): 125-144, 2001.</t>
        </is>
      </c>
      <c r="F9" t="inlineStr">
        <is>
          <t/>
        </is>
      </c>
    </row>
    <row r="10">
      <c r="A10" t="inlineStr">
        <is>
          <t>Rails-to-Trails Conservancy.</t>
        </is>
      </c>
      <c r="C10" t="inlineStr">
        <is>
          <t>“Trail Facts and Information.”</t>
        </is>
      </c>
      <c r="D10" t="inlineStr">
        <is>
          <t>Information brief located at</t>
        </is>
      </c>
    </row>
    <row r="11">
      <c r="A11" t="inlineStr">
        <is>
          <t>www.railtrails.org.</t>
        </is>
      </c>
      <c r="B11" t="inlineStr">
        <is>
          <t>2003a.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Rails-to-Trails Conservancy.</t>
        </is>
      </c>
      <c r="C12" t="inlineStr">
        <is>
          <t>“Railbanking-Keeping Corridors Intact.”</t>
        </is>
      </c>
      <c r="F12" t="inlineStr">
        <is>
          <t>Information brief</t>
        </is>
      </c>
    </row>
    <row r="13">
      <c r="A13" t="inlineStr">
        <is>
          <t>located at www.railtrails.org.</t>
        </is>
      </c>
      <c r="C13" t="inlineStr">
        <is>
          <t>2003b.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Rails-to-Trails Conservancy.</t>
        </is>
      </c>
      <c r="C14" t="inlineStr">
        <is>
          <t>“National Transportation Enhancements Clearinghouse.”</t>
        </is>
      </c>
    </row>
    <row r="15">
      <c r="A15" t="inlineStr">
        <is>
          <t>Information brief located at www.railtrails.org.</t>
        </is>
      </c>
      <c r="D15" t="inlineStr">
        <is>
          <t>2003c.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Rails-to-Trails Conservancy.</t>
        </is>
      </c>
      <c r="C16" t="inlineStr">
        <is>
          <t>“ISTEA and Trails: Enhancement Funding for Bicycling</t>
        </is>
      </c>
    </row>
    <row r="17">
      <c r="A17" t="inlineStr">
        <is>
          <t>and Walking.”</t>
        </is>
      </c>
      <c r="B17" t="inlineStr">
        <is>
          <t>1995.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Randall, Alan.</t>
        </is>
      </c>
      <c r="B18" t="inlineStr">
        <is>
          <t>Resource Economics: An Economic Approach to Natural Resource and</t>
        </is>
      </c>
    </row>
    <row r="19">
      <c r="A19" t="inlineStr">
        <is>
          <t>Environmental Policy. Columbus: Grid Publishing, Inc.</t>
        </is>
      </c>
      <c r="E19" t="inlineStr">
        <is>
          <t>1981.</t>
        </is>
      </c>
      <c r="F19" t="inlineStr">
        <is>
          <t/>
        </is>
      </c>
    </row>
    <row r="20">
      <c r="A20" t="inlineStr">
        <is>
          <t>Randall, Alan.</t>
        </is>
      </c>
      <c r="B20" t="inlineStr">
        <is>
          <t>Resource Economics: An Economic Approach to Natural Resource and</t>
        </is>
      </c>
    </row>
    <row r="21">
      <c r="A21" t="inlineStr">
        <is>
          <t>Environmental Policy. 2nd Edition.</t>
        </is>
      </c>
      <c r="C21" t="inlineStr">
        <is>
          <t>Toronto: John Wiley &amp; Sons, Inc. 1987.</t>
        </is>
      </c>
    </row>
    <row r="22">
      <c r="A22" t="inlineStr">
        <is>
          <t>Randall, Alan.</t>
        </is>
      </c>
      <c r="B22" t="inlineStr">
        <is>
          <t>“A Difficulty with the Travel Cost Method.”</t>
        </is>
      </c>
      <c r="D22" t="inlineStr">
        <is>
          <t>Land Economics.</t>
        </is>
      </c>
      <c r="F22" t="inlineStr">
        <is>
          <t>70(1): 88-96,</t>
        </is>
      </c>
    </row>
    <row r="23">
      <c r="A23" t="inlineStr">
        <is>
          <t>1994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</row>
    <row r="24">
      <c r="A24" t="inlineStr">
        <is>
          <t>Roper Starch, Inc.</t>
        </is>
      </c>
      <c r="B24" t="inlineStr">
        <is>
          <t>Outdoor Recreation in America 2003: The Family and the</t>
        </is>
      </c>
      <c r="F24" t="inlineStr">
        <is>
          <t/>
        </is>
      </c>
    </row>
    <row r="25">
      <c r="A25" t="inlineStr">
        <is>
          <t>Environment.</t>
        </is>
      </c>
      <c r="B25" t="inlineStr">
        <is>
          <t>Report prepared for The Recreation Roundtable.</t>
        </is>
      </c>
      <c r="F25" t="inlineStr">
        <is>
          <t>American Recreation</t>
        </is>
      </c>
    </row>
    <row r="26">
      <c r="A26" t="inlineStr">
        <is>
          <t>Coalition.</t>
        </is>
      </c>
      <c r="B26" t="inlineStr">
        <is>
          <t>Washington, DC.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>Siderelis, Christos and Roger Moore. “Outdoor Recreation Net Benefits of Rail-trails.”</t>
        </is>
      </c>
    </row>
    <row r="28">
      <c r="A28" t="inlineStr">
        <is>
          <t>Journal of Leisure Studies.</t>
        </is>
      </c>
      <c r="C28" t="inlineStr">
        <is>
          <t>27: 344-359, 1995.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>Stoll, John R., John C. Bergstrom, and Lonnie L. Jones.</t>
        </is>
      </c>
      <c r="D29" t="inlineStr">
        <is>
          <t>“Recreational Boating and Its Economic</t>
        </is>
      </c>
    </row>
    <row r="30">
      <c r="A30" t="inlineStr">
        <is>
          <t>Impact in Texas.”</t>
        </is>
      </c>
      <c r="B30" t="inlineStr">
        <is>
          <t>Leisure Sciences.</t>
        </is>
      </c>
      <c r="C30" t="inlineStr">
        <is>
          <t>10:51-67, 1988.</t>
        </is>
      </c>
      <c r="E30" t="inlineStr">
        <is>
          <t/>
        </is>
      </c>
      <c r="F30" t="inlineStr">
        <is>
          <t/>
        </is>
      </c>
    </row>
    <row r="31">
      <c r="A31" t="inlineStr">
        <is>
          <t>Stoll, John R., “Recreational Activities and Nonmarket Valuation: The Conceptualization</t>
        </is>
      </c>
    </row>
    <row r="32">
      <c r="A32" t="inlineStr">
        <is>
          <t>Issue.” Southern Journal of Agricultural Economics.</t>
        </is>
      </c>
      <c r="D32" t="inlineStr">
        <is>
          <t>pp. 119-125.</t>
        </is>
      </c>
      <c r="F32" t="inlineStr">
        <is>
          <t>December</t>
        </is>
      </c>
    </row>
    <row r="33">
      <c r="A33" t="inlineStr">
        <is>
          <t>1983.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>Stynes, Daniel.</t>
        </is>
      </c>
      <c r="B34" t="inlineStr">
        <is>
          <t>“Economic Impacts or Recreation and Tourism.” Information brief found</t>
        </is>
      </c>
    </row>
    <row r="35">
      <c r="A35" t="inlineStr">
        <is>
          <t>at www.msu.edu/course/prr/840/econimpact.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107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</row>
  </sheetData>
  <mergeCells>
    <mergeCell ref="A2:F2"/>
    <mergeCell ref="A3:F3"/>
    <mergeCell ref="A4:F4"/>
    <mergeCell ref="B5:F5"/>
    <mergeCell ref="B6:C6"/>
    <mergeCell ref="A7:C7"/>
    <mergeCell ref="D7:F7"/>
    <mergeCell ref="A8:F8"/>
    <mergeCell ref="B9:C9"/>
    <mergeCell ref="D9:E9"/>
    <mergeCell ref="A10:B10"/>
    <mergeCell ref="D10:F10"/>
    <mergeCell ref="A12:B12"/>
    <mergeCell ref="C12:E12"/>
    <mergeCell ref="A13:B13"/>
    <mergeCell ref="A14:B14"/>
    <mergeCell ref="C14:F14"/>
    <mergeCell ref="A15:C15"/>
    <mergeCell ref="A16:B16"/>
    <mergeCell ref="C16:F16"/>
    <mergeCell ref="B18:F18"/>
    <mergeCell ref="A19:D19"/>
    <mergeCell ref="B20:F20"/>
    <mergeCell ref="A21:B21"/>
    <mergeCell ref="C21:F21"/>
    <mergeCell ref="B22:C22"/>
    <mergeCell ref="D22:E22"/>
    <mergeCell ref="B24:E24"/>
    <mergeCell ref="B25:E25"/>
    <mergeCell ref="A27:F27"/>
    <mergeCell ref="A28:B28"/>
    <mergeCell ref="A29:C29"/>
    <mergeCell ref="D29:F29"/>
    <mergeCell ref="C30:D30"/>
    <mergeCell ref="A31:F31"/>
    <mergeCell ref="A32:C32"/>
    <mergeCell ref="D32:E32"/>
    <mergeCell ref="B34:F34"/>
    <mergeCell ref="A35:C35"/>
  </mergeCell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114 of 154”</t>
        </is>
      </c>
    </row>
    <row r="3">
      <c r="A3" t="inlineStr">
        <is>
          <t>Table: 114</t>
        </is>
      </c>
    </row>
    <row r="4">
      <c r="A4" t="inlineStr">
        <is>
          <t/>
        </is>
      </c>
    </row>
    <row r="5">
      <c r="A5" t="inlineStr">
        <is>
          <t>Trochim, William H.</t>
        </is>
      </c>
      <c r="B5" t="inlineStr">
        <is>
          <t>http://trochim.human.cornell.edu/kb/stat_t.htm. 2002.</t>
        </is>
      </c>
    </row>
    <row r="6">
      <c r="A6" t="inlineStr">
        <is>
          <t>The Virginia Creeper Trail Club.</t>
        </is>
      </c>
      <c r="B6" t="inlineStr">
        <is>
          <t>www.vacreepertrail.org.</t>
        </is>
      </c>
      <c r="D6" t="inlineStr">
        <is>
          <t>2004.</t>
        </is>
      </c>
      <c r="E6" t="inlineStr">
        <is>
          <t/>
        </is>
      </c>
    </row>
    <row r="7">
      <c r="A7" t="inlineStr">
        <is>
          <t>Turco, Douglas, Laura Gallagher, and Kerri Lee.</t>
        </is>
      </c>
      <c r="C7" t="inlineStr">
        <is>
          <t>“Resident Attitudes Towards Rail-Trail</t>
        </is>
      </c>
    </row>
    <row r="8">
      <c r="A8" t="inlineStr">
        <is>
          <t>Development.”</t>
        </is>
      </c>
      <c r="B8" t="inlineStr">
        <is>
          <t>Parks and Recreation.</t>
        </is>
      </c>
      <c r="C8" t="inlineStr">
        <is>
          <t>33(4): 48-52, 1998.</t>
        </is>
      </c>
      <c r="E8" t="inlineStr">
        <is>
          <t/>
        </is>
      </c>
    </row>
    <row r="9">
      <c r="A9" t="inlineStr">
        <is>
          <t>University of Florence, Department of Statistics.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http://www.ds.unifi.it/VL/VL_EN/special/special3.html.</t>
        </is>
      </c>
      <c r="D10" t="inlineStr">
        <is>
          <t>2004.</t>
        </is>
      </c>
      <c r="E10" t="inlineStr">
        <is>
          <t/>
        </is>
      </c>
    </row>
    <row r="11">
      <c r="A11" t="inlineStr">
        <is>
          <t>Varian, Hal R.</t>
        </is>
      </c>
      <c r="B11" t="inlineStr">
        <is>
          <t>Intermediate Economics: A Modern Approach.</t>
        </is>
      </c>
      <c r="D11" t="inlineStr">
        <is>
          <t>5th Edition.</t>
        </is>
      </c>
      <c r="E11" t="inlineStr">
        <is>
          <t>New York:</t>
        </is>
      </c>
    </row>
    <row r="12">
      <c r="A12" t="inlineStr">
        <is>
          <t>W.W. Norton and Co.</t>
        </is>
      </c>
      <c r="B12" t="inlineStr">
        <is>
          <t>1999.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>Willig, Ralph D.</t>
        </is>
      </c>
      <c r="B13" t="inlineStr">
        <is>
          <t>“Consumer Surplus Without Apology.”</t>
        </is>
      </c>
      <c r="D13" t="inlineStr">
        <is>
          <t>American Economic Review.</t>
        </is>
      </c>
    </row>
    <row r="14">
      <c r="A14" t="inlineStr">
        <is>
          <t>58: 589-597, 1976.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>Yen, Steven T. and Wiktor L. Adamowicz.</t>
        </is>
      </c>
      <c r="C15" t="inlineStr">
        <is>
          <t>“Statistical Properties of Welfare Measures</t>
        </is>
      </c>
    </row>
    <row r="16">
      <c r="A16" t="inlineStr">
        <is>
          <t>From Count Data Models of Recreation Demand.”</t>
        </is>
      </c>
      <c r="D16" t="inlineStr">
        <is>
          <t>Review of Agricultural Economics.</t>
        </is>
      </c>
    </row>
    <row r="17">
      <c r="A17" t="inlineStr">
        <is>
          <t>15(2): 203-215, 1993.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Zawacki, William T., Allan Marsinko and J. M. Bowker. “A Travel Cost Analysis of</t>
        </is>
      </c>
    </row>
    <row r="19">
      <c r="A19" t="inlineStr">
        <is>
          <t>Nonconsumptive Wildlife-Associated Recreation in the United States.” Forest Science.</t>
        </is>
      </c>
    </row>
    <row r="20">
      <c r="A20" t="inlineStr">
        <is>
          <t>46(4): 496-505, 2000.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108</t>
        </is>
      </c>
      <c r="D21" t="inlineStr">
        <is>
          <t/>
        </is>
      </c>
      <c r="E21" t="inlineStr">
        <is>
          <t/>
        </is>
      </c>
    </row>
  </sheetData>
  <mergeCells>
    <mergeCell ref="A2:E2"/>
    <mergeCell ref="A3:E3"/>
    <mergeCell ref="A4:E4"/>
    <mergeCell ref="B5:E5"/>
    <mergeCell ref="B6:C6"/>
    <mergeCell ref="A7:B7"/>
    <mergeCell ref="C7:E7"/>
    <mergeCell ref="C8:D8"/>
    <mergeCell ref="A9:B9"/>
    <mergeCell ref="A10:C10"/>
    <mergeCell ref="B11:C11"/>
    <mergeCell ref="B13:C13"/>
    <mergeCell ref="D13:E13"/>
    <mergeCell ref="A15:B15"/>
    <mergeCell ref="C15:E15"/>
    <mergeCell ref="A16:C16"/>
    <mergeCell ref="D16:E16"/>
    <mergeCell ref="A18:E18"/>
    <mergeCell ref="A19:E19"/>
  </mergeCell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115 of 154”</t>
        </is>
      </c>
    </row>
    <row r="3">
      <c r="A3" t="inlineStr">
        <is>
          <t>Table: 115</t>
        </is>
      </c>
    </row>
    <row r="4">
      <c r="A4" t="inlineStr">
        <is>
          <t/>
        </is>
      </c>
    </row>
    <row r="5">
      <c r="A5" t="inlineStr">
        <is>
          <t>APPENDIX</t>
        </is>
      </c>
    </row>
    <row r="6">
      <c r="A6" t="inlineStr">
        <is>
          <t>109</t>
        </is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116 of 154”</t>
        </is>
      </c>
    </row>
    <row r="3">
      <c r="A3" t="inlineStr">
        <is>
          <t>Table: 116</t>
        </is>
      </c>
    </row>
    <row r="4">
      <c r="A4" t="inlineStr">
        <is>
          <t/>
        </is>
      </c>
    </row>
    <row r="5">
      <c r="A5" t="inlineStr">
        <is>
          <t>Appendix A – Survey Instrument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Virginia Creeper Screener Questionnaire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O7" t="inlineStr">
        <is>
          <t/>
        </is>
      </c>
      <c r="A7" t="inlineStr">
        <is>
          <t>1. Survey # ____________</t>
        </is>
      </c>
      <c r="C7" t="inlineStr">
        <is>
          <t>2. Interviewer:</t>
        </is>
      </c>
      <c r="F7" t="inlineStr">
        <is>
          <t>_____________</t>
        </is>
      </c>
      <c r="I7" t="inlineStr">
        <is>
          <t>3. Interview Site:____________</t>
        </is>
      </c>
    </row>
    <row r="8">
      <c r="A8" t="inlineStr">
        <is>
          <t>4. Date:</t>
        </is>
      </c>
      <c r="B8" t="inlineStr">
        <is>
          <t>______________</t>
        </is>
      </c>
      <c r="C8" t="inlineStr">
        <is>
          <t>5.</t>
        </is>
      </c>
      <c r="D8" t="inlineStr">
        <is>
          <t>Activity/Mode:</t>
        </is>
      </c>
      <c r="G8" t="inlineStr">
        <is>
          <t>Bike</t>
        </is>
      </c>
      <c r="H8" t="inlineStr">
        <is>
          <t>Walk</t>
        </is>
      </c>
      <c r="I8" t="inlineStr">
        <is>
          <t>Jog</t>
        </is>
      </c>
      <c r="J8" t="inlineStr">
        <is>
          <t>Pet</t>
        </is>
      </c>
      <c r="L8" t="inlineStr">
        <is>
          <t>Equestrian</t>
        </is>
      </c>
      <c r="M8" t="inlineStr">
        <is>
          <t>Fish</t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Hike</t>
        </is>
      </c>
      <c r="G9" t="inlineStr">
        <is>
          <t/>
        </is>
      </c>
      <c r="H9" t="inlineStr">
        <is>
          <t>Camp</t>
        </is>
      </c>
      <c r="I9" t="inlineStr">
        <is>
          <t>Other ______________</t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>6. Time: ___________</t>
        </is>
      </c>
      <c r="C10" t="inlineStr">
        <is>
          <t>7. Race: W</t>
        </is>
      </c>
      <c r="E10" t="inlineStr">
        <is>
          <t>B</t>
        </is>
      </c>
      <c r="F10" t="inlineStr">
        <is>
          <t>O</t>
        </is>
      </c>
      <c r="G10" t="inlineStr">
        <is>
          <t/>
        </is>
      </c>
      <c r="H10" t="inlineStr">
        <is>
          <t>8. Gender:</t>
        </is>
      </c>
      <c r="J10" t="inlineStr">
        <is>
          <t>M</t>
        </is>
      </c>
      <c r="K10" t="inlineStr">
        <is>
          <t>F</t>
        </is>
      </c>
      <c r="L10" t="inlineStr">
        <is>
          <t/>
        </is>
      </c>
      <c r="M10" t="inlineStr">
        <is>
          <t>9. Age</t>
        </is>
      </c>
      <c r="N10" t="inlineStr">
        <is>
          <t>
    </t>
        </is>
      </c>
      <c r="O10" t="inlineStr">
        <is>
          <t>&gt;16</t>
        </is>
      </c>
    </row>
    <row r="11">
      <c r="A11" t="inlineStr">
        <is>
          <t>10. Group Size: __________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READ INTRODUCTION B I am a volunteer conducting a survey on behalf of Virginia Trails, the US Forest</t>
        </is>
      </c>
    </row>
    <row r="13">
      <c r="A13" t="inlineStr">
        <is>
          <t>Service, the Virginia Creeper, and the state of Virginia. I would like to ask you about your trail use.</t>
        </is>
      </c>
      <c r="O13" t="inlineStr">
        <is>
          <t>This</t>
        </is>
      </c>
    </row>
    <row r="14">
      <c r="A14" t="inlineStr">
        <is>
          <t>information will help managers develop better plans for trails throughout Virginia.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9. Do you live or work within Grayson or Washington County?</t>
        </is>
      </c>
      <c r="H15" t="inlineStr">
        <is>
          <t/>
        </is>
      </c>
      <c r="I15" t="inlineStr">
        <is>
          <t>Y</t>
        </is>
      </c>
      <c r="J15" t="inlineStr">
        <is>
          <t/>
        </is>
      </c>
      <c r="K15" t="inlineStr">
        <is>
          <t/>
        </is>
      </c>
      <c r="L15" t="inlineStr">
        <is>
          <t>N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</row>
    <row r="16">
      <c r="A16" t="inlineStr">
        <is>
          <t>10. Could we ask you about 5 minutes of questions?</t>
        </is>
      </c>
      <c r="F16" t="inlineStr">
        <is>
          <t/>
        </is>
      </c>
      <c r="G16" t="inlineStr">
        <is>
          <t/>
        </is>
      </c>
      <c r="H16" t="inlineStr">
        <is>
          <t>Y</t>
        </is>
      </c>
      <c r="I16" t="inlineStr">
        <is>
          <t>N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>IF</t>
        </is>
      </c>
      <c r="B17" t="inlineStr">
        <is>
          <t>9=Y AND 10=Y</t>
        </is>
      </c>
      <c r="C17" t="inlineStr">
        <is>
          <t>Æ LOCAL QUESTIONNAIRE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>IF</t>
        </is>
      </c>
      <c r="B18" t="inlineStr">
        <is>
          <t>9=N AND 10=Y</t>
        </is>
      </c>
      <c r="C18" t="inlineStr">
        <is>
          <t>Æ NONLOCAL QUESTONNAIRE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>11. Is there a reason why you cannot help us?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A. No time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B. No interest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C. Already been surveyed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>D. Other ___________________________________</t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>Virginia Creeper On-Site Local Questionnaire</t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</row>
    <row r="25">
      <c r="A25" t="inlineStr">
        <is>
          <t>1. Survey # __________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</row>
    <row r="26">
      <c r="A26" t="inlineStr">
        <is>
          <t>2. What is your residence Zip Code?</t>
        </is>
      </c>
      <c r="C26" t="inlineStr">
        <is>
          <t>________________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>3. Where did you enter the Creeper today?</t>
        </is>
      </c>
      <c r="D27" t="inlineStr">
        <is>
          <t>A. Abingdon</t>
        </is>
      </c>
      <c r="G27" t="inlineStr">
        <is>
          <t>B. Damascus</t>
        </is>
      </c>
      <c r="I27" t="inlineStr">
        <is>
          <t>C. Whitetop</t>
        </is>
      </c>
      <c r="M27" t="inlineStr">
        <is>
          <t>D. Watauga</t>
        </is>
      </c>
      <c r="O27" t="inlineStr">
        <is>
          <t/>
        </is>
      </c>
    </row>
    <row r="28">
      <c r="A28" t="inlineStr">
        <is>
          <t>E. Alvarado</t>
        </is>
      </c>
      <c r="B28" t="inlineStr">
        <is>
          <t>F. Creek Jct</t>
        </is>
      </c>
      <c r="C28" t="inlineStr">
        <is>
          <t>G. Green Cove</t>
        </is>
      </c>
      <c r="D28" t="inlineStr">
        <is>
          <t>H. Taylor’s Valley</t>
        </is>
      </c>
      <c r="H28" t="inlineStr">
        <is>
          <t>I. Straight Branch</t>
        </is>
      </c>
      <c r="L28" t="inlineStr">
        <is>
          <t>J. Other ___________</t>
        </is>
      </c>
      <c r="O28" t="inlineStr">
        <is>
          <t/>
        </is>
      </c>
    </row>
    <row r="29">
      <c r="A29" t="inlineStr">
        <is>
          <t>4. How long did it take to get from home/work to where you entered the trail?</t>
        </is>
      </c>
      <c r="K29" t="inlineStr">
        <is>
          <t>__________minutes</t>
        </is>
      </c>
      <c r="O29" t="inlineStr">
        <is>
          <t/>
        </is>
      </c>
    </row>
    <row r="30">
      <c r="A30" t="inlineStr">
        <is>
          <t>6. What is your primary reason for being on the trail today?</t>
        </is>
      </c>
      <c r="G30" t="inlineStr">
        <is>
          <t>A. Biking</t>
        </is>
      </c>
      <c r="I30" t="inlineStr">
        <is>
          <t>B. Walking</t>
        </is>
      </c>
      <c r="M30" t="inlineStr">
        <is>
          <t>C. Jogging</t>
        </is>
      </c>
      <c r="N30" t="inlineStr">
        <is>
          <t/>
        </is>
      </c>
      <c r="O30" t="inlineStr">
        <is>
          <t/>
        </is>
      </c>
    </row>
    <row r="31">
      <c r="A31" t="inlineStr">
        <is>
          <t>D. Camping</t>
        </is>
      </c>
      <c r="B31" t="inlineStr">
        <is>
          <t>E. View Nature</t>
        </is>
      </c>
      <c r="C31" t="inlineStr">
        <is>
          <t>F. Horse Riding</t>
        </is>
      </c>
      <c r="F31" t="inlineStr">
        <is>
          <t>G. Fishing</t>
        </is>
      </c>
      <c r="H31" t="inlineStr">
        <is>
          <t/>
        </is>
      </c>
      <c r="I31" t="inlineStr">
        <is>
          <t>H. Other __________</t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</row>
    <row r="32">
      <c r="A32" t="inlineStr">
        <is>
          <t>7. How much time did you spend on the trail</t>
        </is>
      </c>
      <c r="D32" t="inlineStr">
        <is>
          <t>__________hours</t>
        </is>
      </c>
      <c r="H32" t="inlineStr">
        <is>
          <t>__________minutes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  <row r="33">
      <c r="A33" t="inlineStr">
        <is>
          <t>8. How far did you go (roundtrip)? ___________miles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>9. How many, including yourself, were in your group? ______________ people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>10.Were you part of an organized group?</t>
        </is>
      </c>
      <c r="D35" t="inlineStr">
        <is>
          <t>Yes</t>
        </is>
      </c>
      <c r="E35" t="inlineStr">
        <is>
          <t/>
        </is>
      </c>
      <c r="F35" t="inlineStr">
        <is>
          <t>No</t>
        </is>
      </c>
      <c r="G35" t="inlineStr">
        <is>
          <t/>
        </is>
      </c>
      <c r="H35" t="inlineStr">
        <is>
          <t>Group name ____________________________</t>
        </is>
      </c>
    </row>
    <row r="36">
      <c r="A36" t="inlineStr">
        <is>
          <t>11. What seasons do you use the Creeper?</t>
        </is>
      </c>
      <c r="D36" t="inlineStr">
        <is>
          <t>A. Spring</t>
        </is>
      </c>
      <c r="G36" t="inlineStr">
        <is>
          <t/>
        </is>
      </c>
      <c r="H36" t="inlineStr">
        <is>
          <t>B. Summer</t>
        </is>
      </c>
      <c r="J36" t="inlineStr">
        <is>
          <t/>
        </is>
      </c>
      <c r="K36" t="inlineStr">
        <is>
          <t/>
        </is>
      </c>
      <c r="L36" t="inlineStr">
        <is>
          <t>C. Fall</t>
        </is>
      </c>
      <c r="M36" t="inlineStr">
        <is>
          <t/>
        </is>
      </c>
      <c r="N36" t="inlineStr">
        <is>
          <t>D. Winter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110</t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</sheetData>
  <mergeCells>
    <mergeCell ref="A2:O2"/>
    <mergeCell ref="A3:O3"/>
    <mergeCell ref="A4:O4"/>
    <mergeCell ref="A5:C5"/>
    <mergeCell ref="A6:E6"/>
    <mergeCell ref="A7:B7"/>
    <mergeCell ref="C7:E7"/>
    <mergeCell ref="F7:H7"/>
    <mergeCell ref="I7:N7"/>
    <mergeCell ref="D8:F8"/>
    <mergeCell ref="J8:K8"/>
    <mergeCell ref="M8:N8"/>
    <mergeCell ref="I9:M9"/>
    <mergeCell ref="A10:B10"/>
    <mergeCell ref="C10:D10"/>
    <mergeCell ref="H10:I10"/>
    <mergeCell ref="A11:B11"/>
    <mergeCell ref="A12:O12"/>
    <mergeCell ref="A13:N13"/>
    <mergeCell ref="A14:L14"/>
    <mergeCell ref="A15:G15"/>
    <mergeCell ref="A16:E16"/>
    <mergeCell ref="C17:F17"/>
    <mergeCell ref="C18:F18"/>
    <mergeCell ref="A19:C19"/>
    <mergeCell ref="A23:F23"/>
    <mergeCell ref="A24:F24"/>
    <mergeCell ref="A25:B25"/>
    <mergeCell ref="A26:B26"/>
    <mergeCell ref="C26:F26"/>
    <mergeCell ref="A27:C27"/>
    <mergeCell ref="D27:F27"/>
    <mergeCell ref="G27:H27"/>
    <mergeCell ref="I27:L27"/>
    <mergeCell ref="M27:N27"/>
    <mergeCell ref="D28:G28"/>
    <mergeCell ref="H28:K28"/>
    <mergeCell ref="L28:N28"/>
    <mergeCell ref="A29:J29"/>
    <mergeCell ref="K29:N29"/>
    <mergeCell ref="A30:F30"/>
    <mergeCell ref="G30:H30"/>
    <mergeCell ref="I30:L30"/>
    <mergeCell ref="C31:E31"/>
    <mergeCell ref="F31:G31"/>
    <mergeCell ref="I31:L31"/>
    <mergeCell ref="A32:C32"/>
    <mergeCell ref="D32:G32"/>
    <mergeCell ref="H32:L32"/>
    <mergeCell ref="A33:F33"/>
    <mergeCell ref="A34:K34"/>
    <mergeCell ref="A35:C35"/>
    <mergeCell ref="H35:O35"/>
    <mergeCell ref="A36:C36"/>
    <mergeCell ref="D36:F36"/>
    <mergeCell ref="H36:I36"/>
    <mergeCell ref="N36:O36"/>
  </mergeCell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117 of 154”</t>
        </is>
      </c>
    </row>
    <row r="3">
      <c r="A3" t="inlineStr">
        <is>
          <t>Table: 117</t>
        </is>
      </c>
    </row>
    <row r="4">
      <c r="A4" t="inlineStr">
        <is>
          <t/>
        </is>
      </c>
    </row>
    <row r="5">
      <c r="A5" t="inlineStr">
        <is>
          <t>12. Counting this visit, how many times have you visited the Creeper in the past 30 days?</t>
        </is>
      </c>
      <c r="K5" t="inlineStr">
        <is>
          <t>A. 1</t>
        </is>
      </c>
      <c r="L5" t="inlineStr">
        <is>
          <t>B. 2 - 5</t>
        </is>
      </c>
      <c r="M5" t="inlineStr">
        <is>
          <t/>
        </is>
      </c>
    </row>
    <row r="6">
      <c r="A6" t="inlineStr">
        <is>
          <t/>
        </is>
      </c>
      <c r="B6" t="inlineStr">
        <is>
          <t>C.</t>
        </is>
      </c>
      <c r="C6" t="inlineStr">
        <is>
          <t>6-10</t>
        </is>
      </c>
      <c r="D6" t="inlineStr">
        <is>
          <t>D. 11- 15</t>
        </is>
      </c>
      <c r="F6" t="inlineStr">
        <is>
          <t>E. 16-25</t>
        </is>
      </c>
      <c r="G6" t="inlineStr">
        <is>
          <t/>
        </is>
      </c>
      <c r="H6" t="inlineStr">
        <is>
          <t>F. 26-35</t>
        </is>
      </c>
      <c r="I6" t="inlineStr">
        <is>
          <t/>
        </is>
      </c>
      <c r="J6" t="inlineStr">
        <is>
          <t>G. 36-45</t>
        </is>
      </c>
      <c r="K6" t="inlineStr">
        <is>
          <t/>
        </is>
      </c>
      <c r="L6" t="inlineStr">
        <is>
          <t>H. More than 45</t>
        </is>
      </c>
    </row>
    <row r="7">
      <c r="A7" t="inlineStr">
        <is>
          <t>13. In the past 30 days, what percent of your visits to the CREEPER were on weekends/holidays?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>__________percent.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>14. In the past 30 days, how many trips have you made to other rail trails like the CREEPER?</t>
        </is>
      </c>
      <c r="L9" t="inlineStr">
        <is>
          <t>A. None</t>
        </is>
      </c>
    </row>
    <row r="10">
      <c r="A10" t="inlineStr">
        <is>
          <t/>
        </is>
      </c>
      <c r="B10" t="inlineStr">
        <is>
          <t>B. 1</t>
        </is>
      </c>
      <c r="C10" t="inlineStr">
        <is>
          <t>C.</t>
        </is>
      </c>
      <c r="D10" t="inlineStr">
        <is>
          <t>2 - 5</t>
        </is>
      </c>
      <c r="E10" t="inlineStr">
        <is>
          <t>D. 5 - 10</t>
        </is>
      </c>
      <c r="G10" t="inlineStr">
        <is>
          <t>E. 10 - 20</t>
        </is>
      </c>
      <c r="H10" t="inlineStr">
        <is>
          <t/>
        </is>
      </c>
      <c r="I10" t="inlineStr">
        <is>
          <t>F. More than 20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>15. About how much do you spend each year on goods and services related to your use of the CREEPER?</t>
        </is>
      </c>
      <c r="M11" t="inlineStr">
        <is>
          <t/>
        </is>
      </c>
    </row>
    <row r="12">
      <c r="A12" t="inlineStr">
        <is>
          <t>A. less than $50</t>
        </is>
      </c>
      <c r="C12" t="inlineStr">
        <is>
          <t>B. $50-100</t>
        </is>
      </c>
      <c r="E12" t="inlineStr">
        <is>
          <t>C.</t>
        </is>
      </c>
      <c r="F12" t="inlineStr">
        <is>
          <t>$100-250</t>
        </is>
      </c>
      <c r="G12" t="inlineStr">
        <is>
          <t>D. $250-500</t>
        </is>
      </c>
      <c r="I12" t="inlineStr">
        <is>
          <t>E. $500-1000</t>
        </is>
      </c>
      <c r="K12" t="inlineStr">
        <is>
          <t>H. More than $1000</t>
        </is>
      </c>
    </row>
    <row r="13">
      <c r="A13" t="inlineStr">
        <is>
          <t>16. About how much of this money is spent Washington or Grayson County?</t>
        </is>
      </c>
      <c r="J13" t="inlineStr">
        <is>
          <t>A. more than</t>
        </is>
      </c>
      <c r="L13" t="inlineStr">
        <is>
          <t>75%</t>
        </is>
      </c>
      <c r="M13" t="inlineStr">
        <is>
          <t>B. 50-</t>
        </is>
      </c>
    </row>
    <row r="14">
      <c r="A14" t="inlineStr">
        <is>
          <t>75%</t>
        </is>
      </c>
      <c r="B14" t="inlineStr">
        <is>
          <t>C. 25-50%</t>
        </is>
      </c>
      <c r="D14" t="inlineStr">
        <is>
          <t>D. less than 25%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>Please rate the degree to which you receive the following benefits from the Creeper.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1. Health &amp; fitness</t>
        </is>
      </c>
      <c r="D16" t="inlineStr">
        <is>
          <t/>
        </is>
      </c>
      <c r="E16" t="inlineStr">
        <is>
          <t/>
        </is>
      </c>
      <c r="F16" t="inlineStr">
        <is>
          <t>High</t>
        </is>
      </c>
      <c r="G16" t="inlineStr">
        <is>
          <t>Med</t>
        </is>
      </c>
      <c r="H16" t="inlineStr">
        <is>
          <t>Low</t>
        </is>
      </c>
      <c r="I16" t="inlineStr">
        <is>
          <t>None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</row>
    <row r="17">
      <c r="A17" t="inlineStr">
        <is>
          <t>2. Opportunity to view nature</t>
        </is>
      </c>
      <c r="E17" t="inlineStr">
        <is>
          <t/>
        </is>
      </c>
      <c r="F17" t="inlineStr">
        <is>
          <t>High</t>
        </is>
      </c>
      <c r="G17" t="inlineStr">
        <is>
          <t>Med</t>
        </is>
      </c>
      <c r="H17" t="inlineStr">
        <is>
          <t>Low</t>
        </is>
      </c>
      <c r="I17" t="inlineStr">
        <is>
          <t>None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3. A place to take my pets/animals</t>
        </is>
      </c>
      <c r="F18" t="inlineStr">
        <is>
          <t>High</t>
        </is>
      </c>
      <c r="G18" t="inlineStr">
        <is>
          <t>Med</t>
        </is>
      </c>
      <c r="H18" t="inlineStr">
        <is>
          <t>Low</t>
        </is>
      </c>
      <c r="I18" t="inlineStr">
        <is>
          <t>None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4. Provides a sense of community</t>
        </is>
      </c>
      <c r="E19" t="inlineStr">
        <is>
          <t/>
        </is>
      </c>
      <c r="F19" t="inlineStr">
        <is>
          <t>High</t>
        </is>
      </c>
      <c r="G19" t="inlineStr">
        <is>
          <t>Med</t>
        </is>
      </c>
      <c r="H19" t="inlineStr">
        <is>
          <t>Low</t>
        </is>
      </c>
      <c r="I19" t="inlineStr">
        <is>
          <t>None</t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5. Other _________________________</t>
        </is>
      </c>
      <c r="F20" t="inlineStr">
        <is>
          <t>High</t>
        </is>
      </c>
      <c r="G20" t="inlineStr">
        <is>
          <t>Med</t>
        </is>
      </c>
      <c r="H20" t="inlineStr">
        <is>
          <t>Low</t>
        </is>
      </c>
      <c r="I20" t="inlineStr">
        <is>
          <t>None</t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Please rate the following trail issues: first importance to you and then conditions you observed today.</t>
        </is>
      </c>
      <c r="M21" t="inlineStr">
        <is>
          <t/>
        </is>
      </c>
    </row>
    <row r="22">
      <c r="A22" t="inlineStr">
        <is>
          <t>Trail Issues: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Importance to you</t>
        </is>
      </c>
      <c r="H22" t="inlineStr">
        <is>
          <t/>
        </is>
      </c>
      <c r="I22" t="inlineStr">
        <is>
          <t/>
        </is>
      </c>
      <c r="J22" t="inlineStr">
        <is>
          <t>Current conditions</t>
        </is>
      </c>
      <c r="M22" t="inlineStr">
        <is>
          <t/>
        </is>
      </c>
    </row>
    <row r="23">
      <c r="A23" t="inlineStr">
        <is>
          <t>1. Safety/security</t>
        </is>
      </c>
      <c r="D23" t="inlineStr">
        <is>
          <t/>
        </is>
      </c>
      <c r="E23" t="inlineStr">
        <is>
          <t>High</t>
        </is>
      </c>
      <c r="F23" t="inlineStr">
        <is>
          <t>Med</t>
        </is>
      </c>
      <c r="G23" t="inlineStr">
        <is>
          <t>Low</t>
        </is>
      </c>
      <c r="H23" t="inlineStr">
        <is>
          <t>None</t>
        </is>
      </c>
      <c r="I23" t="inlineStr">
        <is>
          <t/>
        </is>
      </c>
      <c r="J23" t="inlineStr">
        <is>
          <t>Excel</t>
        </is>
      </c>
      <c r="K23" t="inlineStr">
        <is>
          <t>Good</t>
        </is>
      </c>
      <c r="L23" t="inlineStr">
        <is>
          <t>Fair</t>
        </is>
      </c>
      <c r="M23" t="inlineStr">
        <is>
          <t>Poor</t>
        </is>
      </c>
    </row>
    <row r="24">
      <c r="A24" t="inlineStr">
        <is>
          <t>2. Amount of crowding</t>
        </is>
      </c>
      <c r="D24" t="inlineStr">
        <is>
          <t/>
        </is>
      </c>
      <c r="E24" t="inlineStr">
        <is>
          <t>High</t>
        </is>
      </c>
      <c r="F24" t="inlineStr">
        <is>
          <t>Med</t>
        </is>
      </c>
      <c r="G24" t="inlineStr">
        <is>
          <t>Low</t>
        </is>
      </c>
      <c r="H24" t="inlineStr">
        <is>
          <t>None</t>
        </is>
      </c>
      <c r="I24" t="inlineStr">
        <is>
          <t/>
        </is>
      </c>
      <c r="J24" t="inlineStr">
        <is>
          <t>Excel</t>
        </is>
      </c>
      <c r="K24" t="inlineStr">
        <is>
          <t>Good</t>
        </is>
      </c>
      <c r="L24" t="inlineStr">
        <is>
          <t>Fair</t>
        </is>
      </c>
      <c r="M24" t="inlineStr">
        <is>
          <t>Poor</t>
        </is>
      </c>
    </row>
    <row r="25">
      <c r="A25" t="inlineStr">
        <is>
          <t>3. Parking</t>
        </is>
      </c>
      <c r="C25" t="inlineStr">
        <is>
          <t/>
        </is>
      </c>
      <c r="D25" t="inlineStr">
        <is>
          <t/>
        </is>
      </c>
      <c r="E25" t="inlineStr">
        <is>
          <t>High</t>
        </is>
      </c>
      <c r="F25" t="inlineStr">
        <is>
          <t>Med</t>
        </is>
      </c>
      <c r="G25" t="inlineStr">
        <is>
          <t>Low</t>
        </is>
      </c>
      <c r="H25" t="inlineStr">
        <is>
          <t>None</t>
        </is>
      </c>
      <c r="I25" t="inlineStr">
        <is>
          <t/>
        </is>
      </c>
      <c r="J25" t="inlineStr">
        <is>
          <t>Excel</t>
        </is>
      </c>
      <c r="K25" t="inlineStr">
        <is>
          <t>Good</t>
        </is>
      </c>
      <c r="L25" t="inlineStr">
        <is>
          <t>Fair</t>
        </is>
      </c>
      <c r="M25" t="inlineStr">
        <is>
          <t>Poor</t>
        </is>
      </c>
    </row>
    <row r="26">
      <c r="A26" t="inlineStr">
        <is>
          <t>4. Natural scenery</t>
        </is>
      </c>
      <c r="D26" t="inlineStr">
        <is>
          <t/>
        </is>
      </c>
      <c r="E26" t="inlineStr">
        <is>
          <t>High</t>
        </is>
      </c>
      <c r="F26" t="inlineStr">
        <is>
          <t>Med</t>
        </is>
      </c>
      <c r="G26" t="inlineStr">
        <is>
          <t>Low</t>
        </is>
      </c>
      <c r="H26" t="inlineStr">
        <is>
          <t>None</t>
        </is>
      </c>
      <c r="I26" t="inlineStr">
        <is>
          <t/>
        </is>
      </c>
      <c r="J26" t="inlineStr">
        <is>
          <t>Excel</t>
        </is>
      </c>
      <c r="K26" t="inlineStr">
        <is>
          <t>Good</t>
        </is>
      </c>
      <c r="L26" t="inlineStr">
        <is>
          <t>Fair</t>
        </is>
      </c>
      <c r="M26" t="inlineStr">
        <is>
          <t>Poor</t>
        </is>
      </c>
    </row>
    <row r="27">
      <c r="A27" t="inlineStr">
        <is>
          <t>5. Restrooms</t>
        </is>
      </c>
      <c r="C27" t="inlineStr">
        <is>
          <t/>
        </is>
      </c>
      <c r="D27" t="inlineStr">
        <is>
          <t/>
        </is>
      </c>
      <c r="E27" t="inlineStr">
        <is>
          <t>High</t>
        </is>
      </c>
      <c r="F27" t="inlineStr">
        <is>
          <t>Med</t>
        </is>
      </c>
      <c r="G27" t="inlineStr">
        <is>
          <t>Low</t>
        </is>
      </c>
      <c r="H27" t="inlineStr">
        <is>
          <t>None</t>
        </is>
      </c>
      <c r="I27" t="inlineStr">
        <is>
          <t/>
        </is>
      </c>
      <c r="J27" t="inlineStr">
        <is>
          <t>Excel</t>
        </is>
      </c>
      <c r="K27" t="inlineStr">
        <is>
          <t>Good</t>
        </is>
      </c>
      <c r="L27" t="inlineStr">
        <is>
          <t>Fair</t>
        </is>
      </c>
      <c r="M27" t="inlineStr">
        <is>
          <t>Poor</t>
        </is>
      </c>
    </row>
    <row r="28">
      <c r="A28" t="inlineStr">
        <is>
          <t>6. No conflicts with others</t>
        </is>
      </c>
      <c r="E28" t="inlineStr">
        <is>
          <t>High</t>
        </is>
      </c>
      <c r="F28" t="inlineStr">
        <is>
          <t>Med</t>
        </is>
      </c>
      <c r="G28" t="inlineStr">
        <is>
          <t>Low</t>
        </is>
      </c>
      <c r="H28" t="inlineStr">
        <is>
          <t>None</t>
        </is>
      </c>
      <c r="I28" t="inlineStr">
        <is>
          <t/>
        </is>
      </c>
      <c r="J28" t="inlineStr">
        <is>
          <t>Excel</t>
        </is>
      </c>
      <c r="K28" t="inlineStr">
        <is>
          <t>Good</t>
        </is>
      </c>
      <c r="L28" t="inlineStr">
        <is>
          <t>Fair</t>
        </is>
      </c>
      <c r="M28" t="inlineStr">
        <is>
          <t>Poor</t>
        </is>
      </c>
    </row>
    <row r="29">
      <c r="A29" t="inlineStr">
        <is>
          <t>user type:________________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>7. Trail surfaces</t>
        </is>
      </c>
      <c r="C30" t="inlineStr">
        <is>
          <t/>
        </is>
      </c>
      <c r="D30" t="inlineStr">
        <is>
          <t/>
        </is>
      </c>
      <c r="E30" t="inlineStr">
        <is>
          <t>High</t>
        </is>
      </c>
      <c r="F30" t="inlineStr">
        <is>
          <t>Med</t>
        </is>
      </c>
      <c r="G30" t="inlineStr">
        <is>
          <t>Low</t>
        </is>
      </c>
      <c r="H30" t="inlineStr">
        <is>
          <t>None</t>
        </is>
      </c>
      <c r="I30" t="inlineStr">
        <is>
          <t/>
        </is>
      </c>
      <c r="J30" t="inlineStr">
        <is>
          <t>Excel</t>
        </is>
      </c>
      <c r="K30" t="inlineStr">
        <is>
          <t>Good</t>
        </is>
      </c>
      <c r="L30" t="inlineStr">
        <is>
          <t>Fair</t>
        </is>
      </c>
      <c r="M30" t="inlineStr">
        <is>
          <t>Poor</t>
        </is>
      </c>
    </row>
    <row r="31">
      <c r="A31" t="inlineStr">
        <is>
          <t>8. Structures / Bridges</t>
        </is>
      </c>
      <c r="D31" t="inlineStr">
        <is>
          <t/>
        </is>
      </c>
      <c r="E31" t="inlineStr">
        <is>
          <t>High</t>
        </is>
      </c>
      <c r="F31" t="inlineStr">
        <is>
          <t>Med</t>
        </is>
      </c>
      <c r="G31" t="inlineStr">
        <is>
          <t>Low</t>
        </is>
      </c>
      <c r="H31" t="inlineStr">
        <is>
          <t>None</t>
        </is>
      </c>
      <c r="I31" t="inlineStr">
        <is>
          <t/>
        </is>
      </c>
      <c r="J31" t="inlineStr">
        <is>
          <t>Excel</t>
        </is>
      </c>
      <c r="K31" t="inlineStr">
        <is>
          <t>Good</t>
        </is>
      </c>
      <c r="L31" t="inlineStr">
        <is>
          <t>Fair</t>
        </is>
      </c>
      <c r="M31" t="inlineStr">
        <is>
          <t>Poor</t>
        </is>
      </c>
    </row>
    <row r="32">
      <c r="A32" t="inlineStr">
        <is>
          <t>Please rate these area features: first importance to you and then conditions</t>
        </is>
      </c>
      <c r="J32" t="inlineStr">
        <is>
          <t>(only if they apply).</t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Area Features:</t>
        </is>
      </c>
      <c r="C33" t="inlineStr">
        <is>
          <t/>
        </is>
      </c>
      <c r="D33" t="inlineStr">
        <is>
          <t/>
        </is>
      </c>
      <c r="E33" t="inlineStr">
        <is>
          <t>Importance to you</t>
        </is>
      </c>
      <c r="G33" t="inlineStr">
        <is>
          <t/>
        </is>
      </c>
      <c r="H33" t="inlineStr">
        <is>
          <t/>
        </is>
      </c>
      <c r="I33" t="inlineStr">
        <is>
          <t>Current conditions</t>
        </is>
      </c>
      <c r="L33" t="inlineStr">
        <is>
          <t/>
        </is>
      </c>
      <c r="M33" t="inlineStr">
        <is>
          <t/>
        </is>
      </c>
    </row>
    <row r="34">
      <c r="A34" t="inlineStr">
        <is>
          <t>1. Lodging</t>
        </is>
      </c>
      <c r="C34" t="inlineStr">
        <is>
          <t/>
        </is>
      </c>
      <c r="D34" t="inlineStr">
        <is>
          <t>High</t>
        </is>
      </c>
      <c r="E34" t="inlineStr">
        <is>
          <t>Med</t>
        </is>
      </c>
      <c r="F34" t="inlineStr">
        <is>
          <t>Low</t>
        </is>
      </c>
      <c r="G34" t="inlineStr">
        <is>
          <t>None</t>
        </is>
      </c>
      <c r="H34" t="inlineStr">
        <is>
          <t/>
        </is>
      </c>
      <c r="I34" t="inlineStr">
        <is>
          <t>Excel</t>
        </is>
      </c>
      <c r="J34" t="inlineStr">
        <is>
          <t>Good</t>
        </is>
      </c>
      <c r="K34" t="inlineStr">
        <is>
          <t>Fair</t>
        </is>
      </c>
      <c r="L34" t="inlineStr">
        <is>
          <t>Poor</t>
        </is>
      </c>
      <c r="M34" t="inlineStr">
        <is>
          <t/>
        </is>
      </c>
    </row>
    <row r="35">
      <c r="A35" t="inlineStr">
        <is>
          <t>2. Trail camping</t>
        </is>
      </c>
      <c r="C35" t="inlineStr">
        <is>
          <t/>
        </is>
      </c>
      <c r="D35" t="inlineStr">
        <is>
          <t>High</t>
        </is>
      </c>
      <c r="E35" t="inlineStr">
        <is>
          <t>Med</t>
        </is>
      </c>
      <c r="F35" t="inlineStr">
        <is>
          <t>Low</t>
        </is>
      </c>
      <c r="G35" t="inlineStr">
        <is>
          <t>None</t>
        </is>
      </c>
      <c r="H35" t="inlineStr">
        <is>
          <t/>
        </is>
      </c>
      <c r="I35" t="inlineStr">
        <is>
          <t>Excel</t>
        </is>
      </c>
      <c r="J35" t="inlineStr">
        <is>
          <t>Good</t>
        </is>
      </c>
      <c r="K35" t="inlineStr">
        <is>
          <t>Fair</t>
        </is>
      </c>
      <c r="L35" t="inlineStr">
        <is>
          <t>Poor</t>
        </is>
      </c>
      <c r="M35" t="inlineStr">
        <is>
          <t/>
        </is>
      </c>
    </row>
    <row r="36">
      <c r="A36" t="inlineStr">
        <is>
          <t>3. Campgrounds</t>
        </is>
      </c>
      <c r="C36" t="inlineStr">
        <is>
          <t/>
        </is>
      </c>
      <c r="D36" t="inlineStr">
        <is>
          <t>High</t>
        </is>
      </c>
      <c r="E36" t="inlineStr">
        <is>
          <t>Med</t>
        </is>
      </c>
      <c r="F36" t="inlineStr">
        <is>
          <t>Low</t>
        </is>
      </c>
      <c r="G36" t="inlineStr">
        <is>
          <t>None</t>
        </is>
      </c>
      <c r="H36" t="inlineStr">
        <is>
          <t/>
        </is>
      </c>
      <c r="I36" t="inlineStr">
        <is>
          <t>Excel</t>
        </is>
      </c>
      <c r="J36" t="inlineStr">
        <is>
          <t>Good</t>
        </is>
      </c>
      <c r="K36" t="inlineStr">
        <is>
          <t>Fair</t>
        </is>
      </c>
      <c r="L36" t="inlineStr">
        <is>
          <t>Poor</t>
        </is>
      </c>
      <c r="M36" t="inlineStr">
        <is>
          <t/>
        </is>
      </c>
    </row>
    <row r="37">
      <c r="A37" t="inlineStr">
        <is>
          <t>4. Eating places</t>
        </is>
      </c>
      <c r="C37" t="inlineStr">
        <is>
          <t/>
        </is>
      </c>
      <c r="D37" t="inlineStr">
        <is>
          <t>High</t>
        </is>
      </c>
      <c r="E37" t="inlineStr">
        <is>
          <t>Med</t>
        </is>
      </c>
      <c r="F37" t="inlineStr">
        <is>
          <t>Low</t>
        </is>
      </c>
      <c r="G37" t="inlineStr">
        <is>
          <t>None</t>
        </is>
      </c>
      <c r="H37" t="inlineStr">
        <is>
          <t/>
        </is>
      </c>
      <c r="I37" t="inlineStr">
        <is>
          <t>Excel</t>
        </is>
      </c>
      <c r="J37" t="inlineStr">
        <is>
          <t>Good</t>
        </is>
      </c>
      <c r="K37" t="inlineStr">
        <is>
          <t>Fair</t>
        </is>
      </c>
      <c r="L37" t="inlineStr">
        <is>
          <t>Poor</t>
        </is>
      </c>
      <c r="M37" t="inlineStr">
        <is>
          <t/>
        </is>
      </c>
    </row>
    <row r="38">
      <c r="A38" t="inlineStr">
        <is>
          <t>5. Shopping for gifts</t>
        </is>
      </c>
      <c r="D38" t="inlineStr">
        <is>
          <t>High</t>
        </is>
      </c>
      <c r="E38" t="inlineStr">
        <is>
          <t>Med</t>
        </is>
      </c>
      <c r="F38" t="inlineStr">
        <is>
          <t>Low</t>
        </is>
      </c>
      <c r="G38" t="inlineStr">
        <is>
          <t>None</t>
        </is>
      </c>
      <c r="H38" t="inlineStr">
        <is>
          <t/>
        </is>
      </c>
      <c r="I38" t="inlineStr">
        <is>
          <t>Excel</t>
        </is>
      </c>
      <c r="J38" t="inlineStr">
        <is>
          <t>Good</t>
        </is>
      </c>
      <c r="K38" t="inlineStr">
        <is>
          <t>Fair</t>
        </is>
      </c>
      <c r="L38" t="inlineStr">
        <is>
          <t>Poor</t>
        </is>
      </c>
      <c r="M38" t="inlineStr">
        <is>
          <t/>
        </is>
      </c>
    </row>
    <row r="39">
      <c r="A39" t="inlineStr">
        <is>
          <t>6. Historical attractions</t>
        </is>
      </c>
      <c r="D39" t="inlineStr">
        <is>
          <t>High</t>
        </is>
      </c>
      <c r="E39" t="inlineStr">
        <is>
          <t>Med</t>
        </is>
      </c>
      <c r="F39" t="inlineStr">
        <is>
          <t>Low</t>
        </is>
      </c>
      <c r="G39" t="inlineStr">
        <is>
          <t>None</t>
        </is>
      </c>
      <c r="H39" t="inlineStr">
        <is>
          <t/>
        </is>
      </c>
      <c r="I39" t="inlineStr">
        <is>
          <t>Excel</t>
        </is>
      </c>
      <c r="J39" t="inlineStr">
        <is>
          <t>Good</t>
        </is>
      </c>
      <c r="K39" t="inlineStr">
        <is>
          <t>Fair</t>
        </is>
      </c>
      <c r="L39" t="inlineStr">
        <is>
          <t>Poor</t>
        </is>
      </c>
      <c r="M39" t="inlineStr">
        <is>
          <t/>
        </is>
      </c>
    </row>
    <row r="40">
      <c r="A40" t="inlineStr">
        <is>
          <t>7. Outdoor attractions</t>
        </is>
      </c>
      <c r="D40" t="inlineStr">
        <is>
          <t>High</t>
        </is>
      </c>
      <c r="E40" t="inlineStr">
        <is>
          <t>Med</t>
        </is>
      </c>
      <c r="F40" t="inlineStr">
        <is>
          <t>Low</t>
        </is>
      </c>
      <c r="G40" t="inlineStr">
        <is>
          <t>None</t>
        </is>
      </c>
      <c r="H40" t="inlineStr">
        <is>
          <t/>
        </is>
      </c>
      <c r="I40" t="inlineStr">
        <is>
          <t>Excel</t>
        </is>
      </c>
      <c r="J40" t="inlineStr">
        <is>
          <t>Good</t>
        </is>
      </c>
      <c r="K40" t="inlineStr">
        <is>
          <t>Fair</t>
        </is>
      </c>
      <c r="L40" t="inlineStr">
        <is>
          <t>Poor</t>
        </is>
      </c>
      <c r="M40" t="inlineStr">
        <is>
          <t/>
        </is>
      </c>
    </row>
    <row r="41">
      <c r="A41" t="inlineStr">
        <is>
          <t>8. Shuttle/ bike rentals</t>
        </is>
      </c>
      <c r="D41" t="inlineStr">
        <is>
          <t>High</t>
        </is>
      </c>
      <c r="E41" t="inlineStr">
        <is>
          <t>Med</t>
        </is>
      </c>
      <c r="F41" t="inlineStr">
        <is>
          <t>Low</t>
        </is>
      </c>
      <c r="G41" t="inlineStr">
        <is>
          <t>None</t>
        </is>
      </c>
      <c r="H41" t="inlineStr">
        <is>
          <t/>
        </is>
      </c>
      <c r="I41" t="inlineStr">
        <is>
          <t>Excel</t>
        </is>
      </c>
      <c r="J41" t="inlineStr">
        <is>
          <t>Good</t>
        </is>
      </c>
      <c r="K41" t="inlineStr">
        <is>
          <t>Fair</t>
        </is>
      </c>
      <c r="L41" t="inlineStr">
        <is>
          <t>Poor</t>
        </is>
      </c>
      <c r="M41" t="inlineStr">
        <is>
          <t/>
        </is>
      </c>
    </row>
    <row r="42">
      <c r="A42" t="inlineStr">
        <is>
          <t>9. Guide services</t>
        </is>
      </c>
      <c r="D42" t="inlineStr">
        <is>
          <t>High</t>
        </is>
      </c>
      <c r="E42" t="inlineStr">
        <is>
          <t>Med</t>
        </is>
      </c>
      <c r="F42" t="inlineStr">
        <is>
          <t>Low</t>
        </is>
      </c>
      <c r="G42" t="inlineStr">
        <is>
          <t>None</t>
        </is>
      </c>
      <c r="H42" t="inlineStr">
        <is>
          <t/>
        </is>
      </c>
      <c r="I42" t="inlineStr">
        <is>
          <t>Excel</t>
        </is>
      </c>
      <c r="J42" t="inlineStr">
        <is>
          <t>Good</t>
        </is>
      </c>
      <c r="K42" t="inlineStr">
        <is>
          <t>Fair</t>
        </is>
      </c>
      <c r="L42" t="inlineStr">
        <is>
          <t>Poor</t>
        </is>
      </c>
      <c r="M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111</t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</row>
  </sheetData>
  <mergeCells>
    <mergeCell ref="A2:M2"/>
    <mergeCell ref="A3:M3"/>
    <mergeCell ref="A4:M4"/>
    <mergeCell ref="A5:J5"/>
    <mergeCell ref="D6:E6"/>
    <mergeCell ref="L6:M6"/>
    <mergeCell ref="A7:K7"/>
    <mergeCell ref="A8:C8"/>
    <mergeCell ref="A9:K9"/>
    <mergeCell ref="L9:M9"/>
    <mergeCell ref="E10:F10"/>
    <mergeCell ref="I10:J10"/>
    <mergeCell ref="A11:L11"/>
    <mergeCell ref="A12:B12"/>
    <mergeCell ref="C12:D12"/>
    <mergeCell ref="G12:H12"/>
    <mergeCell ref="I12:J12"/>
    <mergeCell ref="K12:M12"/>
    <mergeCell ref="A13:I13"/>
    <mergeCell ref="J13:K13"/>
    <mergeCell ref="B14:C14"/>
    <mergeCell ref="D14:F14"/>
    <mergeCell ref="A15:J15"/>
    <mergeCell ref="A16:C16"/>
    <mergeCell ref="A17:D17"/>
    <mergeCell ref="A18:E18"/>
    <mergeCell ref="A19:D19"/>
    <mergeCell ref="A20:E20"/>
    <mergeCell ref="A21:L21"/>
    <mergeCell ref="A22:B22"/>
    <mergeCell ref="F22:G22"/>
    <mergeCell ref="J22:L22"/>
    <mergeCell ref="A23:C23"/>
    <mergeCell ref="A24:C24"/>
    <mergeCell ref="A25:B25"/>
    <mergeCell ref="A26:C26"/>
    <mergeCell ref="A27:B27"/>
    <mergeCell ref="A28:D28"/>
    <mergeCell ref="A29:D29"/>
    <mergeCell ref="A30:B30"/>
    <mergeCell ref="A31:C31"/>
    <mergeCell ref="A32:I32"/>
    <mergeCell ref="J32:K32"/>
    <mergeCell ref="A33:B33"/>
    <mergeCell ref="E33:F33"/>
    <mergeCell ref="I33:K33"/>
    <mergeCell ref="A34:B34"/>
    <mergeCell ref="A35:B35"/>
    <mergeCell ref="A36:B36"/>
    <mergeCell ref="A37:B37"/>
    <mergeCell ref="A38:C38"/>
    <mergeCell ref="A39:C39"/>
    <mergeCell ref="A40:C40"/>
    <mergeCell ref="A41:C41"/>
    <mergeCell ref="A42:C42"/>
  </mergeCell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118 of 154”</t>
        </is>
      </c>
    </row>
    <row r="3">
      <c r="A3" t="inlineStr">
        <is>
          <t>Table: 118</t>
        </is>
      </c>
    </row>
    <row r="4">
      <c r="A4" t="inlineStr">
        <is>
          <t/>
        </is>
      </c>
    </row>
    <row r="5">
      <c r="A5" t="inlineStr">
        <is>
          <t>Please state whether you Strongly Agree, Agree, Disagree, or are Uncertain about the following 5 statements:</t>
        </is>
      </c>
    </row>
    <row r="6">
      <c r="A6" t="inlineStr">
        <is>
          <t>1.</t>
        </is>
      </c>
      <c r="B6" t="inlineStr">
        <is>
          <t>It is important to maintain the Creeper in good condition to continue to attract visitors to the region.</t>
        </is>
      </c>
    </row>
    <row r="7">
      <c r="A7" t="inlineStr">
        <is>
          <t/>
        </is>
      </c>
      <c r="B7" t="inlineStr">
        <is>
          <t>SA</t>
        </is>
      </c>
      <c r="C7" t="inlineStr">
        <is>
          <t>A</t>
        </is>
      </c>
      <c r="D7" t="inlineStr">
        <is>
          <t>D</t>
        </is>
      </c>
      <c r="E7" t="inlineStr">
        <is>
          <t>U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2.</t>
        </is>
      </c>
      <c r="B8" t="inlineStr">
        <is>
          <t>A use fee for the Creeper would be a good way to provide funds for maintenance/improvements.</t>
        </is>
      </c>
      <c r="M8" t="inlineStr">
        <is>
          <t/>
        </is>
      </c>
    </row>
    <row r="9">
      <c r="A9" t="inlineStr">
        <is>
          <t/>
        </is>
      </c>
      <c r="B9" t="inlineStr">
        <is>
          <t>SA</t>
        </is>
      </c>
      <c r="C9" t="inlineStr">
        <is>
          <t>A</t>
        </is>
      </c>
      <c r="D9" t="inlineStr">
        <is>
          <t>D</t>
        </is>
      </c>
      <c r="E9" t="inlineStr">
        <is>
          <t>U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>3.</t>
        </is>
      </c>
      <c r="B10" t="inlineStr">
        <is>
          <t>Local tax revenues should be used to help fund maintenance on the Creeper.</t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>SA</t>
        </is>
      </c>
      <c r="C11" t="inlineStr">
        <is>
          <t>A</t>
        </is>
      </c>
      <c r="D11" t="inlineStr">
        <is>
          <t>D</t>
        </is>
      </c>
      <c r="E11" t="inlineStr">
        <is>
          <t>U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>4.</t>
        </is>
      </c>
      <c r="B12" t="inlineStr">
        <is>
          <t>Volunteer groups should be the main source of maintenance on the Creeper.</t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>SA</t>
        </is>
      </c>
      <c r="C13" t="inlineStr">
        <is>
          <t>A</t>
        </is>
      </c>
      <c r="D13" t="inlineStr">
        <is>
          <t>D</t>
        </is>
      </c>
      <c r="E13" t="inlineStr">
        <is>
          <t>U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</row>
    <row r="14">
      <c r="A14" t="inlineStr">
        <is>
          <t>5.</t>
        </is>
      </c>
      <c r="B14" t="inlineStr">
        <is>
          <t>I am concerned that crowding will affect the quality of my future visits to the Creeper.</t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>SA</t>
        </is>
      </c>
      <c r="C15" t="inlineStr">
        <is>
          <t>A</t>
        </is>
      </c>
      <c r="D15" t="inlineStr">
        <is>
          <t>D</t>
        </is>
      </c>
      <c r="E15" t="inlineStr">
        <is>
          <t>U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Please rate trail surfaces on the Creeper by stating whether you Strongly Support, Support, are Neutral, Don’t</t>
        </is>
      </c>
    </row>
    <row r="17">
      <c r="A17" t="inlineStr">
        <is>
          <t>Support, or Don’t Know for each of the following: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</row>
    <row r="18">
      <c r="A18" t="inlineStr">
        <is>
          <t>1. Paved surface</t>
        </is>
      </c>
      <c r="D18" t="inlineStr">
        <is>
          <t/>
        </is>
      </c>
      <c r="E18" t="inlineStr">
        <is>
          <t/>
        </is>
      </c>
      <c r="F18" t="inlineStr">
        <is>
          <t>SS</t>
        </is>
      </c>
      <c r="G18" t="inlineStr">
        <is>
          <t>S</t>
        </is>
      </c>
      <c r="H18" t="inlineStr">
        <is>
          <t>N</t>
        </is>
      </c>
      <c r="I18" t="inlineStr">
        <is>
          <t>DS</t>
        </is>
      </c>
      <c r="J18" t="inlineStr">
        <is>
          <t>DK</t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</row>
    <row r="19">
      <c r="A19" t="inlineStr">
        <is>
          <t>2. Cinder surface</t>
        </is>
      </c>
      <c r="D19" t="inlineStr">
        <is>
          <t/>
        </is>
      </c>
      <c r="E19" t="inlineStr">
        <is>
          <t/>
        </is>
      </c>
      <c r="F19" t="inlineStr">
        <is>
          <t>SS</t>
        </is>
      </c>
      <c r="G19" t="inlineStr">
        <is>
          <t>S</t>
        </is>
      </c>
      <c r="H19" t="inlineStr">
        <is>
          <t>N</t>
        </is>
      </c>
      <c r="I19" t="inlineStr">
        <is>
          <t>DS</t>
        </is>
      </c>
      <c r="J19" t="inlineStr">
        <is>
          <t>DK</t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3. Crushed limestone</t>
        </is>
      </c>
      <c r="E20" t="inlineStr">
        <is>
          <t/>
        </is>
      </c>
      <c r="F20" t="inlineStr">
        <is>
          <t>SS</t>
        </is>
      </c>
      <c r="G20" t="inlineStr">
        <is>
          <t>S</t>
        </is>
      </c>
      <c r="H20" t="inlineStr">
        <is>
          <t>N</t>
        </is>
      </c>
      <c r="I20" t="inlineStr">
        <is>
          <t>DS</t>
        </is>
      </c>
      <c r="J20" t="inlineStr">
        <is>
          <t>DK</t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>Please give us your opinion about the following uses on the Creeper by stating whether you Support for All Users,</t>
        </is>
      </c>
    </row>
    <row r="22">
      <c r="A22" t="inlineStr">
        <is>
          <t>Support only for Disabled Users, are Neutral, Don’t Support, or Don’t Know about the following:</t>
        </is>
      </c>
      <c r="M22" t="inlineStr">
        <is>
          <t/>
        </is>
      </c>
    </row>
    <row r="23">
      <c r="A23" t="inlineStr">
        <is>
          <t>1. Electric golf carts</t>
        </is>
      </c>
      <c r="E23" t="inlineStr">
        <is>
          <t/>
        </is>
      </c>
      <c r="F23" t="inlineStr">
        <is>
          <t>SA</t>
        </is>
      </c>
      <c r="G23" t="inlineStr">
        <is>
          <t>SDU</t>
        </is>
      </c>
      <c r="H23" t="inlineStr">
        <is>
          <t>N</t>
        </is>
      </c>
      <c r="I23" t="inlineStr">
        <is>
          <t>DS</t>
        </is>
      </c>
      <c r="J23" t="inlineStr">
        <is>
          <t>DK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</row>
    <row r="24">
      <c r="A24" t="inlineStr">
        <is>
          <t>2. Gas-powered golf carts</t>
        </is>
      </c>
      <c r="F24" t="inlineStr">
        <is>
          <t>SA</t>
        </is>
      </c>
      <c r="G24" t="inlineStr">
        <is>
          <t>SDU</t>
        </is>
      </c>
      <c r="H24" t="inlineStr">
        <is>
          <t>N</t>
        </is>
      </c>
      <c r="I24" t="inlineStr">
        <is>
          <t>DS</t>
        </is>
      </c>
      <c r="J24" t="inlineStr">
        <is>
          <t>DK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>3. Motorized bicycles</t>
        </is>
      </c>
      <c r="F25" t="inlineStr">
        <is>
          <t>SA</t>
        </is>
      </c>
      <c r="G25" t="inlineStr">
        <is>
          <t>SDU</t>
        </is>
      </c>
      <c r="H25" t="inlineStr">
        <is>
          <t>N</t>
        </is>
      </c>
      <c r="I25" t="inlineStr">
        <is>
          <t>DS</t>
        </is>
      </c>
      <c r="J25" t="inlineStr">
        <is>
          <t>DK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</row>
    <row r="26">
      <c r="A26" t="inlineStr">
        <is>
          <t>4. Horse-drawn carts</t>
        </is>
      </c>
      <c r="E26" t="inlineStr">
        <is>
          <t/>
        </is>
      </c>
      <c r="F26" t="inlineStr">
        <is>
          <t>SA</t>
        </is>
      </c>
      <c r="G26" t="inlineStr">
        <is>
          <t>SDU</t>
        </is>
      </c>
      <c r="H26" t="inlineStr">
        <is>
          <t>N</t>
        </is>
      </c>
      <c r="I26" t="inlineStr">
        <is>
          <t>DS</t>
        </is>
      </c>
      <c r="J26" t="inlineStr">
        <is>
          <t>DK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>5. ATV’s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SA</t>
        </is>
      </c>
      <c r="G27" t="inlineStr">
        <is>
          <t>SDU</t>
        </is>
      </c>
      <c r="H27" t="inlineStr">
        <is>
          <t>N</t>
        </is>
      </c>
      <c r="I27" t="inlineStr">
        <is>
          <t>DS</t>
        </is>
      </c>
      <c r="J27" t="inlineStr">
        <is>
          <t>DK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DEMOGRAPHIC INFORMATION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>1. How many people, including yourself, are in your household? ___________________</t>
        </is>
      </c>
      <c r="M29" t="inlineStr">
        <is>
          <t/>
        </is>
      </c>
    </row>
    <row r="30">
      <c r="A30" t="inlineStr">
        <is>
          <t>2. How many people, including yourself, in your household use the Creeper? ___________________</t>
        </is>
      </c>
      <c r="M30" t="inlineStr">
        <is>
          <t/>
        </is>
      </c>
    </row>
    <row r="31">
      <c r="A31" t="inlineStr">
        <is>
          <t>3. What is the highest level of education in your household? A. High school</t>
        </is>
      </c>
      <c r="K31" t="inlineStr">
        <is>
          <t>B. College</t>
        </is>
      </c>
      <c r="M31" t="inlineStr">
        <is>
          <t>C. Other</t>
        </is>
      </c>
    </row>
    <row r="32">
      <c r="A32" t="inlineStr">
        <is>
          <t/>
        </is>
      </c>
      <c r="B32" t="inlineStr">
        <is>
          <t>________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>4. What is your age?</t>
        </is>
      </c>
      <c r="E33" t="inlineStr">
        <is>
          <t>A. 16-25</t>
        </is>
      </c>
      <c r="G33" t="inlineStr">
        <is>
          <t>B. 26-35</t>
        </is>
      </c>
      <c r="I33" t="inlineStr">
        <is>
          <t>C. 36-45</t>
        </is>
      </c>
      <c r="J33" t="inlineStr">
        <is>
          <t>D. 46-55</t>
        </is>
      </c>
      <c r="K33" t="inlineStr">
        <is>
          <t/>
        </is>
      </c>
      <c r="L33" t="inlineStr">
        <is>
          <t>E. 56-65</t>
        </is>
      </c>
      <c r="M33" t="inlineStr">
        <is>
          <t>F. 65</t>
        </is>
      </c>
    </row>
    <row r="34">
      <c r="A34" t="inlineStr">
        <is>
          <t>plus</t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</row>
    <row r="35">
      <c r="A35" t="inlineStr">
        <is>
          <t>5. What is your employment status? (circle all)</t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</row>
    <row r="36">
      <c r="A36" t="inlineStr">
        <is>
          <t/>
        </is>
      </c>
      <c r="B36" t="inlineStr">
        <is>
          <t>A. Student</t>
        </is>
      </c>
      <c r="E36" t="inlineStr">
        <is>
          <t/>
        </is>
      </c>
      <c r="F36" t="inlineStr">
        <is>
          <t>B.</t>
        </is>
      </c>
      <c r="G36" t="inlineStr">
        <is>
          <t>Employed</t>
        </is>
      </c>
      <c r="H36" t="inlineStr">
        <is>
          <t>C. Retired</t>
        </is>
      </c>
      <c r="J36" t="inlineStr">
        <is>
          <t>D. Part-time</t>
        </is>
      </c>
      <c r="K36" t="inlineStr">
        <is>
          <t>E. Not currently employed</t>
        </is>
      </c>
      <c r="M36" t="inlineStr">
        <is>
          <t/>
        </is>
      </c>
    </row>
    <row r="37">
      <c r="A37" t="inlineStr">
        <is>
          <t>6. Which interval represents your annual household income?</t>
        </is>
      </c>
      <c r="J37" t="inlineStr">
        <is>
          <t>A. Under</t>
        </is>
      </c>
      <c r="K37" t="inlineStr">
        <is>
          <t>$40,000</t>
        </is>
      </c>
      <c r="L37" t="inlineStr">
        <is>
          <t>B. $40,000 - $80,000</t>
        </is>
      </c>
    </row>
    <row r="38">
      <c r="H38" t="inlineStr">
        <is>
          <t>D. More than $120,000</t>
        </is>
      </c>
      <c r="A38" t="inlineStr">
        <is>
          <t/>
        </is>
      </c>
      <c r="B38" t="inlineStr">
        <is>
          <t>C. $80,000 - $120,000</t>
        </is>
      </c>
      <c r="K38" t="inlineStr">
        <is>
          <t>E. Prefer not to answer this</t>
        </is>
      </c>
      <c r="G38" t="inlineStr">
        <is>
          <t/>
        </is>
      </c>
    </row>
    <row r="39">
      <c r="A39" t="inlineStr">
        <is>
          <t>question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THANK YOU FOR YOUR TIME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>112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</row>
  </sheetData>
  <mergeCells>
    <mergeCell ref="A2:M2"/>
    <mergeCell ref="A3:M3"/>
    <mergeCell ref="A4:M4"/>
    <mergeCell ref="A5:M5"/>
    <mergeCell ref="B6:M6"/>
    <mergeCell ref="B8:L8"/>
    <mergeCell ref="B10:L10"/>
    <mergeCell ref="B12:L12"/>
    <mergeCell ref="B14:L14"/>
    <mergeCell ref="A16:M16"/>
    <mergeCell ref="A17:H17"/>
    <mergeCell ref="A18:C18"/>
    <mergeCell ref="A19:C19"/>
    <mergeCell ref="A20:D20"/>
    <mergeCell ref="A21:M21"/>
    <mergeCell ref="A22:L22"/>
    <mergeCell ref="A23:D23"/>
    <mergeCell ref="A24:E24"/>
    <mergeCell ref="A25:E25"/>
    <mergeCell ref="A26:D26"/>
    <mergeCell ref="A27:B27"/>
    <mergeCell ref="A28:G28"/>
    <mergeCell ref="A29:L29"/>
    <mergeCell ref="A30:L30"/>
    <mergeCell ref="A31:J31"/>
    <mergeCell ref="K31:L31"/>
    <mergeCell ref="B32:D32"/>
    <mergeCell ref="A33:D33"/>
    <mergeCell ref="E33:F33"/>
    <mergeCell ref="G33:H33"/>
    <mergeCell ref="A35:H35"/>
    <mergeCell ref="B36:D36"/>
    <mergeCell ref="H36:I36"/>
    <mergeCell ref="K36:L36"/>
    <mergeCell ref="A37:I37"/>
    <mergeCell ref="L37:M37"/>
    <mergeCell ref="B38:F38"/>
    <mergeCell ref="H38:J38"/>
    <mergeCell ref="K38:M38"/>
    <mergeCell ref="G40:J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154”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Railbanking gained legal standing with the passage of the 1983 National Trails Act (Little 1990,</t>
        </is>
      </c>
    </row>
    <row r="6">
      <c r="A6" t="inlineStr">
        <is>
          <t>p.102).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Rail trail conversion was boosted in 1991 with the passage of the Intermodal Surface</t>
        </is>
      </c>
    </row>
    <row r="8">
      <c r="A8" t="inlineStr">
        <is>
          <t>Transportation Efficiency Act (ISTEA and Trails 1995).</t>
        </is>
      </c>
      <c r="D8" t="inlineStr">
        <is>
          <t>ISTEA officially recognized walking</t>
        </is>
      </c>
    </row>
    <row r="9">
      <c r="A9" t="inlineStr">
        <is>
          <t>and bicycling as modes of transportation.</t>
        </is>
      </c>
      <c r="C9" t="inlineStr">
        <is>
          <t>ISTEA increased funding for pedestrian and cycling</t>
        </is>
      </c>
    </row>
    <row r="10">
      <c r="A10" t="inlineStr">
        <is>
          <t>facilities by incorporating greenway and rail trail projects into state DOT budgets.</t>
        </is>
      </c>
      <c r="D10" t="inlineStr">
        <is>
          <t>From 1991</t>
        </is>
      </c>
    </row>
    <row r="11">
      <c r="A11" t="inlineStr">
        <is>
          <t>through 1997 approximately $3 billion where earmarked for trail related usage (ISTEA and</t>
        </is>
      </c>
    </row>
    <row r="12">
      <c r="A12" t="inlineStr">
        <is>
          <t>Trails 1995).</t>
        </is>
      </c>
      <c r="B12" t="inlineStr">
        <is>
          <t>ISTEA has eleven specific trail related programs.</t>
        </is>
      </c>
      <c r="D12" t="inlineStr">
        <is>
          <t>Table 1.2 lists trail related</t>
        </is>
      </c>
    </row>
    <row r="13">
      <c r="A13" t="inlineStr">
        <is>
          <t>programs supported by ISTEA.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Table 1.2 – Intermodal Surface Transportation Efficiency Act Trail Related Programs</t>
        </is>
      </c>
    </row>
    <row r="15">
      <c r="A15" t="inlineStr">
        <is>
          <t/>
        </is>
      </c>
      <c r="B15" t="inlineStr">
        <is>
          <t>1.</t>
        </is>
      </c>
      <c r="C15" t="inlineStr">
        <is>
          <t>Transportation Enhancements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2.</t>
        </is>
      </c>
      <c r="C16" t="inlineStr">
        <is>
          <t>National Recreation Trails Fund Act</t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3.</t>
        </is>
      </c>
      <c r="C17" t="inlineStr">
        <is>
          <t>“Core” Surface Transportation Program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4.</t>
        </is>
      </c>
      <c r="C18" t="inlineStr">
        <is>
          <t>Congestion Mitigation &amp; Air Quality Improvement</t>
        </is>
      </c>
    </row>
    <row r="19">
      <c r="A19" t="inlineStr">
        <is>
          <t/>
        </is>
      </c>
      <c r="B19" t="inlineStr">
        <is>
          <t>5.</t>
        </is>
      </c>
      <c r="C19" t="inlineStr">
        <is>
          <t>Federal Lands Program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6.</t>
        </is>
      </c>
      <c r="C20" t="inlineStr">
        <is>
          <t>Scenic Byways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7.</t>
        </is>
      </c>
      <c r="C21" t="inlineStr">
        <is>
          <t>Highway Safety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8.</t>
        </is>
      </c>
      <c r="C22" t="inlineStr">
        <is>
          <t>Bridge Program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9.</t>
        </is>
      </c>
      <c r="C23" t="inlineStr">
        <is>
          <t>National Highways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10.</t>
        </is>
      </c>
      <c r="C24" t="inlineStr">
        <is>
          <t>Federal Transit Fund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11.</t>
        </is>
      </c>
      <c r="C25" t="inlineStr">
        <is>
          <t>Demonstration Projects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The Transportation Enhancements (TE) program has had the most impact on rail trail</t>
        </is>
      </c>
    </row>
    <row r="27">
      <c r="A27" t="inlineStr">
        <is>
          <t>development.</t>
        </is>
      </c>
      <c r="B27" t="inlineStr">
        <is>
          <t>This program earmarked 10 percent of all federal transportation dollars to</t>
        </is>
      </c>
    </row>
    <row r="28">
      <c r="A28" t="inlineStr">
        <is>
          <t>developing pedestrian and cycling facilities.</t>
        </is>
      </c>
      <c r="C28" t="inlineStr">
        <is>
          <t>TE’s provided funding for projects in ten categories</t>
        </is>
      </c>
    </row>
    <row r="29">
      <c r="A29" t="inlineStr">
        <is>
          <t>(ISTEA and Trails 1995).</t>
        </is>
      </c>
      <c r="B29" t="inlineStr">
        <is>
          <t>Table 1.3 lists the ten projects that are supported by the</t>
        </is>
      </c>
      <c r="D29" t="inlineStr">
        <is>
          <t/>
        </is>
      </c>
    </row>
    <row r="30">
      <c r="A30" t="inlineStr">
        <is>
          <t>Transportation Enhancements program.</t>
        </is>
      </c>
      <c r="C30" t="inlineStr">
        <is>
          <t>The categories providing the most benefit to rail-trail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5</t>
        </is>
      </c>
      <c r="D31" t="inlineStr">
        <is>
          <t/>
        </is>
      </c>
    </row>
  </sheetData>
  <mergeCells>
    <mergeCell ref="A2:D2"/>
    <mergeCell ref="A3:D3"/>
    <mergeCell ref="A4:D4"/>
    <mergeCell ref="A5:D5"/>
    <mergeCell ref="B7:D7"/>
    <mergeCell ref="A8:C8"/>
    <mergeCell ref="A9:B9"/>
    <mergeCell ref="C9:D9"/>
    <mergeCell ref="A10:C10"/>
    <mergeCell ref="A11:D11"/>
    <mergeCell ref="B12:C12"/>
    <mergeCell ref="A13:B13"/>
    <mergeCell ref="A14:D14"/>
    <mergeCell ref="C18:D18"/>
    <mergeCell ref="B26:D26"/>
    <mergeCell ref="B27:D27"/>
    <mergeCell ref="A28:B28"/>
    <mergeCell ref="C28:D28"/>
    <mergeCell ref="B29:C29"/>
    <mergeCell ref="A30:B30"/>
    <mergeCell ref="C30:D30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119 of 154”</t>
        </is>
      </c>
    </row>
    <row r="3">
      <c r="A3" t="inlineStr">
        <is>
          <t>Table: 119</t>
        </is>
      </c>
    </row>
    <row r="4">
      <c r="A4" t="inlineStr">
        <is>
          <t/>
        </is>
      </c>
    </row>
    <row r="5">
      <c r="H5" t="inlineStr">
        <is>
          <t/>
        </is>
      </c>
      <c r="A5" t="inlineStr">
        <is>
          <t>Virginia Creeper On-Site Nonlocal Version A Questionnaire</t>
        </is>
      </c>
      <c r="J5" t="inlineStr">
        <is>
          <t/>
        </is>
      </c>
      <c r="K5" t="inlineStr">
        <is>
          <t/>
        </is>
      </c>
      <c r="I5" t="inlineStr">
        <is>
          <t/>
        </is>
      </c>
    </row>
    <row r="6">
      <c r="A6" t="inlineStr">
        <is>
          <t>1. Survey # __________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K7" t="inlineStr">
        <is>
          <t/>
        </is>
      </c>
      <c r="A7" t="inlineStr">
        <is>
          <t>2. What is your residence Zip Code?</t>
        </is>
      </c>
      <c r="C7" t="inlineStr">
        <is>
          <t>________________ or Country of residence __________________</t>
        </is>
      </c>
    </row>
    <row r="8">
      <c r="A8" t="inlineStr">
        <is>
          <t>3. Where did you enter the CREEPER today?</t>
        </is>
      </c>
      <c r="K8" t="inlineStr">
        <is>
          <t/>
        </is>
      </c>
      <c r="D8" t="inlineStr">
        <is>
          <t>A. Abingdon</t>
        </is>
      </c>
      <c r="F8" t="inlineStr">
        <is>
          <t>B. Damascus</t>
        </is>
      </c>
      <c r="G8" t="inlineStr">
        <is>
          <t>C. Whitetop D. Watauga</t>
        </is>
      </c>
    </row>
    <row r="9">
      <c r="A9" t="inlineStr">
        <is>
          <t>E. Alvarado</t>
        </is>
      </c>
      <c r="B9" t="inlineStr">
        <is>
          <t>F. Creek Junction</t>
        </is>
      </c>
      <c r="C9" t="inlineStr">
        <is>
          <t>G. Green Cove</t>
        </is>
      </c>
      <c r="D9" t="inlineStr">
        <is>
          <t>H. Taylor’s Valley</t>
        </is>
      </c>
      <c r="G9" t="inlineStr">
        <is>
          <t>I. Straight Branch</t>
        </is>
      </c>
      <c r="I9" t="inlineStr">
        <is>
          <t>J.Other_______</t>
        </is>
      </c>
      <c r="K9" t="inlineStr">
        <is>
          <t/>
        </is>
      </c>
    </row>
    <row r="10">
      <c r="A10" t="inlineStr">
        <is>
          <t>4. What is your primary activity on the trail today?</t>
        </is>
      </c>
      <c r="E10" t="inlineStr">
        <is>
          <t>A. Biking</t>
        </is>
      </c>
      <c r="F10" t="inlineStr">
        <is>
          <t>B. Walking C. Jogging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D. Camping</t>
        </is>
      </c>
      <c r="B11" t="inlineStr">
        <is>
          <t>E. View Nature</t>
        </is>
      </c>
      <c r="C11" t="inlineStr">
        <is>
          <t>F. Horse Riding</t>
        </is>
      </c>
      <c r="E11" t="inlineStr">
        <is>
          <t>G. Fishing</t>
        </is>
      </c>
      <c r="G11" t="inlineStr">
        <is>
          <t>H. Other __________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5. How much time did you spend on the trail today ____________hours</t>
        </is>
      </c>
      <c r="K12" t="inlineStr">
        <is>
          <t/>
        </is>
      </c>
      <c r="G12" t="inlineStr">
        <is>
          <t>______________minutes</t>
        </is>
      </c>
    </row>
    <row r="13">
      <c r="A13" t="inlineStr">
        <is>
          <t>6. How far did you go (roundtrip)? ___________miles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7. How many, including yourself, were in your group? ______________ people</t>
        </is>
      </c>
      <c r="J14" t="inlineStr">
        <is>
          <t/>
        </is>
      </c>
      <c r="K14" t="inlineStr">
        <is>
          <t/>
        </is>
      </c>
      <c r="I14" t="inlineStr">
        <is>
          <t/>
        </is>
      </c>
    </row>
    <row r="15">
      <c r="A15" t="inlineStr">
        <is>
          <t>8.Were you part of an organized group?</t>
        </is>
      </c>
      <c r="C15" t="inlineStr">
        <is>
          <t>Yes</t>
        </is>
      </c>
      <c r="D15" t="inlineStr">
        <is>
          <t>No</t>
        </is>
      </c>
      <c r="E15" t="inlineStr">
        <is>
          <t/>
        </is>
      </c>
      <c r="F15" t="inlineStr">
        <is>
          <t>Group name ___________________________</t>
        </is>
      </c>
    </row>
    <row r="16">
      <c r="A16" t="inlineStr">
        <is>
          <t>9. On this trip, how many nights will you be staying away from home within 25 miles of Creeper? __________ nights</t>
        </is>
      </c>
    </row>
    <row r="17">
      <c r="A17" t="inlineStr">
        <is>
          <t>10. Are you staying at:</t>
        </is>
      </c>
      <c r="B17" t="inlineStr">
        <is>
          <t>A. Cottages B. Motel/Hotel</t>
        </is>
      </c>
      <c r="E17" t="inlineStr">
        <is>
          <t>C. Private Home</t>
        </is>
      </c>
      <c r="G17" t="inlineStr">
        <is>
          <t/>
        </is>
      </c>
      <c r="H17" t="inlineStr">
        <is>
          <t>D. Bed &amp;Breakfast</t>
        </is>
      </c>
      <c r="K17" t="inlineStr">
        <is>
          <t/>
        </is>
      </c>
    </row>
    <row r="18">
      <c r="A18" t="inlineStr">
        <is>
          <t>E. Govt Campground</t>
        </is>
      </c>
      <c r="B18" t="inlineStr">
        <is>
          <t>F. Private Campground</t>
        </is>
      </c>
      <c r="E18" t="inlineStr">
        <is>
          <t>G. Camping along trail</t>
        </is>
      </c>
      <c r="H18" t="inlineStr">
        <is>
          <t>H. Other</t>
        </is>
      </c>
      <c r="J18" t="inlineStr">
        <is>
          <t/>
        </is>
      </c>
      <c r="K18" t="inlineStr">
        <is>
          <t/>
        </is>
      </c>
    </row>
    <row r="19">
      <c r="A19" t="inlineStr">
        <is>
          <t>11. On this trip, how many different times will you use the Creeper? __________ times</t>
        </is>
      </c>
      <c r="J19" t="inlineStr">
        <is>
          <t/>
        </is>
      </c>
      <c r="K19" t="inlineStr">
        <is>
          <t/>
        </is>
      </c>
      <c r="I19" t="inlineStr">
        <is>
          <t/>
        </is>
      </c>
    </row>
    <row r="20">
      <c r="A20" t="inlineStr">
        <is>
          <t>12. Is the CREEPER the primary reason for your visit to the area?</t>
        </is>
      </c>
      <c r="G20" t="inlineStr">
        <is>
          <t>Yes</t>
        </is>
      </c>
      <c r="H20" t="inlineStr">
        <is>
          <t>No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13. Including this visit, how often have you visited this area to use the Creeper in the last 12 months? ________ times</t>
        </is>
      </c>
    </row>
    <row r="22">
      <c r="A22" t="inlineStr">
        <is>
          <t>14. Including this visit, how often have you visited any other rail trails in the last 12 months? __________ times</t>
        </is>
      </c>
    </row>
    <row r="23">
      <c r="A23" t="inlineStr">
        <is>
          <t>15. Besides the Creeper, what rail trail do you visit most?</t>
        </is>
      </c>
      <c r="E23" t="inlineStr">
        <is>
          <t>Name______________________________ State_______</t>
        </is>
      </c>
    </row>
    <row r="24">
      <c r="A24" t="inlineStr">
        <is>
          <t>Please rate the degree to which you receive the following benefits from the Creeper.</t>
        </is>
      </c>
      <c r="J24" t="inlineStr">
        <is>
          <t/>
        </is>
      </c>
      <c r="K24" t="inlineStr">
        <is>
          <t/>
        </is>
      </c>
      <c r="I24" t="inlineStr">
        <is>
          <t/>
        </is>
      </c>
    </row>
    <row r="25">
      <c r="A25" t="inlineStr">
        <is>
          <t>1. Health &amp; fitness</t>
        </is>
      </c>
      <c r="B25" t="inlineStr">
        <is>
          <t/>
        </is>
      </c>
      <c r="C25" t="inlineStr">
        <is>
          <t/>
        </is>
      </c>
      <c r="D25" t="inlineStr">
        <is>
          <t>High</t>
        </is>
      </c>
      <c r="E25" t="inlineStr">
        <is>
          <t>Med</t>
        </is>
      </c>
      <c r="F25" t="inlineStr">
        <is>
          <t>Low</t>
        </is>
      </c>
      <c r="G25" t="inlineStr">
        <is>
          <t>None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2. Opportunity to view nature</t>
        </is>
      </c>
      <c r="C26" t="inlineStr">
        <is>
          <t/>
        </is>
      </c>
      <c r="D26" t="inlineStr">
        <is>
          <t>High</t>
        </is>
      </c>
      <c r="E26" t="inlineStr">
        <is>
          <t>Med</t>
        </is>
      </c>
      <c r="F26" t="inlineStr">
        <is>
          <t>Low</t>
        </is>
      </c>
      <c r="G26" t="inlineStr">
        <is>
          <t>None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3. A place to take my pets/animals</t>
        </is>
      </c>
      <c r="C27" t="inlineStr">
        <is>
          <t/>
        </is>
      </c>
      <c r="D27" t="inlineStr">
        <is>
          <t>High</t>
        </is>
      </c>
      <c r="E27" t="inlineStr">
        <is>
          <t>Med</t>
        </is>
      </c>
      <c r="F27" t="inlineStr">
        <is>
          <t>Low</t>
        </is>
      </c>
      <c r="G27" t="inlineStr">
        <is>
          <t>None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4. Provides a sense of community</t>
        </is>
      </c>
      <c r="C28" t="inlineStr">
        <is>
          <t/>
        </is>
      </c>
      <c r="D28" t="inlineStr">
        <is>
          <t>High</t>
        </is>
      </c>
      <c r="E28" t="inlineStr">
        <is>
          <t>Med</t>
        </is>
      </c>
      <c r="F28" t="inlineStr">
        <is>
          <t>Low</t>
        </is>
      </c>
      <c r="G28" t="inlineStr">
        <is>
          <t>None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</row>
    <row r="29">
      <c r="A29" t="inlineStr">
        <is>
          <t>5. Other _________________________</t>
        </is>
      </c>
      <c r="C29" t="inlineStr">
        <is>
          <t/>
        </is>
      </c>
      <c r="D29" t="inlineStr">
        <is>
          <t>High</t>
        </is>
      </c>
      <c r="E29" t="inlineStr">
        <is>
          <t>Med</t>
        </is>
      </c>
      <c r="F29" t="inlineStr">
        <is>
          <t>Low</t>
        </is>
      </c>
      <c r="G29" t="inlineStr">
        <is>
          <t>None</t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Please rate the following trail issues: first importance to you and then conditions you observed today.</t>
        </is>
      </c>
      <c r="K30" t="inlineStr">
        <is>
          <t/>
        </is>
      </c>
    </row>
    <row r="31">
      <c r="A31" t="inlineStr">
        <is>
          <t>Trail Issues:</t>
        </is>
      </c>
      <c r="B31" t="inlineStr">
        <is>
          <t/>
        </is>
      </c>
      <c r="C31" t="inlineStr">
        <is>
          <t>Importance to you</t>
        </is>
      </c>
      <c r="F31" t="inlineStr">
        <is>
          <t/>
        </is>
      </c>
      <c r="G31" t="inlineStr">
        <is>
          <t/>
        </is>
      </c>
      <c r="H31" t="inlineStr">
        <is>
          <t>Current conditions</t>
        </is>
      </c>
      <c r="K31" t="inlineStr">
        <is>
          <t/>
        </is>
      </c>
    </row>
    <row r="32">
      <c r="A32" t="inlineStr">
        <is>
          <t>1. Safety/security</t>
        </is>
      </c>
      <c r="B32" t="inlineStr">
        <is>
          <t/>
        </is>
      </c>
      <c r="C32" t="inlineStr">
        <is>
          <t>High</t>
        </is>
      </c>
      <c r="D32" t="inlineStr">
        <is>
          <t>Med</t>
        </is>
      </c>
      <c r="E32" t="inlineStr">
        <is>
          <t>Low</t>
        </is>
      </c>
      <c r="F32" t="inlineStr">
        <is>
          <t>None</t>
        </is>
      </c>
      <c r="G32" t="inlineStr">
        <is>
          <t/>
        </is>
      </c>
      <c r="H32" t="inlineStr">
        <is>
          <t>Excel</t>
        </is>
      </c>
      <c r="I32" t="inlineStr">
        <is>
          <t>Good</t>
        </is>
      </c>
      <c r="J32" t="inlineStr">
        <is>
          <t>Fair</t>
        </is>
      </c>
      <c r="K32" t="inlineStr">
        <is>
          <t>Poor</t>
        </is>
      </c>
    </row>
    <row r="33">
      <c r="A33" t="inlineStr">
        <is>
          <t>2. Amount of crowding</t>
        </is>
      </c>
      <c r="B33" t="inlineStr">
        <is>
          <t/>
        </is>
      </c>
      <c r="C33" t="inlineStr">
        <is>
          <t>High</t>
        </is>
      </c>
      <c r="D33" t="inlineStr">
        <is>
          <t>Med</t>
        </is>
      </c>
      <c r="E33" t="inlineStr">
        <is>
          <t>Low</t>
        </is>
      </c>
      <c r="F33" t="inlineStr">
        <is>
          <t>None</t>
        </is>
      </c>
      <c r="G33" t="inlineStr">
        <is>
          <t/>
        </is>
      </c>
      <c r="H33" t="inlineStr">
        <is>
          <t>Excel</t>
        </is>
      </c>
      <c r="I33" t="inlineStr">
        <is>
          <t>Good</t>
        </is>
      </c>
      <c r="J33" t="inlineStr">
        <is>
          <t>Fair</t>
        </is>
      </c>
      <c r="K33" t="inlineStr">
        <is>
          <t>Poor</t>
        </is>
      </c>
    </row>
    <row r="34">
      <c r="A34" t="inlineStr">
        <is>
          <t>3. Parking</t>
        </is>
      </c>
      <c r="B34" t="inlineStr">
        <is>
          <t/>
        </is>
      </c>
      <c r="C34" t="inlineStr">
        <is>
          <t>High</t>
        </is>
      </c>
      <c r="D34" t="inlineStr">
        <is>
          <t>Med</t>
        </is>
      </c>
      <c r="E34" t="inlineStr">
        <is>
          <t>Low</t>
        </is>
      </c>
      <c r="F34" t="inlineStr">
        <is>
          <t>None</t>
        </is>
      </c>
      <c r="G34" t="inlineStr">
        <is>
          <t/>
        </is>
      </c>
      <c r="H34" t="inlineStr">
        <is>
          <t>Excel</t>
        </is>
      </c>
      <c r="I34" t="inlineStr">
        <is>
          <t>Good</t>
        </is>
      </c>
      <c r="J34" t="inlineStr">
        <is>
          <t>Fair</t>
        </is>
      </c>
      <c r="K34" t="inlineStr">
        <is>
          <t>Poor</t>
        </is>
      </c>
    </row>
    <row r="35">
      <c r="A35" t="inlineStr">
        <is>
          <t>4. Natural scenery</t>
        </is>
      </c>
      <c r="B35" t="inlineStr">
        <is>
          <t/>
        </is>
      </c>
      <c r="C35" t="inlineStr">
        <is>
          <t>High</t>
        </is>
      </c>
      <c r="D35" t="inlineStr">
        <is>
          <t>Med</t>
        </is>
      </c>
      <c r="E35" t="inlineStr">
        <is>
          <t>Low</t>
        </is>
      </c>
      <c r="F35" t="inlineStr">
        <is>
          <t>None</t>
        </is>
      </c>
      <c r="G35" t="inlineStr">
        <is>
          <t/>
        </is>
      </c>
      <c r="H35" t="inlineStr">
        <is>
          <t>Excel</t>
        </is>
      </c>
      <c r="I35" t="inlineStr">
        <is>
          <t>Good</t>
        </is>
      </c>
      <c r="J35" t="inlineStr">
        <is>
          <t>Fair</t>
        </is>
      </c>
      <c r="K35" t="inlineStr">
        <is>
          <t>Poor</t>
        </is>
      </c>
    </row>
    <row r="36">
      <c r="A36" t="inlineStr">
        <is>
          <t>5. Restrooms</t>
        </is>
      </c>
      <c r="B36" t="inlineStr">
        <is>
          <t/>
        </is>
      </c>
      <c r="C36" t="inlineStr">
        <is>
          <t>High</t>
        </is>
      </c>
      <c r="D36" t="inlineStr">
        <is>
          <t>Med</t>
        </is>
      </c>
      <c r="E36" t="inlineStr">
        <is>
          <t>Low</t>
        </is>
      </c>
      <c r="F36" t="inlineStr">
        <is>
          <t>None</t>
        </is>
      </c>
      <c r="G36" t="inlineStr">
        <is>
          <t/>
        </is>
      </c>
      <c r="H36" t="inlineStr">
        <is>
          <t>Excel</t>
        </is>
      </c>
      <c r="I36" t="inlineStr">
        <is>
          <t>Good</t>
        </is>
      </c>
      <c r="J36" t="inlineStr">
        <is>
          <t>Fair</t>
        </is>
      </c>
      <c r="K36" t="inlineStr">
        <is>
          <t>Poor</t>
        </is>
      </c>
    </row>
    <row r="37">
      <c r="A37" t="inlineStr">
        <is>
          <t>6. No conflicts with others</t>
        </is>
      </c>
      <c r="C37" t="inlineStr">
        <is>
          <t>High</t>
        </is>
      </c>
      <c r="D37" t="inlineStr">
        <is>
          <t>Med</t>
        </is>
      </c>
      <c r="E37" t="inlineStr">
        <is>
          <t>Low</t>
        </is>
      </c>
      <c r="F37" t="inlineStr">
        <is>
          <t>None</t>
        </is>
      </c>
      <c r="G37" t="inlineStr">
        <is>
          <t/>
        </is>
      </c>
      <c r="H37" t="inlineStr">
        <is>
          <t>Excel</t>
        </is>
      </c>
      <c r="I37" t="inlineStr">
        <is>
          <t>Good</t>
        </is>
      </c>
      <c r="J37" t="inlineStr">
        <is>
          <t>Fair</t>
        </is>
      </c>
      <c r="K37" t="inlineStr">
        <is>
          <t>Poor</t>
        </is>
      </c>
    </row>
    <row r="38">
      <c r="A38" t="inlineStr">
        <is>
          <t>user type:________________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</row>
    <row r="39">
      <c r="A39" t="inlineStr">
        <is>
          <t>7. Trail surfaces</t>
        </is>
      </c>
      <c r="B39" t="inlineStr">
        <is>
          <t/>
        </is>
      </c>
      <c r="C39" t="inlineStr">
        <is>
          <t>High</t>
        </is>
      </c>
      <c r="D39" t="inlineStr">
        <is>
          <t>Med</t>
        </is>
      </c>
      <c r="E39" t="inlineStr">
        <is>
          <t>Low</t>
        </is>
      </c>
      <c r="F39" t="inlineStr">
        <is>
          <t>None</t>
        </is>
      </c>
      <c r="G39" t="inlineStr">
        <is>
          <t/>
        </is>
      </c>
      <c r="H39" t="inlineStr">
        <is>
          <t>Excel</t>
        </is>
      </c>
      <c r="I39" t="inlineStr">
        <is>
          <t>Good</t>
        </is>
      </c>
      <c r="J39" t="inlineStr">
        <is>
          <t>Fair</t>
        </is>
      </c>
      <c r="K39" t="inlineStr">
        <is>
          <t>Poor</t>
        </is>
      </c>
    </row>
    <row r="40">
      <c r="A40" t="inlineStr">
        <is>
          <t>8. Structures / Bridges</t>
        </is>
      </c>
      <c r="B40" t="inlineStr">
        <is>
          <t/>
        </is>
      </c>
      <c r="C40" t="inlineStr">
        <is>
          <t>High</t>
        </is>
      </c>
      <c r="D40" t="inlineStr">
        <is>
          <t>Med</t>
        </is>
      </c>
      <c r="E40" t="inlineStr">
        <is>
          <t>Low</t>
        </is>
      </c>
      <c r="F40" t="inlineStr">
        <is>
          <t>None</t>
        </is>
      </c>
      <c r="G40" t="inlineStr">
        <is>
          <t/>
        </is>
      </c>
      <c r="H40" t="inlineStr">
        <is>
          <t>Excel</t>
        </is>
      </c>
      <c r="I40" t="inlineStr">
        <is>
          <t>Good</t>
        </is>
      </c>
      <c r="J40" t="inlineStr">
        <is>
          <t>Fair</t>
        </is>
      </c>
      <c r="K40" t="inlineStr">
        <is>
          <t>Poor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>113</t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</row>
  </sheetData>
  <mergeCells>
    <mergeCell ref="A2:K2"/>
    <mergeCell ref="A3:K3"/>
    <mergeCell ref="A4:K4"/>
    <mergeCell ref="A5:G5"/>
    <mergeCell ref="A6:B6"/>
    <mergeCell ref="A7:B7"/>
    <mergeCell ref="C7:J7"/>
    <mergeCell ref="A8:C8"/>
    <mergeCell ref="D8:E8"/>
    <mergeCell ref="G8:J8"/>
    <mergeCell ref="D9:F9"/>
    <mergeCell ref="G9:H9"/>
    <mergeCell ref="I9:J9"/>
    <mergeCell ref="A10:D10"/>
    <mergeCell ref="F10:H10"/>
    <mergeCell ref="C11:D11"/>
    <mergeCell ref="E11:F11"/>
    <mergeCell ref="G11:I11"/>
    <mergeCell ref="A12:F12"/>
    <mergeCell ref="G12:J12"/>
    <mergeCell ref="A13:D13"/>
    <mergeCell ref="A14:H14"/>
    <mergeCell ref="A15:B15"/>
    <mergeCell ref="F15:K15"/>
    <mergeCell ref="A16:K16"/>
    <mergeCell ref="B17:D17"/>
    <mergeCell ref="E17:F17"/>
    <mergeCell ref="H17:J17"/>
    <mergeCell ref="B18:D18"/>
    <mergeCell ref="E18:G18"/>
    <mergeCell ref="H18:I18"/>
    <mergeCell ref="A19:H19"/>
    <mergeCell ref="A20:F20"/>
    <mergeCell ref="A21:K21"/>
    <mergeCell ref="A22:K22"/>
    <mergeCell ref="A23:D23"/>
    <mergeCell ref="E23:K23"/>
    <mergeCell ref="A24:H24"/>
    <mergeCell ref="A26:B26"/>
    <mergeCell ref="A27:B27"/>
    <mergeCell ref="A28:B28"/>
    <mergeCell ref="A29:B29"/>
    <mergeCell ref="A30:J30"/>
    <mergeCell ref="C31:E31"/>
    <mergeCell ref="H31:J31"/>
    <mergeCell ref="A37:B37"/>
    <mergeCell ref="A38:B38"/>
  </mergeCell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120 of 154”</t>
        </is>
      </c>
    </row>
    <row r="3">
      <c r="A3" t="inlineStr">
        <is>
          <t>Table: 120</t>
        </is>
      </c>
    </row>
    <row r="4">
      <c r="A4" t="inlineStr">
        <is>
          <t/>
        </is>
      </c>
    </row>
    <row r="5">
      <c r="A5" t="inlineStr">
        <is>
          <t>Please rate these area features: first importance to you and then conditions</t>
        </is>
      </c>
      <c r="H5" t="inlineStr">
        <is>
          <t>(only if they apply).</t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Area Features:</t>
        </is>
      </c>
      <c r="B6" t="inlineStr">
        <is>
          <t/>
        </is>
      </c>
      <c r="C6" t="inlineStr">
        <is>
          <t>Importance to you</t>
        </is>
      </c>
      <c r="F6" t="inlineStr">
        <is>
          <t/>
        </is>
      </c>
      <c r="G6" t="inlineStr">
        <is>
          <t/>
        </is>
      </c>
      <c r="H6" t="inlineStr">
        <is>
          <t>Current conditions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>1. Lodging</t>
        </is>
      </c>
      <c r="B7" t="inlineStr">
        <is>
          <t/>
        </is>
      </c>
      <c r="C7" t="inlineStr">
        <is>
          <t>High</t>
        </is>
      </c>
      <c r="D7" t="inlineStr">
        <is>
          <t>Med</t>
        </is>
      </c>
      <c r="E7" t="inlineStr">
        <is>
          <t>Low</t>
        </is>
      </c>
      <c r="F7" t="inlineStr">
        <is>
          <t>None</t>
        </is>
      </c>
      <c r="G7" t="inlineStr">
        <is>
          <t/>
        </is>
      </c>
      <c r="H7" t="inlineStr">
        <is>
          <t>Excel</t>
        </is>
      </c>
      <c r="I7" t="inlineStr">
        <is>
          <t>Good</t>
        </is>
      </c>
      <c r="J7" t="inlineStr">
        <is>
          <t>Fair</t>
        </is>
      </c>
      <c r="K7" t="inlineStr">
        <is>
          <t>Poor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>2. Trail camping</t>
        </is>
      </c>
      <c r="B8" t="inlineStr">
        <is>
          <t/>
        </is>
      </c>
      <c r="C8" t="inlineStr">
        <is>
          <t>High</t>
        </is>
      </c>
      <c r="D8" t="inlineStr">
        <is>
          <t>Med</t>
        </is>
      </c>
      <c r="E8" t="inlineStr">
        <is>
          <t>Low</t>
        </is>
      </c>
      <c r="F8" t="inlineStr">
        <is>
          <t>None</t>
        </is>
      </c>
      <c r="G8" t="inlineStr">
        <is>
          <t/>
        </is>
      </c>
      <c r="H8" t="inlineStr">
        <is>
          <t>Excel</t>
        </is>
      </c>
      <c r="I8" t="inlineStr">
        <is>
          <t>Good</t>
        </is>
      </c>
      <c r="J8" t="inlineStr">
        <is>
          <t>Fair</t>
        </is>
      </c>
      <c r="K8" t="inlineStr">
        <is>
          <t>Poor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>3. Campgrounds</t>
        </is>
      </c>
      <c r="B9" t="inlineStr">
        <is>
          <t/>
        </is>
      </c>
      <c r="C9" t="inlineStr">
        <is>
          <t>High</t>
        </is>
      </c>
      <c r="D9" t="inlineStr">
        <is>
          <t>Med</t>
        </is>
      </c>
      <c r="E9" t="inlineStr">
        <is>
          <t>Low</t>
        </is>
      </c>
      <c r="F9" t="inlineStr">
        <is>
          <t>None</t>
        </is>
      </c>
      <c r="G9" t="inlineStr">
        <is>
          <t/>
        </is>
      </c>
      <c r="H9" t="inlineStr">
        <is>
          <t>Excel</t>
        </is>
      </c>
      <c r="I9" t="inlineStr">
        <is>
          <t>Good</t>
        </is>
      </c>
      <c r="J9" t="inlineStr">
        <is>
          <t>Fair</t>
        </is>
      </c>
      <c r="K9" t="inlineStr">
        <is>
          <t>Poor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>4. Eating places</t>
        </is>
      </c>
      <c r="B10" t="inlineStr">
        <is>
          <t/>
        </is>
      </c>
      <c r="C10" t="inlineStr">
        <is>
          <t>High</t>
        </is>
      </c>
      <c r="D10" t="inlineStr">
        <is>
          <t>Med</t>
        </is>
      </c>
      <c r="E10" t="inlineStr">
        <is>
          <t>Low</t>
        </is>
      </c>
      <c r="F10" t="inlineStr">
        <is>
          <t>None</t>
        </is>
      </c>
      <c r="G10" t="inlineStr">
        <is>
          <t/>
        </is>
      </c>
      <c r="H10" t="inlineStr">
        <is>
          <t>Excel</t>
        </is>
      </c>
      <c r="I10" t="inlineStr">
        <is>
          <t>Good</t>
        </is>
      </c>
      <c r="J10" t="inlineStr">
        <is>
          <t>Fair</t>
        </is>
      </c>
      <c r="K10" t="inlineStr">
        <is>
          <t>Poor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</row>
    <row r="11">
      <c r="A11" t="inlineStr">
        <is>
          <t>5. Shopping for gifts</t>
        </is>
      </c>
      <c r="B11" t="inlineStr">
        <is>
          <t/>
        </is>
      </c>
      <c r="C11" t="inlineStr">
        <is>
          <t>High</t>
        </is>
      </c>
      <c r="D11" t="inlineStr">
        <is>
          <t>Med</t>
        </is>
      </c>
      <c r="E11" t="inlineStr">
        <is>
          <t>Low</t>
        </is>
      </c>
      <c r="F11" t="inlineStr">
        <is>
          <t>None</t>
        </is>
      </c>
      <c r="G11" t="inlineStr">
        <is>
          <t/>
        </is>
      </c>
      <c r="H11" t="inlineStr">
        <is>
          <t>Excel</t>
        </is>
      </c>
      <c r="I11" t="inlineStr">
        <is>
          <t>Good</t>
        </is>
      </c>
      <c r="J11" t="inlineStr">
        <is>
          <t>Fair</t>
        </is>
      </c>
      <c r="K11" t="inlineStr">
        <is>
          <t>Poor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6. Historical attractions</t>
        </is>
      </c>
      <c r="C12" t="inlineStr">
        <is>
          <t>High</t>
        </is>
      </c>
      <c r="D12" t="inlineStr">
        <is>
          <t>Med</t>
        </is>
      </c>
      <c r="E12" t="inlineStr">
        <is>
          <t>Low</t>
        </is>
      </c>
      <c r="F12" t="inlineStr">
        <is>
          <t>None</t>
        </is>
      </c>
      <c r="G12" t="inlineStr">
        <is>
          <t/>
        </is>
      </c>
      <c r="H12" t="inlineStr">
        <is>
          <t>Excel</t>
        </is>
      </c>
      <c r="I12" t="inlineStr">
        <is>
          <t>Good</t>
        </is>
      </c>
      <c r="J12" t="inlineStr">
        <is>
          <t>Fair</t>
        </is>
      </c>
      <c r="K12" t="inlineStr">
        <is>
          <t>Poor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</row>
    <row r="13">
      <c r="A13" t="inlineStr">
        <is>
          <t>7. Outdoor attractions</t>
        </is>
      </c>
      <c r="C13" t="inlineStr">
        <is>
          <t>High</t>
        </is>
      </c>
      <c r="D13" t="inlineStr">
        <is>
          <t>Med</t>
        </is>
      </c>
      <c r="E13" t="inlineStr">
        <is>
          <t>Low</t>
        </is>
      </c>
      <c r="F13" t="inlineStr">
        <is>
          <t>None</t>
        </is>
      </c>
      <c r="G13" t="inlineStr">
        <is>
          <t/>
        </is>
      </c>
      <c r="H13" t="inlineStr">
        <is>
          <t>Excel</t>
        </is>
      </c>
      <c r="I13" t="inlineStr">
        <is>
          <t>Good</t>
        </is>
      </c>
      <c r="J13" t="inlineStr">
        <is>
          <t>Fair</t>
        </is>
      </c>
      <c r="K13" t="inlineStr">
        <is>
          <t>Poor</t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</row>
    <row r="14">
      <c r="A14" t="inlineStr">
        <is>
          <t>8. Shuttle/ bike rentals</t>
        </is>
      </c>
      <c r="C14" t="inlineStr">
        <is>
          <t>High</t>
        </is>
      </c>
      <c r="D14" t="inlineStr">
        <is>
          <t>Med</t>
        </is>
      </c>
      <c r="E14" t="inlineStr">
        <is>
          <t>Low</t>
        </is>
      </c>
      <c r="F14" t="inlineStr">
        <is>
          <t>None</t>
        </is>
      </c>
      <c r="G14" t="inlineStr">
        <is>
          <t/>
        </is>
      </c>
      <c r="H14" t="inlineStr">
        <is>
          <t>Excel</t>
        </is>
      </c>
      <c r="I14" t="inlineStr">
        <is>
          <t>Good</t>
        </is>
      </c>
      <c r="J14" t="inlineStr">
        <is>
          <t>Fair</t>
        </is>
      </c>
      <c r="K14" t="inlineStr">
        <is>
          <t>Poor</t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</row>
    <row r="15">
      <c r="A15" t="inlineStr">
        <is>
          <t>9. Guide services</t>
        </is>
      </c>
      <c r="B15" t="inlineStr">
        <is>
          <t/>
        </is>
      </c>
      <c r="C15" t="inlineStr">
        <is>
          <t>High</t>
        </is>
      </c>
      <c r="D15" t="inlineStr">
        <is>
          <t>Med</t>
        </is>
      </c>
      <c r="E15" t="inlineStr">
        <is>
          <t>Low</t>
        </is>
      </c>
      <c r="F15" t="inlineStr">
        <is>
          <t>None</t>
        </is>
      </c>
      <c r="G15" t="inlineStr">
        <is>
          <t/>
        </is>
      </c>
      <c r="H15" t="inlineStr">
        <is>
          <t>Excel</t>
        </is>
      </c>
      <c r="I15" t="inlineStr">
        <is>
          <t>Good</t>
        </is>
      </c>
      <c r="J15" t="inlineStr">
        <is>
          <t>Fair</t>
        </is>
      </c>
      <c r="K15" t="inlineStr">
        <is>
          <t>Poor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10. Information</t>
        </is>
      </c>
      <c r="B16" t="inlineStr">
        <is>
          <t/>
        </is>
      </c>
      <c r="C16" t="inlineStr">
        <is>
          <t>High</t>
        </is>
      </c>
      <c r="D16" t="inlineStr">
        <is>
          <t>Med</t>
        </is>
      </c>
      <c r="E16" t="inlineStr">
        <is>
          <t>Low</t>
        </is>
      </c>
      <c r="F16" t="inlineStr">
        <is>
          <t>None</t>
        </is>
      </c>
      <c r="G16" t="inlineStr">
        <is>
          <t/>
        </is>
      </c>
      <c r="H16" t="inlineStr">
        <is>
          <t>Excel</t>
        </is>
      </c>
      <c r="I16" t="inlineStr">
        <is>
          <t>Good</t>
        </is>
      </c>
      <c r="J16" t="inlineStr">
        <is>
          <t>Fair</t>
        </is>
      </c>
      <c r="K16" t="inlineStr">
        <is>
          <t>Poor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Please state whether you Strongly Agree, Agree, Disagree, or are Uncertain about the following 5 statements:</t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1. It is important to maintain the Creeper in good condition to continue to attract visitors to the region. SA</t>
        </is>
      </c>
      <c r="L18" t="inlineStr">
        <is>
          <t>A</t>
        </is>
      </c>
      <c r="M18" t="inlineStr">
        <is>
          <t>D</t>
        </is>
      </c>
      <c r="N18" t="inlineStr">
        <is>
          <t>U</t>
        </is>
      </c>
    </row>
    <row r="19">
      <c r="A19" t="inlineStr">
        <is>
          <t>2. A use fee for the Creeper would be a good way to provide funds for maintenance/improvements.</t>
        </is>
      </c>
      <c r="K19" t="inlineStr">
        <is>
          <t>SA</t>
        </is>
      </c>
      <c r="L19" t="inlineStr">
        <is>
          <t>A</t>
        </is>
      </c>
      <c r="M19" t="inlineStr">
        <is>
          <t>D</t>
        </is>
      </c>
      <c r="N19" t="inlineStr">
        <is>
          <t>U</t>
        </is>
      </c>
    </row>
    <row r="20">
      <c r="A20" t="inlineStr">
        <is>
          <t>3. Local tax revenues should be used to help fund maintenance on the Creeper.</t>
        </is>
      </c>
      <c r="I20" t="inlineStr">
        <is>
          <t/>
        </is>
      </c>
      <c r="J20" t="inlineStr">
        <is>
          <t/>
        </is>
      </c>
      <c r="K20" t="inlineStr">
        <is>
          <t>SA</t>
        </is>
      </c>
      <c r="L20" t="inlineStr">
        <is>
          <t>A</t>
        </is>
      </c>
      <c r="M20" t="inlineStr">
        <is>
          <t>D</t>
        </is>
      </c>
      <c r="N20" t="inlineStr">
        <is>
          <t>U</t>
        </is>
      </c>
    </row>
    <row r="21">
      <c r="A21" t="inlineStr">
        <is>
          <t>4. Volunteer groups should be the main source of maintenance on the Creeper.</t>
        </is>
      </c>
      <c r="I21" t="inlineStr">
        <is>
          <t/>
        </is>
      </c>
      <c r="J21" t="inlineStr">
        <is>
          <t/>
        </is>
      </c>
      <c r="K21" t="inlineStr">
        <is>
          <t>SA</t>
        </is>
      </c>
      <c r="L21" t="inlineStr">
        <is>
          <t>A</t>
        </is>
      </c>
      <c r="M21" t="inlineStr">
        <is>
          <t>D</t>
        </is>
      </c>
      <c r="N21" t="inlineStr">
        <is>
          <t>U</t>
        </is>
      </c>
    </row>
    <row r="22">
      <c r="A22" t="inlineStr">
        <is>
          <t>5. I am concerned that crowding will affect the quality of my future visits to the Creeper.</t>
        </is>
      </c>
      <c r="K22" t="inlineStr">
        <is>
          <t>SA</t>
        </is>
      </c>
      <c r="L22" t="inlineStr">
        <is>
          <t>A</t>
        </is>
      </c>
      <c r="M22" t="inlineStr">
        <is>
          <t>D</t>
        </is>
      </c>
      <c r="N22" t="inlineStr">
        <is>
          <t>U</t>
        </is>
      </c>
    </row>
    <row r="23">
      <c r="A23" t="inlineStr">
        <is>
          <t>Please rate trail surfaces on the Creeper by stating whether you Strongly Support, Support, are Neutral, Don’t</t>
        </is>
      </c>
      <c r="N23" t="inlineStr">
        <is>
          <t/>
        </is>
      </c>
    </row>
    <row r="24">
      <c r="A24" t="inlineStr">
        <is>
          <t>Support, or Don’t Know for each of the following: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</row>
    <row r="25">
      <c r="A25" t="inlineStr">
        <is>
          <t>1. Paved surface</t>
        </is>
      </c>
      <c r="B25" t="inlineStr">
        <is>
          <t/>
        </is>
      </c>
      <c r="C25" t="inlineStr">
        <is>
          <t>SS</t>
        </is>
      </c>
      <c r="D25" t="inlineStr">
        <is>
          <t>S</t>
        </is>
      </c>
      <c r="E25" t="inlineStr">
        <is>
          <t>N</t>
        </is>
      </c>
      <c r="F25" t="inlineStr">
        <is>
          <t>DS</t>
        </is>
      </c>
      <c r="G25" t="inlineStr">
        <is>
          <t>DK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2. Cinder surface</t>
        </is>
      </c>
      <c r="B26" t="inlineStr">
        <is>
          <t/>
        </is>
      </c>
      <c r="C26" t="inlineStr">
        <is>
          <t>SS</t>
        </is>
      </c>
      <c r="D26" t="inlineStr">
        <is>
          <t>S</t>
        </is>
      </c>
      <c r="E26" t="inlineStr">
        <is>
          <t>N</t>
        </is>
      </c>
      <c r="F26" t="inlineStr">
        <is>
          <t>DS</t>
        </is>
      </c>
      <c r="G26" t="inlineStr">
        <is>
          <t>DK</t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</row>
    <row r="27">
      <c r="A27" t="inlineStr">
        <is>
          <t>3. Crushed limestone</t>
        </is>
      </c>
      <c r="B27" t="inlineStr">
        <is>
          <t/>
        </is>
      </c>
      <c r="C27" t="inlineStr">
        <is>
          <t>SS</t>
        </is>
      </c>
      <c r="D27" t="inlineStr">
        <is>
          <t>S</t>
        </is>
      </c>
      <c r="E27" t="inlineStr">
        <is>
          <t>N</t>
        </is>
      </c>
      <c r="F27" t="inlineStr">
        <is>
          <t>DS</t>
        </is>
      </c>
      <c r="G27" t="inlineStr">
        <is>
          <t>DK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</row>
    <row r="28">
      <c r="A28" t="inlineStr">
        <is>
          <t>Please give us your opinion about the following uses on the Creeper by stating whether you Support for All Users,</t>
        </is>
      </c>
      <c r="N28" t="inlineStr">
        <is>
          <t/>
        </is>
      </c>
    </row>
    <row r="29">
      <c r="A29" t="inlineStr">
        <is>
          <t>Support only for Disabled Users, are Neutral, Don’t Support, or Don’t Know about the following: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</row>
    <row r="30">
      <c r="A30" t="inlineStr">
        <is>
          <t>1. Electric golf carts</t>
        </is>
      </c>
      <c r="B30" t="inlineStr">
        <is>
          <t/>
        </is>
      </c>
      <c r="C30" t="inlineStr">
        <is>
          <t>SA</t>
        </is>
      </c>
      <c r="D30" t="inlineStr">
        <is>
          <t>SDU</t>
        </is>
      </c>
      <c r="E30" t="inlineStr">
        <is>
          <t>N</t>
        </is>
      </c>
      <c r="F30" t="inlineStr">
        <is>
          <t>DS</t>
        </is>
      </c>
      <c r="G30" t="inlineStr">
        <is>
          <t>DK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>2. Gas-powered golf carts</t>
        </is>
      </c>
      <c r="C31" t="inlineStr">
        <is>
          <t>SA</t>
        </is>
      </c>
      <c r="D31" t="inlineStr">
        <is>
          <t>SDU</t>
        </is>
      </c>
      <c r="E31" t="inlineStr">
        <is>
          <t>N</t>
        </is>
      </c>
      <c r="F31" t="inlineStr">
        <is>
          <t>DS</t>
        </is>
      </c>
      <c r="G31" t="inlineStr">
        <is>
          <t>DK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3. Motorized bicycles</t>
        </is>
      </c>
      <c r="C32" t="inlineStr">
        <is>
          <t>SA</t>
        </is>
      </c>
      <c r="D32" t="inlineStr">
        <is>
          <t>SDU</t>
        </is>
      </c>
      <c r="E32" t="inlineStr">
        <is>
          <t>N</t>
        </is>
      </c>
      <c r="F32" t="inlineStr">
        <is>
          <t>DS</t>
        </is>
      </c>
      <c r="G32" t="inlineStr">
        <is>
          <t>DK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</row>
    <row r="33">
      <c r="A33" t="inlineStr">
        <is>
          <t>4. Horse-drawn carts</t>
        </is>
      </c>
      <c r="B33" t="inlineStr">
        <is>
          <t/>
        </is>
      </c>
      <c r="C33" t="inlineStr">
        <is>
          <t>SA</t>
        </is>
      </c>
      <c r="D33" t="inlineStr">
        <is>
          <t>SDU</t>
        </is>
      </c>
      <c r="E33" t="inlineStr">
        <is>
          <t>N</t>
        </is>
      </c>
      <c r="F33" t="inlineStr">
        <is>
          <t>DS</t>
        </is>
      </c>
      <c r="G33" t="inlineStr">
        <is>
          <t>DK</t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</row>
    <row r="34">
      <c r="A34" t="inlineStr">
        <is>
          <t>5. ATV’s</t>
        </is>
      </c>
      <c r="B34" t="inlineStr">
        <is>
          <t/>
        </is>
      </c>
      <c r="C34" t="inlineStr">
        <is>
          <t>SA</t>
        </is>
      </c>
      <c r="D34" t="inlineStr">
        <is>
          <t>SDU</t>
        </is>
      </c>
      <c r="E34" t="inlineStr">
        <is>
          <t>N</t>
        </is>
      </c>
      <c r="F34" t="inlineStr">
        <is>
          <t>DS</t>
        </is>
      </c>
      <c r="G34" t="inlineStr">
        <is>
          <t>DK</t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</row>
    <row r="35">
      <c r="A35" t="inlineStr">
        <is>
          <t>DEMOGRAPHIC INFORMATION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</row>
    <row r="36">
      <c r="A36" t="inlineStr">
        <is>
          <t>1. How many people, including yourself, are in your household? ___________________</t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</row>
    <row r="37">
      <c r="A37" t="inlineStr">
        <is>
          <t>2. How many people, including yourself, in your household use the Creeper? ___________________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</row>
    <row r="38">
      <c r="H38" t="inlineStr">
        <is>
          <t/>
        </is>
      </c>
      <c r="A38" t="inlineStr">
        <is>
          <t>3. What is the highest level of education in your household? A. High school</t>
        </is>
      </c>
      <c r="K38" t="inlineStr">
        <is>
          <t>C. Other ________</t>
        </is>
      </c>
      <c r="I38" t="inlineStr">
        <is>
          <t>B. College</t>
        </is>
      </c>
    </row>
    <row r="39">
      <c r="A39" t="inlineStr">
        <is>
          <t>4. What is your age?</t>
        </is>
      </c>
      <c r="B39" t="inlineStr">
        <is>
          <t>A. 16-25</t>
        </is>
      </c>
      <c r="D39" t="inlineStr">
        <is>
          <t>B. 26-35</t>
        </is>
      </c>
      <c r="F39" t="inlineStr">
        <is>
          <t>C. 36-45</t>
        </is>
      </c>
      <c r="G39" t="inlineStr">
        <is>
          <t/>
        </is>
      </c>
      <c r="H39" t="inlineStr">
        <is>
          <t>D. 46-55</t>
        </is>
      </c>
      <c r="I39" t="inlineStr">
        <is>
          <t/>
        </is>
      </c>
      <c r="J39" t="inlineStr">
        <is>
          <t>E. 56-65</t>
        </is>
      </c>
      <c r="K39" t="inlineStr">
        <is>
          <t>F. 65 plus</t>
        </is>
      </c>
    </row>
    <row r="40">
      <c r="A40" t="inlineStr">
        <is>
          <t>5. What is your employment status? (circle all)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</row>
    <row r="41">
      <c r="A41" t="inlineStr">
        <is>
          <t>A. Student</t>
        </is>
      </c>
      <c r="B41" t="inlineStr">
        <is>
          <t>B.</t>
        </is>
      </c>
      <c r="C41" t="inlineStr">
        <is>
          <t>Employed</t>
        </is>
      </c>
      <c r="D41" t="inlineStr">
        <is>
          <t>C. Retired</t>
        </is>
      </c>
      <c r="F41" t="inlineStr">
        <is>
          <t>D. Part-time</t>
        </is>
      </c>
      <c r="G41" t="inlineStr">
        <is>
          <t>E. Not currently employed</t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</row>
    <row r="42">
      <c r="A42" t="inlineStr">
        <is>
          <t>6. Which interval represents your annual household income?</t>
        </is>
      </c>
      <c r="G42" t="inlineStr">
        <is>
          <t>A. Under</t>
        </is>
      </c>
      <c r="H42" t="inlineStr">
        <is>
          <t>$40,000</t>
        </is>
      </c>
      <c r="J42" t="inlineStr">
        <is>
          <t>B. $40,000 - $80,000</t>
        </is>
      </c>
      <c r="M42" t="inlineStr">
        <is>
          <t/>
        </is>
      </c>
      <c r="N42" t="inlineStr">
        <is>
          <t/>
        </is>
      </c>
    </row>
    <row r="43">
      <c r="H43" t="inlineStr">
        <is>
          <t/>
        </is>
      </c>
      <c r="A43" t="inlineStr">
        <is>
          <t>C. $80,000 - $120,000</t>
        </is>
      </c>
      <c r="D43" t="inlineStr">
        <is>
          <t/>
        </is>
      </c>
      <c r="E43" t="inlineStr">
        <is>
          <t>D. More than $120,000</t>
        </is>
      </c>
      <c r="I43" t="inlineStr">
        <is>
          <t>E. Prefer not to answer this question</t>
        </is>
      </c>
    </row>
    <row r="44">
      <c r="A44" t="inlineStr">
        <is>
          <t>THANK YOU FOR YOUR TIME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114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</row>
  </sheetData>
  <mergeCells>
    <mergeCell ref="A2:N2"/>
    <mergeCell ref="A3:N3"/>
    <mergeCell ref="A4:N4"/>
    <mergeCell ref="A5:G5"/>
    <mergeCell ref="H5:J5"/>
    <mergeCell ref="C6:E6"/>
    <mergeCell ref="H6:J6"/>
    <mergeCell ref="A12:B12"/>
    <mergeCell ref="A13:B13"/>
    <mergeCell ref="A14:B14"/>
    <mergeCell ref="A17:L17"/>
    <mergeCell ref="A18:K18"/>
    <mergeCell ref="A19:J19"/>
    <mergeCell ref="A20:H20"/>
    <mergeCell ref="A21:H21"/>
    <mergeCell ref="A22:J22"/>
    <mergeCell ref="A23:M23"/>
    <mergeCell ref="A24:E24"/>
    <mergeCell ref="A28:M28"/>
    <mergeCell ref="A29:K29"/>
    <mergeCell ref="A31:B31"/>
    <mergeCell ref="A32:B32"/>
    <mergeCell ref="A35:D35"/>
    <mergeCell ref="A36:I36"/>
    <mergeCell ref="A37:J37"/>
    <mergeCell ref="A38:G38"/>
    <mergeCell ref="I38:J38"/>
    <mergeCell ref="K38:N38"/>
    <mergeCell ref="B39:C39"/>
    <mergeCell ref="D39:E39"/>
    <mergeCell ref="K39:N39"/>
    <mergeCell ref="A40:E40"/>
    <mergeCell ref="D41:E41"/>
    <mergeCell ref="G41:I41"/>
    <mergeCell ref="A42:F42"/>
    <mergeCell ref="H42:I42"/>
    <mergeCell ref="J42:L42"/>
    <mergeCell ref="A43:C43"/>
    <mergeCell ref="E43:G43"/>
    <mergeCell ref="I43:N43"/>
    <mergeCell ref="A44:D44"/>
  </mergeCell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121 of 154”</t>
        </is>
      </c>
    </row>
    <row r="3">
      <c r="A3" t="inlineStr">
        <is>
          <t>Table: 121</t>
        </is>
      </c>
    </row>
    <row r="4">
      <c r="A4" t="inlineStr">
        <is>
          <t/>
        </is>
      </c>
    </row>
    <row r="5">
      <c r="A5" t="inlineStr">
        <is>
          <t>Virginia Creeper On-Site Nonlocal Version B Questionnaire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1. Survey # __________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K7" t="inlineStr">
        <is>
          <t/>
        </is>
      </c>
      <c r="A7" t="inlineStr">
        <is>
          <t>2. What is your residence Zip Code?</t>
        </is>
      </c>
      <c r="J7" t="inlineStr">
        <is>
          <t/>
        </is>
      </c>
      <c r="C7" t="inlineStr">
        <is>
          <t>________________ or Country of residence __________________</t>
        </is>
      </c>
      <c r="I7" t="inlineStr">
        <is>
          <t/>
        </is>
      </c>
    </row>
    <row r="8">
      <c r="A8" t="inlineStr">
        <is>
          <t>3. Where did you enter the CREEPER today?</t>
        </is>
      </c>
      <c r="D8" t="inlineStr">
        <is>
          <t>A. Abingdon</t>
        </is>
      </c>
      <c r="E8" t="inlineStr">
        <is>
          <t>B. Damascus</t>
        </is>
      </c>
      <c r="G8" t="inlineStr">
        <is>
          <t>C. Whitetop</t>
        </is>
      </c>
      <c r="H8" t="inlineStr">
        <is>
          <t>D. Watauga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 t="inlineStr">
        <is>
          <t>E. Alvarado</t>
        </is>
      </c>
      <c r="B9" t="inlineStr">
        <is>
          <t>F. Creek Jctn.</t>
        </is>
      </c>
      <c r="C9" t="inlineStr">
        <is>
          <t>G. Green Cove</t>
        </is>
      </c>
      <c r="D9" t="inlineStr">
        <is>
          <t>H. Taylor’s Valley</t>
        </is>
      </c>
      <c r="F9" t="inlineStr">
        <is>
          <t>I. Straight Branch</t>
        </is>
      </c>
      <c r="G9" t="inlineStr">
        <is>
          <t>J. Other____________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>4. What is your primary activity on the trail today?</t>
        </is>
      </c>
      <c r="D10" t="inlineStr">
        <is>
          <t>A. Biking</t>
        </is>
      </c>
      <c r="E10" t="inlineStr">
        <is>
          <t/>
        </is>
      </c>
      <c r="F10" t="inlineStr">
        <is>
          <t>B. Walking</t>
        </is>
      </c>
      <c r="G10" t="inlineStr">
        <is>
          <t>C. Jogging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</row>
    <row r="11">
      <c r="A11" t="inlineStr">
        <is>
          <t>D. Camping</t>
        </is>
      </c>
      <c r="B11" t="inlineStr">
        <is>
          <t>E. View Nature</t>
        </is>
      </c>
      <c r="C11" t="inlineStr">
        <is>
          <t>F. Horse Riding</t>
        </is>
      </c>
      <c r="D11" t="inlineStr">
        <is>
          <t>G. Fishing</t>
        </is>
      </c>
      <c r="E11" t="inlineStr">
        <is>
          <t>H. Other __________</t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>5. How much time did you spend on the trail today ____________hours</t>
        </is>
      </c>
      <c r="F12" t="inlineStr">
        <is>
          <t>______________minutes</t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</row>
    <row r="13">
      <c r="A13" t="inlineStr">
        <is>
          <t>6. How far did you go (roundtrip)? ___________miles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7. How many, including yourself, were in your group? ______________ people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</row>
    <row r="15">
      <c r="A15" t="inlineStr">
        <is>
          <t>8.Were you part of an organized group?</t>
        </is>
      </c>
      <c r="C15" t="inlineStr">
        <is>
          <t>Yes</t>
        </is>
      </c>
      <c r="D15" t="inlineStr">
        <is>
          <t>No</t>
        </is>
      </c>
      <c r="E15" t="inlineStr">
        <is>
          <t>Group name ___________________________</t>
        </is>
      </c>
      <c r="J15" t="inlineStr">
        <is>
          <t/>
        </is>
      </c>
      <c r="K15" t="inlineStr">
        <is>
          <t/>
        </is>
      </c>
    </row>
    <row r="16">
      <c r="A16" t="inlineStr">
        <is>
          <t>9. On this trip, how many nights will you be staying away from home within 25 miles of Creeper? __________ nights</t>
        </is>
      </c>
    </row>
    <row r="17">
      <c r="A17" t="inlineStr">
        <is>
          <t>10. Are you staying at:</t>
        </is>
      </c>
      <c r="B17" t="inlineStr">
        <is>
          <t>A. Cottages</t>
        </is>
      </c>
      <c r="C17" t="inlineStr">
        <is>
          <t>B. Motel/Hotel</t>
        </is>
      </c>
      <c r="E17" t="inlineStr">
        <is>
          <t>C. Private Home</t>
        </is>
      </c>
      <c r="F17" t="inlineStr">
        <is>
          <t>D. Bed &amp;Breakfast</t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</row>
    <row r="18">
      <c r="A18" t="inlineStr">
        <is>
          <t>E. Govt Campground</t>
        </is>
      </c>
      <c r="B18" t="inlineStr">
        <is>
          <t>F. Private Campground</t>
        </is>
      </c>
      <c r="D18" t="inlineStr">
        <is>
          <t/>
        </is>
      </c>
      <c r="E18" t="inlineStr">
        <is>
          <t>G. Camping along trail</t>
        </is>
      </c>
      <c r="G18" t="inlineStr">
        <is>
          <t>H. Other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</row>
    <row r="19">
      <c r="H19" t="inlineStr">
        <is>
          <t/>
        </is>
      </c>
      <c r="A19" t="inlineStr">
        <is>
          <t>11. On this trip, how many different times will you use the Creeper? __________ times</t>
        </is>
      </c>
      <c r="J19" t="inlineStr">
        <is>
          <t/>
        </is>
      </c>
      <c r="K19" t="inlineStr">
        <is>
          <t/>
        </is>
      </c>
      <c r="I19" t="inlineStr">
        <is>
          <t/>
        </is>
      </c>
    </row>
    <row r="20">
      <c r="A20" t="inlineStr">
        <is>
          <t>12. Is the CREEPER the primary reason for your visit to the area?</t>
        </is>
      </c>
      <c r="F20" t="inlineStr">
        <is>
          <t>Yes</t>
        </is>
      </c>
      <c r="G20" t="inlineStr">
        <is>
          <t>No</t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</row>
    <row r="21">
      <c r="A21" t="inlineStr">
        <is>
          <t>13. Including this visit, how often have you visited this area to use the Creeper in the last 12 months? ________ times</t>
        </is>
      </c>
    </row>
    <row r="22">
      <c r="A22" t="inlineStr">
        <is>
          <t>14. Including this visit, how often have you visited any other rail trails in the last 12 months? __________ times</t>
        </is>
      </c>
      <c r="K22" t="inlineStr">
        <is>
          <t/>
        </is>
      </c>
    </row>
    <row r="23">
      <c r="A23" t="inlineStr">
        <is>
          <t>15. Besides the Creeper, what rail trail do you visit most?</t>
        </is>
      </c>
      <c r="E23" t="inlineStr">
        <is>
          <t>Name______________________________ State_______</t>
        </is>
      </c>
    </row>
    <row r="24">
      <c r="A24" t="inlineStr">
        <is>
          <t>Please state whether you Strongly Agree, Agree, Disagree, or are Uncertain about the following 6 statements:</t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1. It is important to maintain the Creeper in good condition to continue to attract visitors to the region. SA</t>
        </is>
      </c>
      <c r="J25" t="inlineStr">
        <is>
          <t>D</t>
        </is>
      </c>
      <c r="K25" t="inlineStr">
        <is>
          <t>U</t>
        </is>
      </c>
      <c r="I25" t="inlineStr">
        <is>
          <t>A</t>
        </is>
      </c>
    </row>
    <row r="26">
      <c r="H26" t="inlineStr">
        <is>
          <t>SA</t>
        </is>
      </c>
      <c r="A26" t="inlineStr">
        <is>
          <t>2. A use fee for the Creeper would be a good way to provide funds for maintenance/improvements.</t>
        </is>
      </c>
      <c r="J26" t="inlineStr">
        <is>
          <t>D</t>
        </is>
      </c>
      <c r="K26" t="inlineStr">
        <is>
          <t>U</t>
        </is>
      </c>
      <c r="I26" t="inlineStr">
        <is>
          <t>A</t>
        </is>
      </c>
    </row>
    <row r="27">
      <c r="A27" t="inlineStr">
        <is>
          <t>3. Local tax revenues should be used to help fund maintenance on the Creeper.</t>
        </is>
      </c>
      <c r="G27" t="inlineStr">
        <is>
          <t/>
        </is>
      </c>
      <c r="H27" t="inlineStr">
        <is>
          <t>SA</t>
        </is>
      </c>
      <c r="I27" t="inlineStr">
        <is>
          <t>A</t>
        </is>
      </c>
      <c r="J27" t="inlineStr">
        <is>
          <t>D</t>
        </is>
      </c>
      <c r="K27" t="inlineStr">
        <is>
          <t>U</t>
        </is>
      </c>
    </row>
    <row r="28">
      <c r="A28" t="inlineStr">
        <is>
          <t>4. Volunteer groups should be the main source of maintenance on the Creeper.</t>
        </is>
      </c>
      <c r="G28" t="inlineStr">
        <is>
          <t/>
        </is>
      </c>
      <c r="H28" t="inlineStr">
        <is>
          <t>SA</t>
        </is>
      </c>
      <c r="I28" t="inlineStr">
        <is>
          <t>A</t>
        </is>
      </c>
      <c r="J28" t="inlineStr">
        <is>
          <t>D</t>
        </is>
      </c>
      <c r="K28" t="inlineStr">
        <is>
          <t>U</t>
        </is>
      </c>
    </row>
    <row r="29">
      <c r="H29" t="inlineStr">
        <is>
          <t>SA</t>
        </is>
      </c>
      <c r="A29" t="inlineStr">
        <is>
          <t>5. I am concerned that crowding will affect the quality of my future visits to the Creeper.</t>
        </is>
      </c>
      <c r="J29" t="inlineStr">
        <is>
          <t>D</t>
        </is>
      </c>
      <c r="K29" t="inlineStr">
        <is>
          <t>U</t>
        </is>
      </c>
      <c r="I29" t="inlineStr">
        <is>
          <t>A</t>
        </is>
      </c>
    </row>
    <row r="30">
      <c r="A30" t="inlineStr">
        <is>
          <t>6. Electric golf carts should be allowed for disabled users of the Creeper.</t>
        </is>
      </c>
      <c r="G30" t="inlineStr">
        <is>
          <t/>
        </is>
      </c>
      <c r="H30" t="inlineStr">
        <is>
          <t>SA</t>
        </is>
      </c>
      <c r="I30" t="inlineStr">
        <is>
          <t>A</t>
        </is>
      </c>
      <c r="J30" t="inlineStr">
        <is>
          <t>D</t>
        </is>
      </c>
      <c r="K30" t="inlineStr">
        <is>
          <t>U</t>
        </is>
      </c>
    </row>
    <row r="31">
      <c r="A31" t="inlineStr">
        <is>
          <t>We would like to ask you about your ESTIMATED EXPENSES for this trip to the Creeper.</t>
        </is>
      </c>
      <c r="J31" t="inlineStr">
        <is>
          <t>The</t>
        </is>
      </c>
      <c r="K31" t="inlineStr">
        <is>
          <t/>
        </is>
      </c>
    </row>
    <row r="32">
      <c r="A32" t="inlineStr">
        <is>
          <t>information will be used to calculate the economic effects of rail trails on state and local</t>
        </is>
      </c>
      <c r="J32" t="inlineStr">
        <is>
          <t/>
        </is>
      </c>
      <c r="K32" t="inlineStr">
        <is>
          <t/>
        </is>
      </c>
      <c r="I32" t="inlineStr">
        <is>
          <t/>
        </is>
      </c>
    </row>
    <row r="33">
      <c r="A33" t="inlineStr">
        <is>
          <t>economies.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>115</t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</row>
  </sheetData>
  <mergeCells>
    <mergeCell ref="A2:K2"/>
    <mergeCell ref="A3:K3"/>
    <mergeCell ref="A4:K4"/>
    <mergeCell ref="A5:F5"/>
    <mergeCell ref="A6:B6"/>
    <mergeCell ref="A7:B7"/>
    <mergeCell ref="C7:H7"/>
    <mergeCell ref="A8:C8"/>
    <mergeCell ref="E8:F8"/>
    <mergeCell ref="D9:E9"/>
    <mergeCell ref="G9:H9"/>
    <mergeCell ref="A10:C10"/>
    <mergeCell ref="E11:G11"/>
    <mergeCell ref="A12:E12"/>
    <mergeCell ref="F12:G12"/>
    <mergeCell ref="A13:D13"/>
    <mergeCell ref="A14:F14"/>
    <mergeCell ref="A15:B15"/>
    <mergeCell ref="E15:I15"/>
    <mergeCell ref="A16:K16"/>
    <mergeCell ref="C17:D17"/>
    <mergeCell ref="F17:G17"/>
    <mergeCell ref="B18:C18"/>
    <mergeCell ref="E18:F18"/>
    <mergeCell ref="A19:G19"/>
    <mergeCell ref="A20:E20"/>
    <mergeCell ref="A21:K21"/>
    <mergeCell ref="A22:J22"/>
    <mergeCell ref="A23:D23"/>
    <mergeCell ref="E23:K23"/>
    <mergeCell ref="A24:I24"/>
    <mergeCell ref="A25:H25"/>
    <mergeCell ref="A26:G26"/>
    <mergeCell ref="A27:F27"/>
    <mergeCell ref="A28:F28"/>
    <mergeCell ref="A29:G29"/>
    <mergeCell ref="A30:F30"/>
    <mergeCell ref="A31:I31"/>
    <mergeCell ref="A32:H32"/>
  </mergeCell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122 of 154”</t>
        </is>
      </c>
    </row>
    <row r="3">
      <c r="A3" t="inlineStr">
        <is>
          <t>Table: 122</t>
        </is>
      </c>
    </row>
    <row r="4">
      <c r="A4" t="inlineStr">
        <is>
          <t/>
        </is>
      </c>
    </row>
    <row r="5">
      <c r="A5" t="inlineStr">
        <is>
          <t>1)</t>
        </is>
      </c>
      <c r="B5" t="inlineStr">
        <is>
          <t>How many nights total will you be away from home on this trip? _____________ nights</t>
        </is>
      </c>
      <c r="J5" t="inlineStr">
        <is>
          <t/>
        </is>
      </c>
    </row>
    <row r="6">
      <c r="A6" t="inlineStr">
        <is>
          <t>2)</t>
        </is>
      </c>
      <c r="B6" t="inlineStr">
        <is>
          <t>How many, including yourself, are in your spending party?</t>
        </is>
      </c>
      <c r="I6" t="inlineStr">
        <is>
          <t/>
        </is>
      </c>
      <c r="J6" t="inlineStr">
        <is>
          <t/>
        </is>
      </c>
      <c r="G6" t="inlineStr">
        <is>
          <t>_____________ people</t>
        </is>
      </c>
    </row>
    <row r="7">
      <c r="A7" t="inlineStr">
        <is>
          <t>In Column A below, estimate spending by your party within 25 miles of the Creeper Trail.</t>
        </is>
      </c>
      <c r="I7" t="inlineStr">
        <is>
          <t>In Column B estimate</t>
        </is>
      </c>
    </row>
    <row r="8">
      <c r="A8" t="inlineStr">
        <is>
          <t>spending by your party for your whole trip.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Note: If your trip is not yet complete, include what you expect to pay where appropriate.</t>
        </is>
      </c>
      <c r="I9" t="inlineStr">
        <is>
          <t>For example, if you spent</t>
        </is>
      </c>
    </row>
    <row r="10">
      <c r="A10" t="inlineStr">
        <is>
          <t>$10 on gas to get here and you need another $10 worth of gas to get home, enter $20 for gas. Remember to report all</t>
        </is>
      </c>
    </row>
    <row r="11">
      <c r="A11" t="inlineStr">
        <is>
          <t>spending for your party (e.g., family, scout group, friends sharing expenses, or just yourself) and include the correct</t>
        </is>
      </c>
    </row>
    <row r="12">
      <c r="A12" t="inlineStr">
        <is>
          <t>number of people for your spending party.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A.</t>
        </is>
      </c>
      <c r="F13" t="inlineStr">
        <is>
          <t>Spending by your party</t>
        </is>
      </c>
      <c r="H13" t="inlineStr">
        <is>
          <t>B.</t>
        </is>
      </c>
      <c r="I13" t="inlineStr">
        <is>
          <t>Spending by your party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within 25 miles of</t>
        </is>
      </c>
      <c r="H14" t="inlineStr">
        <is>
          <t/>
        </is>
      </c>
      <c r="I14" t="inlineStr">
        <is>
          <t>for the whole trip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Creeper Trail</t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Lodging: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Privately owned (motel, cottage, bed &amp; breakfast)</t>
        </is>
      </c>
      <c r="F17" t="inlineStr">
        <is>
          <t/>
        </is>
      </c>
      <c r="G17" t="inlineStr">
        <is>
          <t>_______</t>
        </is>
      </c>
      <c r="H17" t="inlineStr">
        <is>
          <t/>
        </is>
      </c>
      <c r="I17" t="inlineStr">
        <is>
          <t/>
        </is>
      </c>
      <c r="J17" t="inlineStr">
        <is>
          <t>_______</t>
        </is>
      </c>
    </row>
    <row r="18">
      <c r="A18" t="inlineStr">
        <is>
          <t>Publicly owned (state or FS campgrounds)</t>
        </is>
      </c>
      <c r="E18" t="inlineStr">
        <is>
          <t/>
        </is>
      </c>
      <c r="F18" t="inlineStr">
        <is>
          <t/>
        </is>
      </c>
      <c r="G18" t="inlineStr">
        <is>
          <t>_______</t>
        </is>
      </c>
      <c r="H18" t="inlineStr">
        <is>
          <t/>
        </is>
      </c>
      <c r="I18" t="inlineStr">
        <is>
          <t/>
        </is>
      </c>
      <c r="J18" t="inlineStr">
        <is>
          <t>_______</t>
        </is>
      </c>
    </row>
    <row r="19">
      <c r="A19" t="inlineStr">
        <is>
          <t>Food &amp; Beverage: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Food and drinks consumed at restaurants or bars</t>
        </is>
      </c>
      <c r="F20" t="inlineStr">
        <is>
          <t/>
        </is>
      </c>
      <c r="G20" t="inlineStr">
        <is>
          <t>_______</t>
        </is>
      </c>
      <c r="H20" t="inlineStr">
        <is>
          <t/>
        </is>
      </c>
      <c r="I20" t="inlineStr">
        <is>
          <t/>
        </is>
      </c>
      <c r="J20" t="inlineStr">
        <is>
          <t>_______</t>
        </is>
      </c>
    </row>
    <row r="21">
      <c r="A21" t="inlineStr">
        <is>
          <t>Other food and drinks (carry-out, groceries)</t>
        </is>
      </c>
      <c r="F21" t="inlineStr">
        <is>
          <t/>
        </is>
      </c>
      <c r="G21" t="inlineStr">
        <is>
          <t>_______</t>
        </is>
      </c>
      <c r="H21" t="inlineStr">
        <is>
          <t/>
        </is>
      </c>
      <c r="I21" t="inlineStr">
        <is>
          <t/>
        </is>
      </c>
      <c r="J21" t="inlineStr">
        <is>
          <t>_______</t>
        </is>
      </c>
    </row>
    <row r="22">
      <c r="A22" t="inlineStr">
        <is>
          <t>Transportation: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Gasoline, oil, repairs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_______</t>
        </is>
      </c>
      <c r="H23" t="inlineStr">
        <is>
          <t/>
        </is>
      </c>
      <c r="I23" t="inlineStr">
        <is>
          <t/>
        </is>
      </c>
      <c r="J23" t="inlineStr">
        <is>
          <t>_______</t>
        </is>
      </c>
    </row>
    <row r="24">
      <c r="A24" t="inlineStr">
        <is>
          <t>Other transportation (tolls, airfare, vehicle rental)</t>
        </is>
      </c>
      <c r="F24" t="inlineStr">
        <is>
          <t/>
        </is>
      </c>
      <c r="G24" t="inlineStr">
        <is>
          <t>_______</t>
        </is>
      </c>
      <c r="H24" t="inlineStr">
        <is>
          <t/>
        </is>
      </c>
      <c r="I24" t="inlineStr">
        <is>
          <t/>
        </is>
      </c>
      <c r="J24" t="inlineStr">
        <is>
          <t>_______</t>
        </is>
      </c>
    </row>
    <row r="25">
      <c r="A25" t="inlineStr">
        <is>
          <t>Trail Related: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Bicycle rentals or service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_______</t>
        </is>
      </c>
      <c r="H26" t="inlineStr">
        <is>
          <t/>
        </is>
      </c>
      <c r="I26" t="inlineStr">
        <is>
          <t/>
        </is>
      </c>
      <c r="J26" t="inlineStr">
        <is>
          <t>_______</t>
        </is>
      </c>
    </row>
    <row r="27">
      <c r="A27" t="inlineStr">
        <is>
          <t>Shuttle or guide service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_______</t>
        </is>
      </c>
      <c r="H27" t="inlineStr">
        <is>
          <t/>
        </is>
      </c>
      <c r="I27" t="inlineStr">
        <is>
          <t/>
        </is>
      </c>
      <c r="J27" t="inlineStr">
        <is>
          <t>_______</t>
        </is>
      </c>
    </row>
    <row r="28">
      <c r="A28" t="inlineStr">
        <is>
          <t>Trail use, entry, or parking fees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_______</t>
        </is>
      </c>
      <c r="H28" t="inlineStr">
        <is>
          <t/>
        </is>
      </c>
      <c r="I28" t="inlineStr">
        <is>
          <t/>
        </is>
      </c>
      <c r="J28" t="inlineStr">
        <is>
          <t>_______</t>
        </is>
      </c>
    </row>
    <row r="29">
      <c r="A29" t="inlineStr">
        <is>
          <t>Any other expenses: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Other services or equipment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_______</t>
        </is>
      </c>
      <c r="H30" t="inlineStr">
        <is>
          <t/>
        </is>
      </c>
      <c r="I30" t="inlineStr">
        <is>
          <t/>
        </is>
      </c>
      <c r="J30" t="inlineStr">
        <is>
          <t>_______</t>
        </is>
      </c>
    </row>
    <row r="31">
      <c r="A31" t="inlineStr">
        <is>
          <t>DEMOGRAPHIC INFORMATION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1. How many people, including yourself, are in your household? ___________________</t>
        </is>
      </c>
      <c r="J32" t="inlineStr">
        <is>
          <t/>
        </is>
      </c>
      <c r="I32" t="inlineStr">
        <is>
          <t/>
        </is>
      </c>
    </row>
    <row r="33">
      <c r="A33" t="inlineStr">
        <is>
          <t>2. How many people, including yourself, in your household use the Creeper? ___________________</t>
        </is>
      </c>
    </row>
    <row r="34">
      <c r="H34" t="inlineStr">
        <is>
          <t>B. College</t>
        </is>
      </c>
      <c r="A34" t="inlineStr">
        <is>
          <t>3. What is the highest level of education in your household? A. High school</t>
        </is>
      </c>
      <c r="J34" t="inlineStr">
        <is>
          <t>C. Other ________</t>
        </is>
      </c>
      <c r="I34" t="inlineStr">
        <is>
          <t/>
        </is>
      </c>
    </row>
    <row r="35">
      <c r="A35" t="inlineStr">
        <is>
          <t>4. What is your age?</t>
        </is>
      </c>
      <c r="C35" t="inlineStr">
        <is>
          <t>A. 16-25</t>
        </is>
      </c>
      <c r="D35" t="inlineStr">
        <is>
          <t/>
        </is>
      </c>
      <c r="E35" t="inlineStr">
        <is>
          <t>B. 26-35</t>
        </is>
      </c>
      <c r="F35" t="inlineStr">
        <is>
          <t>C. 36-45</t>
        </is>
      </c>
      <c r="G35" t="inlineStr">
        <is>
          <t>D. 46-55</t>
        </is>
      </c>
      <c r="H35" t="inlineStr">
        <is>
          <t/>
        </is>
      </c>
      <c r="I35" t="inlineStr">
        <is>
          <t>E. 56-65</t>
        </is>
      </c>
      <c r="J35" t="inlineStr">
        <is>
          <t>F. 65 plus</t>
        </is>
      </c>
    </row>
    <row r="36">
      <c r="A36" t="inlineStr">
        <is>
          <t>5. What is your employment status? (circle all)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/>
        </is>
      </c>
      <c r="B37" t="inlineStr">
        <is>
          <t>A. Student</t>
        </is>
      </c>
      <c r="C37" t="inlineStr">
        <is>
          <t>B.</t>
        </is>
      </c>
      <c r="D37" t="inlineStr">
        <is>
          <t>Employed</t>
        </is>
      </c>
      <c r="E37" t="inlineStr">
        <is>
          <t>C. Retired</t>
        </is>
      </c>
      <c r="F37" t="inlineStr">
        <is>
          <t>D. Part-time</t>
        </is>
      </c>
      <c r="G37" t="inlineStr">
        <is>
          <t>E. Not currently employed</t>
        </is>
      </c>
      <c r="I37" t="inlineStr">
        <is>
          <t/>
        </is>
      </c>
      <c r="J37" t="inlineStr">
        <is>
          <t/>
        </is>
      </c>
    </row>
    <row r="38">
      <c r="H38" t="inlineStr">
        <is>
          <t>$40,000</t>
        </is>
      </c>
      <c r="A38" t="inlineStr">
        <is>
          <t>6. Which interval represents your annual household income?</t>
        </is>
      </c>
      <c r="I38" t="inlineStr">
        <is>
          <t>B. $40,000 - $80,000</t>
        </is>
      </c>
      <c r="G38" t="inlineStr">
        <is>
          <t>A. Under</t>
        </is>
      </c>
    </row>
    <row r="39">
      <c r="A39" t="inlineStr">
        <is>
          <t/>
        </is>
      </c>
      <c r="B39" t="inlineStr">
        <is>
          <t>C. $80,000 - $120,000</t>
        </is>
      </c>
      <c r="D39" t="inlineStr">
        <is>
          <t/>
        </is>
      </c>
      <c r="E39" t="inlineStr">
        <is>
          <t>D. More than $120,000</t>
        </is>
      </c>
      <c r="G39" t="inlineStr">
        <is>
          <t/>
        </is>
      </c>
      <c r="H39" t="inlineStr">
        <is>
          <t>E. Prefer not to answer this question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116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</sheetData>
  <mergeCells>
    <mergeCell ref="A2:J2"/>
    <mergeCell ref="A3:J3"/>
    <mergeCell ref="A4:J4"/>
    <mergeCell ref="B5:I5"/>
    <mergeCell ref="B6:F6"/>
    <mergeCell ref="G6:H6"/>
    <mergeCell ref="A7:H7"/>
    <mergeCell ref="I7:J7"/>
    <mergeCell ref="A8:E8"/>
    <mergeCell ref="A9:H9"/>
    <mergeCell ref="I9:J9"/>
    <mergeCell ref="A10:J10"/>
    <mergeCell ref="A11:J11"/>
    <mergeCell ref="A12:D12"/>
    <mergeCell ref="F13:G13"/>
    <mergeCell ref="I13:J13"/>
    <mergeCell ref="F14:G14"/>
    <mergeCell ref="I14:J14"/>
    <mergeCell ref="F15:G15"/>
    <mergeCell ref="A16:B16"/>
    <mergeCell ref="A17:E17"/>
    <mergeCell ref="A18:D18"/>
    <mergeCell ref="A19:B19"/>
    <mergeCell ref="A20:E20"/>
    <mergeCell ref="A21:E21"/>
    <mergeCell ref="A22:B22"/>
    <mergeCell ref="A23:B23"/>
    <mergeCell ref="A24:E24"/>
    <mergeCell ref="A25:B25"/>
    <mergeCell ref="A26:C26"/>
    <mergeCell ref="A27:C27"/>
    <mergeCell ref="A28:C28"/>
    <mergeCell ref="A29:C29"/>
    <mergeCell ref="A30:C30"/>
    <mergeCell ref="A31:D31"/>
    <mergeCell ref="A32:H32"/>
    <mergeCell ref="A33:J33"/>
    <mergeCell ref="A34:G34"/>
    <mergeCell ref="A35:B35"/>
    <mergeCell ref="A36:E36"/>
    <mergeCell ref="G37:H37"/>
    <mergeCell ref="A38:F38"/>
    <mergeCell ref="I38:J38"/>
    <mergeCell ref="B39:C39"/>
    <mergeCell ref="E39:F39"/>
    <mergeCell ref="H39:J39"/>
  </mergeCell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123 of 154”</t>
        </is>
      </c>
    </row>
    <row r="3">
      <c r="A3" t="inlineStr">
        <is>
          <t>Table: 123</t>
        </is>
      </c>
    </row>
    <row r="4">
      <c r="A4" t="inlineStr">
        <is>
          <t/>
        </is>
      </c>
    </row>
    <row r="5">
      <c r="A5" t="inlineStr">
        <is>
          <t>Appendix B – Expenditure Profiles</t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>4/12/04</t>
        </is>
      </c>
    </row>
    <row r="7">
      <c r="A7" t="inlineStr">
        <is>
          <t/>
        </is>
      </c>
      <c r="B7" t="inlineStr">
        <is>
          <t/>
        </is>
      </c>
      <c r="C7" t="inlineStr">
        <is>
          <t>Primary_Dayuse Trimmed n=169</t>
        </is>
      </c>
      <c r="G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Race and Gender</t>
        </is>
      </c>
      <c r="F8" t="inlineStr">
        <is>
          <t/>
        </is>
      </c>
      <c r="G8" t="inlineStr">
        <is>
          <t/>
        </is>
      </c>
    </row>
    <row r="9">
      <c r="A9" t="inlineStr">
        <is>
          <t>RACE</t>
        </is>
      </c>
      <c r="B9" t="inlineStr">
        <is>
          <t>99.34% White</t>
        </is>
      </c>
      <c r="C9" t="inlineStr">
        <is>
          <t/>
        </is>
      </c>
      <c r="D9" t="inlineStr">
        <is>
          <t>MALE</t>
        </is>
      </c>
      <c r="E9" t="inlineStr">
        <is>
          <t>68.87%</t>
        </is>
      </c>
      <c r="F9" t="inlineStr">
        <is>
          <t>FEMALE</t>
        </is>
      </c>
      <c r="G9" t="inlineStr">
        <is>
          <t>31.13%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Site entering VCT</t>
        </is>
      </c>
      <c r="F10" t="inlineStr">
        <is>
          <t/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ENTER</t>
        </is>
      </c>
      <c r="C11" t="inlineStr">
        <is>
          <t/>
        </is>
      </c>
      <c r="D11" t="inlineStr">
        <is>
          <t>Frequency</t>
        </is>
      </c>
      <c r="E11" t="inlineStr">
        <is>
          <t>Percent</t>
        </is>
      </c>
      <c r="F11" t="inlineStr">
        <is>
          <t>Cum. Percent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Whitetop</t>
        </is>
      </c>
      <c r="C12" t="inlineStr">
        <is>
          <t/>
        </is>
      </c>
      <c r="D12" t="inlineStr">
        <is>
          <t>74</t>
        </is>
      </c>
      <c r="E12" t="inlineStr">
        <is>
          <t>44.05</t>
        </is>
      </c>
      <c r="F12" t="inlineStr">
        <is>
          <t>44.05</t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Damascus</t>
        </is>
      </c>
      <c r="C13" t="inlineStr">
        <is>
          <t/>
        </is>
      </c>
      <c r="D13" t="inlineStr">
        <is>
          <t>37</t>
        </is>
      </c>
      <c r="E13" t="inlineStr">
        <is>
          <t>22.02</t>
        </is>
      </c>
      <c r="F13" t="inlineStr">
        <is>
          <t>66.07</t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Abingdon</t>
        </is>
      </c>
      <c r="C14" t="inlineStr">
        <is>
          <t/>
        </is>
      </c>
      <c r="D14" t="inlineStr">
        <is>
          <t>25</t>
        </is>
      </c>
      <c r="E14" t="inlineStr">
        <is>
          <t>14.88</t>
        </is>
      </c>
      <c r="F14" t="inlineStr">
        <is>
          <t>80.95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Straight Branch</t>
        </is>
      </c>
      <c r="D15" t="inlineStr">
        <is>
          <t>15</t>
        </is>
      </c>
      <c r="E15" t="inlineStr">
        <is>
          <t>8.93</t>
        </is>
      </c>
      <c r="F15" t="inlineStr">
        <is>
          <t>89.88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Alvarado</t>
        </is>
      </c>
      <c r="C16" t="inlineStr">
        <is>
          <t/>
        </is>
      </c>
      <c r="D16" t="inlineStr">
        <is>
          <t>5</t>
        </is>
      </c>
      <c r="E16" t="inlineStr">
        <is>
          <t>2.98</t>
        </is>
      </c>
      <c r="F16" t="inlineStr">
        <is>
          <t>92.86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Watauga</t>
        </is>
      </c>
      <c r="C17" t="inlineStr">
        <is>
          <t/>
        </is>
      </c>
      <c r="D17" t="inlineStr">
        <is>
          <t>4</t>
        </is>
      </c>
      <c r="E17" t="inlineStr">
        <is>
          <t>2.38</t>
        </is>
      </c>
      <c r="F17" t="inlineStr">
        <is>
          <t>95.24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Green Cove</t>
        </is>
      </c>
      <c r="C18" t="inlineStr">
        <is>
          <t/>
        </is>
      </c>
      <c r="D18" t="inlineStr">
        <is>
          <t>4</t>
        </is>
      </c>
      <c r="E18" t="inlineStr">
        <is>
          <t>2.38</t>
        </is>
      </c>
      <c r="F18" t="inlineStr">
        <is>
          <t>97.62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Creek Jctn</t>
        </is>
      </c>
      <c r="C19" t="inlineStr">
        <is>
          <t/>
        </is>
      </c>
      <c r="D19" t="inlineStr">
        <is>
          <t>3</t>
        </is>
      </c>
      <c r="E19" t="inlineStr">
        <is>
          <t>1.79</t>
        </is>
      </c>
      <c r="F19" t="inlineStr">
        <is>
          <t>99.40</t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Taylor’s Valley</t>
        </is>
      </c>
      <c r="D20" t="inlineStr">
        <is>
          <t>1</t>
        </is>
      </c>
      <c r="E20" t="inlineStr">
        <is>
          <t>0.60</t>
        </is>
      </c>
      <c r="F20" t="inlineStr">
        <is>
          <t>100.00</t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>Total</t>
        </is>
      </c>
      <c r="C21" t="inlineStr">
        <is>
          <t/>
        </is>
      </c>
      <c r="D21" t="inlineStr">
        <is>
          <t>168</t>
        </is>
      </c>
      <c r="E21" t="inlineStr">
        <is>
          <t>100.00%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Primary Activity</t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ACTIV</t>
        </is>
      </c>
      <c r="C23" t="inlineStr">
        <is>
          <t>Frequency</t>
        </is>
      </c>
      <c r="E23" t="inlineStr">
        <is>
          <t>Percent</t>
        </is>
      </c>
      <c r="F23" t="inlineStr">
        <is>
          <t>Cum. Percent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Biking</t>
        </is>
      </c>
      <c r="C24" t="inlineStr">
        <is>
          <t/>
        </is>
      </c>
      <c r="D24" t="inlineStr">
        <is>
          <t>143</t>
        </is>
      </c>
      <c r="E24" t="inlineStr">
        <is>
          <t>84.62</t>
        </is>
      </c>
      <c r="F24" t="inlineStr">
        <is>
          <t>84.62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Walking</t>
        </is>
      </c>
      <c r="C25" t="inlineStr">
        <is>
          <t/>
        </is>
      </c>
      <c r="D25" t="inlineStr">
        <is>
          <t>19</t>
        </is>
      </c>
      <c r="E25" t="inlineStr">
        <is>
          <t>11.24</t>
        </is>
      </c>
      <c r="F25" t="inlineStr">
        <is>
          <t>95.86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Jogging</t>
        </is>
      </c>
      <c r="C26" t="inlineStr">
        <is>
          <t/>
        </is>
      </c>
      <c r="D26" t="inlineStr">
        <is>
          <t>3</t>
        </is>
      </c>
      <c r="E26" t="inlineStr">
        <is>
          <t>1.78</t>
        </is>
      </c>
      <c r="F26" t="inlineStr">
        <is>
          <t>97.63</t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Other</t>
        </is>
      </c>
      <c r="C27" t="inlineStr">
        <is>
          <t/>
        </is>
      </c>
      <c r="D27" t="inlineStr">
        <is>
          <t>2</t>
        </is>
      </c>
      <c r="E27" t="inlineStr">
        <is>
          <t>1.18</t>
        </is>
      </c>
      <c r="F27" t="inlineStr">
        <is>
          <t>98.82</t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>Horse Ride</t>
        </is>
      </c>
      <c r="C28" t="inlineStr">
        <is>
          <t/>
        </is>
      </c>
      <c r="D28" t="inlineStr">
        <is>
          <t>1</t>
        </is>
      </c>
      <c r="E28" t="inlineStr">
        <is>
          <t>0.59</t>
        </is>
      </c>
      <c r="F28" t="inlineStr">
        <is>
          <t>99.41</t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Fishing</t>
        </is>
      </c>
      <c r="C29" t="inlineStr">
        <is>
          <t/>
        </is>
      </c>
      <c r="D29" t="inlineStr">
        <is>
          <t>1</t>
        </is>
      </c>
      <c r="E29" t="inlineStr">
        <is>
          <t>0.59</t>
        </is>
      </c>
      <c r="F29" t="inlineStr">
        <is>
          <t>100.00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>169</t>
        </is>
      </c>
      <c r="E30" t="inlineStr">
        <is>
          <t>100.00%</t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>Time and Distance spent on VCT</t>
        </is>
      </c>
      <c r="G31" t="inlineStr">
        <is>
          <t/>
        </is>
      </c>
    </row>
    <row r="32">
      <c r="A32" t="inlineStr">
        <is>
          <t/>
        </is>
      </c>
      <c r="B32" t="inlineStr">
        <is>
          <t>n</t>
        </is>
      </c>
      <c r="C32" t="inlineStr">
        <is>
          <t>Mean</t>
        </is>
      </c>
      <c r="D32" t="inlineStr">
        <is>
          <t/>
        </is>
      </c>
      <c r="E32" t="inlineStr">
        <is>
          <t>Median</t>
        </is>
      </c>
      <c r="F32" t="inlineStr">
        <is>
          <t>Standard Deviation</t>
        </is>
      </c>
      <c r="G32" t="inlineStr">
        <is>
          <t>Max</t>
        </is>
      </c>
    </row>
    <row r="33">
      <c r="A33" t="inlineStr">
        <is>
          <t>TIMESP</t>
        </is>
      </c>
      <c r="B33" t="inlineStr">
        <is>
          <t>168</t>
        </is>
      </c>
      <c r="C33" t="inlineStr">
        <is>
          <t>191.67</t>
        </is>
      </c>
      <c r="D33" t="inlineStr">
        <is>
          <t/>
        </is>
      </c>
      <c r="E33" t="inlineStr">
        <is>
          <t>180</t>
        </is>
      </c>
      <c r="F33" t="inlineStr">
        <is>
          <t>82.60</t>
        </is>
      </c>
      <c r="G33" t="inlineStr">
        <is>
          <t>480</t>
        </is>
      </c>
    </row>
    <row r="34">
      <c r="A34" t="inlineStr">
        <is>
          <t>DIST</t>
        </is>
      </c>
      <c r="B34" t="inlineStr">
        <is>
          <t>165</t>
        </is>
      </c>
      <c r="C34" t="inlineStr">
        <is>
          <t>19.22</t>
        </is>
      </c>
      <c r="D34" t="inlineStr">
        <is>
          <t/>
        </is>
      </c>
      <c r="E34" t="inlineStr">
        <is>
          <t>17</t>
        </is>
      </c>
      <c r="F34" t="inlineStr">
        <is>
          <t>10.83</t>
        </is>
      </c>
      <c r="G34" t="inlineStr">
        <is>
          <t>61</t>
        </is>
      </c>
    </row>
    <row r="35">
      <c r="A35" t="inlineStr">
        <is>
          <t>Time is in minutes and distance in miles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>117</t>
        </is>
      </c>
      <c r="F36" t="inlineStr">
        <is>
          <t/>
        </is>
      </c>
      <c r="G36" t="inlineStr">
        <is>
          <t/>
        </is>
      </c>
    </row>
  </sheetData>
  <mergeCells>
    <mergeCell ref="A2:G2"/>
    <mergeCell ref="A3:G3"/>
    <mergeCell ref="A4:G4"/>
    <mergeCell ref="A5:D5"/>
    <mergeCell ref="C7:F7"/>
    <mergeCell ref="D10:E10"/>
    <mergeCell ref="B15:C15"/>
    <mergeCell ref="B20:C20"/>
    <mergeCell ref="C23:D23"/>
    <mergeCell ref="D31:F31"/>
    <mergeCell ref="A35:D35"/>
  </mergeCell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124 of 154”</t>
        </is>
      </c>
    </row>
    <row r="3">
      <c r="A3" t="inlineStr">
        <is>
          <t>Table: 124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Per Trip VCT Use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CRUSE</t>
        </is>
      </c>
      <c r="C6" t="inlineStr">
        <is>
          <t>Frequency</t>
        </is>
      </c>
      <c r="D6" t="inlineStr">
        <is>
          <t>Percent</t>
        </is>
      </c>
      <c r="E6" t="inlineStr">
        <is>
          <t>Cum. Percent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>1</t>
        </is>
      </c>
      <c r="C7" t="inlineStr">
        <is>
          <t>158</t>
        </is>
      </c>
      <c r="D7" t="inlineStr">
        <is>
          <t>95.18</t>
        </is>
      </c>
      <c r="E7" t="inlineStr">
        <is>
          <t>95.18</t>
        </is>
      </c>
      <c r="F7" t="inlineStr">
        <is>
          <t/>
        </is>
      </c>
    </row>
    <row r="8">
      <c r="A8" t="inlineStr">
        <is>
          <t/>
        </is>
      </c>
      <c r="B8" t="inlineStr">
        <is>
          <t>2</t>
        </is>
      </c>
      <c r="C8" t="inlineStr">
        <is>
          <t>2</t>
        </is>
      </c>
      <c r="D8" t="inlineStr">
        <is>
          <t>1.20</t>
        </is>
      </c>
      <c r="E8" t="inlineStr">
        <is>
          <t>96.39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>4</t>
        </is>
      </c>
      <c r="C9" t="inlineStr">
        <is>
          <t>2</t>
        </is>
      </c>
      <c r="D9" t="inlineStr">
        <is>
          <t>1.20</t>
        </is>
      </c>
      <c r="E9" t="inlineStr">
        <is>
          <t>97.59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5</t>
        </is>
      </c>
      <c r="C10" t="inlineStr">
        <is>
          <t>2</t>
        </is>
      </c>
      <c r="D10" t="inlineStr">
        <is>
          <t>1.20</t>
        </is>
      </c>
      <c r="E10" t="inlineStr">
        <is>
          <t>98.80</t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6</t>
        </is>
      </c>
      <c r="C11" t="inlineStr">
        <is>
          <t>1</t>
        </is>
      </c>
      <c r="D11" t="inlineStr">
        <is>
          <t>0.60</t>
        </is>
      </c>
      <c r="E11" t="inlineStr">
        <is>
          <t>99.40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10</t>
        </is>
      </c>
      <c r="C12" t="inlineStr">
        <is>
          <t>1</t>
        </is>
      </c>
      <c r="D12" t="inlineStr">
        <is>
          <t>0.60</t>
        </is>
      </c>
      <c r="E12" t="inlineStr">
        <is>
          <t>100.00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Total</t>
        </is>
      </c>
      <c r="C13" t="inlineStr">
        <is>
          <t>166</t>
        </is>
      </c>
      <c r="D13" t="inlineStr">
        <is>
          <t>100.00%</t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Mean= 1.18, Median= 1, Standard Deviation= 0.96, Max= 10</t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Number in group and Visits to VCT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n</t>
        </is>
      </c>
      <c r="C16" t="inlineStr">
        <is>
          <t>Mean</t>
        </is>
      </c>
      <c r="D16" t="inlineStr">
        <is>
          <t>Median</t>
        </is>
      </c>
      <c r="E16" t="inlineStr">
        <is>
          <t>Standard Deviation</t>
        </is>
      </c>
      <c r="F16" t="inlineStr">
        <is>
          <t>Max</t>
        </is>
      </c>
    </row>
    <row r="17">
      <c r="A17" t="inlineStr">
        <is>
          <t>NUM</t>
        </is>
      </c>
      <c r="B17" t="inlineStr">
        <is>
          <t>167</t>
        </is>
      </c>
      <c r="C17" t="inlineStr">
        <is>
          <t>3.46</t>
        </is>
      </c>
      <c r="D17" t="inlineStr">
        <is>
          <t>3</t>
        </is>
      </c>
      <c r="E17" t="inlineStr">
        <is>
          <t>2.73</t>
        </is>
      </c>
      <c r="F17" t="inlineStr">
        <is>
          <t>15</t>
        </is>
      </c>
    </row>
    <row r="18">
      <c r="A18" t="inlineStr">
        <is>
          <t>CRVISITIS</t>
        </is>
      </c>
      <c r="B18" t="inlineStr">
        <is>
          <t>168</t>
        </is>
      </c>
      <c r="C18" t="inlineStr">
        <is>
          <t>6.80</t>
        </is>
      </c>
      <c r="D18" t="inlineStr">
        <is>
          <t>2.5</t>
        </is>
      </c>
      <c r="E18" t="inlineStr">
        <is>
          <t>14.63</t>
        </is>
      </c>
      <c r="F18" t="inlineStr">
        <is>
          <t>150</t>
        </is>
      </c>
    </row>
    <row r="19">
      <c r="A19" t="inlineStr">
        <is>
          <t>Creeper visits represent number of annual trips.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Travel time and Distance to VCT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n</t>
        </is>
      </c>
      <c r="C21" t="inlineStr">
        <is>
          <t>Mean</t>
        </is>
      </c>
      <c r="D21" t="inlineStr">
        <is>
          <t>Median</t>
        </is>
      </c>
      <c r="E21" t="inlineStr">
        <is>
          <t>Standard Deviation</t>
        </is>
      </c>
      <c r="F21" t="inlineStr">
        <is>
          <t>Max</t>
        </is>
      </c>
    </row>
    <row r="22">
      <c r="A22" t="inlineStr">
        <is>
          <t>DISTANCE</t>
        </is>
      </c>
      <c r="B22" t="inlineStr">
        <is>
          <t>165</t>
        </is>
      </c>
      <c r="C22" t="inlineStr">
        <is>
          <t>121.15</t>
        </is>
      </c>
      <c r="D22" t="inlineStr">
        <is>
          <t>91.2</t>
        </is>
      </c>
      <c r="E22" t="inlineStr">
        <is>
          <t>121.94</t>
        </is>
      </c>
      <c r="F22" t="inlineStr">
        <is>
          <t>987</t>
        </is>
      </c>
    </row>
    <row r="23">
      <c r="A23" t="inlineStr">
        <is>
          <t>TIMETO</t>
        </is>
      </c>
      <c r="B23" t="inlineStr">
        <is>
          <t>165</t>
        </is>
      </c>
      <c r="C23" t="inlineStr">
        <is>
          <t>142.58</t>
        </is>
      </c>
      <c r="D23" t="inlineStr">
        <is>
          <t>125</t>
        </is>
      </c>
      <c r="E23" t="inlineStr">
        <is>
          <t>125.37</t>
        </is>
      </c>
      <c r="F23" t="inlineStr">
        <is>
          <t>1042</t>
        </is>
      </c>
    </row>
    <row r="24">
      <c r="A24" t="inlineStr">
        <is>
          <t>Distance is in miles and time in minutes.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>Household Size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HOUSE</t>
        </is>
      </c>
      <c r="C26" t="inlineStr">
        <is>
          <t>Frequency</t>
        </is>
      </c>
      <c r="D26" t="inlineStr">
        <is>
          <t>Percent</t>
        </is>
      </c>
      <c r="E26" t="inlineStr">
        <is>
          <t>Cum. Percent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2</t>
        </is>
      </c>
      <c r="C27" t="inlineStr">
        <is>
          <t>68</t>
        </is>
      </c>
      <c r="D27" t="inlineStr">
        <is>
          <t>41.21</t>
        </is>
      </c>
      <c r="E27" t="inlineStr">
        <is>
          <t>41.21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4</t>
        </is>
      </c>
      <c r="C28" t="inlineStr">
        <is>
          <t>37</t>
        </is>
      </c>
      <c r="D28" t="inlineStr">
        <is>
          <t>22.42</t>
        </is>
      </c>
      <c r="E28" t="inlineStr">
        <is>
          <t>63.64</t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3</t>
        </is>
      </c>
      <c r="C29" t="inlineStr">
        <is>
          <t>34</t>
        </is>
      </c>
      <c r="D29" t="inlineStr">
        <is>
          <t>20.61</t>
        </is>
      </c>
      <c r="E29" t="inlineStr">
        <is>
          <t>84.24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1</t>
        </is>
      </c>
      <c r="C30" t="inlineStr">
        <is>
          <t>11</t>
        </is>
      </c>
      <c r="D30" t="inlineStr">
        <is>
          <t>6.67</t>
        </is>
      </c>
      <c r="E30" t="inlineStr">
        <is>
          <t>90.91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5</t>
        </is>
      </c>
      <c r="C31" t="inlineStr">
        <is>
          <t>9</t>
        </is>
      </c>
      <c r="D31" t="inlineStr">
        <is>
          <t>5.45</t>
        </is>
      </c>
      <c r="E31" t="inlineStr">
        <is>
          <t>96.36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6</t>
        </is>
      </c>
      <c r="C32" t="inlineStr">
        <is>
          <t>5</t>
        </is>
      </c>
      <c r="D32" t="inlineStr">
        <is>
          <t>3.03</t>
        </is>
      </c>
      <c r="E32" t="inlineStr">
        <is>
          <t>99.39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8</t>
        </is>
      </c>
      <c r="C33" t="inlineStr">
        <is>
          <t>1</t>
        </is>
      </c>
      <c r="D33" t="inlineStr">
        <is>
          <t>0.61</t>
        </is>
      </c>
      <c r="E33" t="inlineStr">
        <is>
          <t>100.00</t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165</t>
        </is>
      </c>
      <c r="D34" t="inlineStr">
        <is>
          <t>100.00%</t>
        </is>
      </c>
      <c r="E34" t="inlineStr">
        <is>
          <t/>
        </is>
      </c>
      <c r="F34" t="inlineStr">
        <is>
          <t/>
        </is>
      </c>
    </row>
    <row r="35">
      <c r="A35" t="inlineStr">
        <is>
          <t>Mean= 2.90, Median= 3, Standard Deviation= 1.24, Max= 8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118</t>
        </is>
      </c>
      <c r="E36" t="inlineStr">
        <is>
          <t/>
        </is>
      </c>
      <c r="F36" t="inlineStr">
        <is>
          <t/>
        </is>
      </c>
    </row>
  </sheetData>
  <mergeCells>
    <mergeCell ref="A2:F2"/>
    <mergeCell ref="A3:F3"/>
    <mergeCell ref="A4:F4"/>
    <mergeCell ref="A14:D14"/>
    <mergeCell ref="C15:D15"/>
    <mergeCell ref="A19:D19"/>
    <mergeCell ref="C20:D20"/>
    <mergeCell ref="A24:C24"/>
    <mergeCell ref="A35:D35"/>
  </mergeCell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125 of 154”</t>
        </is>
      </c>
    </row>
    <row r="3">
      <c r="A3" t="inlineStr">
        <is>
          <t>Table: 125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Number in household using the Creeper</t>
        </is>
      </c>
    </row>
    <row r="6">
      <c r="A6" t="inlineStr">
        <is>
          <t>HOUSECR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2</t>
        </is>
      </c>
      <c r="B7" t="inlineStr">
        <is>
          <t>80</t>
        </is>
      </c>
      <c r="C7" t="inlineStr">
        <is>
          <t>48.78</t>
        </is>
      </c>
      <c r="D7" t="inlineStr">
        <is>
          <t>48.78</t>
        </is>
      </c>
    </row>
    <row r="8">
      <c r="A8" t="inlineStr">
        <is>
          <t>3</t>
        </is>
      </c>
      <c r="B8" t="inlineStr">
        <is>
          <t>29</t>
        </is>
      </c>
      <c r="C8" t="inlineStr">
        <is>
          <t>17.68</t>
        </is>
      </c>
      <c r="D8" t="inlineStr">
        <is>
          <t>66.46</t>
        </is>
      </c>
    </row>
    <row r="9">
      <c r="A9" t="inlineStr">
        <is>
          <t>1</t>
        </is>
      </c>
      <c r="B9" t="inlineStr">
        <is>
          <t>24</t>
        </is>
      </c>
      <c r="C9" t="inlineStr">
        <is>
          <t>14.63</t>
        </is>
      </c>
      <c r="D9" t="inlineStr">
        <is>
          <t>81.10</t>
        </is>
      </c>
    </row>
    <row r="10">
      <c r="A10" t="inlineStr">
        <is>
          <t>4</t>
        </is>
      </c>
      <c r="B10" t="inlineStr">
        <is>
          <t>21</t>
        </is>
      </c>
      <c r="C10" t="inlineStr">
        <is>
          <t>12.80</t>
        </is>
      </c>
      <c r="D10" t="inlineStr">
        <is>
          <t>93.90</t>
        </is>
      </c>
    </row>
    <row r="11">
      <c r="A11" t="inlineStr">
        <is>
          <t>5</t>
        </is>
      </c>
      <c r="B11" t="inlineStr">
        <is>
          <t>6</t>
        </is>
      </c>
      <c r="C11" t="inlineStr">
        <is>
          <t>3.66</t>
        </is>
      </c>
      <c r="D11" t="inlineStr">
        <is>
          <t>97.56</t>
        </is>
      </c>
    </row>
    <row r="12">
      <c r="A12" t="inlineStr">
        <is>
          <t>6</t>
        </is>
      </c>
      <c r="B12" t="inlineStr">
        <is>
          <t>4</t>
        </is>
      </c>
      <c r="C12" t="inlineStr">
        <is>
          <t>2.44</t>
        </is>
      </c>
      <c r="D12" t="inlineStr">
        <is>
          <t>100.00</t>
        </is>
      </c>
    </row>
    <row r="13">
      <c r="A13" t="inlineStr">
        <is>
          <t>Total</t>
        </is>
      </c>
      <c r="B13" t="inlineStr">
        <is>
          <t>164</t>
        </is>
      </c>
      <c r="C13" t="inlineStr">
        <is>
          <t>100.00%</t>
        </is>
      </c>
      <c r="D13" t="inlineStr">
        <is>
          <t/>
        </is>
      </c>
    </row>
    <row r="14">
      <c r="A14" t="inlineStr">
        <is>
          <t>Mean= 2.49, Median= 2, Standard Deviation= 1.14, Max= 6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Education Level</t>
        </is>
      </c>
      <c r="D15" t="inlineStr">
        <is>
          <t/>
        </is>
      </c>
    </row>
    <row r="16">
      <c r="A16" t="inlineStr">
        <is>
          <t>EDU</t>
        </is>
      </c>
      <c r="B16" t="inlineStr">
        <is>
          <t>Frequency</t>
        </is>
      </c>
      <c r="C16" t="inlineStr">
        <is>
          <t>Percent</t>
        </is>
      </c>
      <c r="D16" t="inlineStr">
        <is>
          <t>Cum. Percent</t>
        </is>
      </c>
    </row>
    <row r="17">
      <c r="A17" t="inlineStr">
        <is>
          <t>College</t>
        </is>
      </c>
      <c r="B17" t="inlineStr">
        <is>
          <t>119</t>
        </is>
      </c>
      <c r="C17" t="inlineStr">
        <is>
          <t>71.26</t>
        </is>
      </c>
      <c r="D17" t="inlineStr">
        <is>
          <t>71.26</t>
        </is>
      </c>
    </row>
    <row r="18">
      <c r="A18" t="inlineStr">
        <is>
          <t>Other</t>
        </is>
      </c>
      <c r="B18" t="inlineStr">
        <is>
          <t>35</t>
        </is>
      </c>
      <c r="C18" t="inlineStr">
        <is>
          <t>20.96</t>
        </is>
      </c>
      <c r="D18" t="inlineStr">
        <is>
          <t>92.22</t>
        </is>
      </c>
    </row>
    <row r="19">
      <c r="A19" t="inlineStr">
        <is>
          <t>High School</t>
        </is>
      </c>
      <c r="B19" t="inlineStr">
        <is>
          <t>13</t>
        </is>
      </c>
      <c r="C19" t="inlineStr">
        <is>
          <t>7.78</t>
        </is>
      </c>
      <c r="D19" t="inlineStr">
        <is>
          <t>100.00</t>
        </is>
      </c>
    </row>
    <row r="20">
      <c r="A20" t="inlineStr">
        <is>
          <t>Total</t>
        </is>
      </c>
      <c r="B20" t="inlineStr">
        <is>
          <t>167</t>
        </is>
      </c>
      <c r="C20" t="inlineStr">
        <is>
          <t/>
        </is>
      </c>
      <c r="D20" t="inlineStr">
        <is>
          <t>100.00%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Respondents Age</t>
        </is>
      </c>
      <c r="D21" t="inlineStr">
        <is>
          <t/>
        </is>
      </c>
    </row>
    <row r="22">
      <c r="A22" t="inlineStr">
        <is>
          <t>AGE</t>
        </is>
      </c>
      <c r="B22" t="inlineStr">
        <is>
          <t>Frequency</t>
        </is>
      </c>
      <c r="C22" t="inlineStr">
        <is>
          <t>Percent</t>
        </is>
      </c>
      <c r="D22" t="inlineStr">
        <is>
          <t>Cum. Percent</t>
        </is>
      </c>
    </row>
    <row r="23">
      <c r="A23" t="inlineStr">
        <is>
          <t>46-55</t>
        </is>
      </c>
      <c r="B23" t="inlineStr">
        <is>
          <t>54</t>
        </is>
      </c>
      <c r="C23" t="inlineStr">
        <is>
          <t>32.73</t>
        </is>
      </c>
      <c r="D23" t="inlineStr">
        <is>
          <t>32.73</t>
        </is>
      </c>
    </row>
    <row r="24">
      <c r="A24" t="inlineStr">
        <is>
          <t>36-45</t>
        </is>
      </c>
      <c r="B24" t="inlineStr">
        <is>
          <t>42</t>
        </is>
      </c>
      <c r="C24" t="inlineStr">
        <is>
          <t>25.45</t>
        </is>
      </c>
      <c r="D24" t="inlineStr">
        <is>
          <t>58.18</t>
        </is>
      </c>
    </row>
    <row r="25">
      <c r="A25" t="inlineStr">
        <is>
          <t>56-65</t>
        </is>
      </c>
      <c r="B25" t="inlineStr">
        <is>
          <t>29</t>
        </is>
      </c>
      <c r="C25" t="inlineStr">
        <is>
          <t>17.58</t>
        </is>
      </c>
      <c r="D25" t="inlineStr">
        <is>
          <t>75.76</t>
        </is>
      </c>
    </row>
    <row r="26">
      <c r="A26" t="inlineStr">
        <is>
          <t>26-35</t>
        </is>
      </c>
      <c r="B26" t="inlineStr">
        <is>
          <t>22</t>
        </is>
      </c>
      <c r="C26" t="inlineStr">
        <is>
          <t>13.33</t>
        </is>
      </c>
      <c r="D26" t="inlineStr">
        <is>
          <t>89.09</t>
        </is>
      </c>
    </row>
    <row r="27">
      <c r="A27" t="inlineStr">
        <is>
          <t>16-25</t>
        </is>
      </c>
      <c r="B27" t="inlineStr">
        <is>
          <t>10</t>
        </is>
      </c>
      <c r="C27" t="inlineStr">
        <is>
          <t>6.06</t>
        </is>
      </c>
      <c r="D27" t="inlineStr">
        <is>
          <t>95.15</t>
        </is>
      </c>
    </row>
    <row r="28">
      <c r="A28" t="inlineStr">
        <is>
          <t>over 65</t>
        </is>
      </c>
      <c r="B28" t="inlineStr">
        <is>
          <t>8</t>
        </is>
      </c>
      <c r="C28" t="inlineStr">
        <is>
          <t>4.85</t>
        </is>
      </c>
      <c r="D28" t="inlineStr">
        <is>
          <t>100.00</t>
        </is>
      </c>
    </row>
    <row r="29">
      <c r="A29" t="inlineStr">
        <is>
          <t>Total</t>
        </is>
      </c>
      <c r="B29" t="inlineStr">
        <is>
          <t>165</t>
        </is>
      </c>
      <c r="C29" t="inlineStr">
        <is>
          <t>100.00%</t>
        </is>
      </c>
      <c r="D29" t="inlineStr">
        <is>
          <t/>
        </is>
      </c>
    </row>
    <row r="30">
      <c r="A30" t="inlineStr">
        <is>
          <t>Mean= 46.19, Median= 50.5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Employment Status</t>
        </is>
      </c>
      <c r="D31" t="inlineStr">
        <is>
          <t/>
        </is>
      </c>
    </row>
    <row r="32">
      <c r="A32" t="inlineStr">
        <is>
          <t>EMPLOY</t>
        </is>
      </c>
      <c r="B32" t="inlineStr">
        <is>
          <t>Frequency</t>
        </is>
      </c>
      <c r="C32" t="inlineStr">
        <is>
          <t>Percent</t>
        </is>
      </c>
      <c r="D32" t="inlineStr">
        <is>
          <t>Cum. Percent</t>
        </is>
      </c>
    </row>
    <row r="33">
      <c r="A33" t="inlineStr">
        <is>
          <t>Employed</t>
        </is>
      </c>
      <c r="B33" t="inlineStr">
        <is>
          <t>131</t>
        </is>
      </c>
      <c r="C33" t="inlineStr">
        <is>
          <t>78.44</t>
        </is>
      </c>
      <c r="D33" t="inlineStr">
        <is>
          <t>78.44</t>
        </is>
      </c>
    </row>
    <row r="34">
      <c r="A34" t="inlineStr">
        <is>
          <t>Retired</t>
        </is>
      </c>
      <c r="B34" t="inlineStr">
        <is>
          <t>21</t>
        </is>
      </c>
      <c r="C34" t="inlineStr">
        <is>
          <t>12.57</t>
        </is>
      </c>
      <c r="D34" t="inlineStr">
        <is>
          <t>91.02</t>
        </is>
      </c>
    </row>
    <row r="35">
      <c r="A35" t="inlineStr">
        <is>
          <t>Student</t>
        </is>
      </c>
      <c r="B35" t="inlineStr">
        <is>
          <t>8</t>
        </is>
      </c>
      <c r="C35" t="inlineStr">
        <is>
          <t>4.79</t>
        </is>
      </c>
      <c r="D35" t="inlineStr">
        <is>
          <t>95.81</t>
        </is>
      </c>
    </row>
    <row r="36">
      <c r="A36" t="inlineStr">
        <is>
          <t>Not working</t>
        </is>
      </c>
      <c r="B36" t="inlineStr">
        <is>
          <t>4</t>
        </is>
      </c>
      <c r="C36" t="inlineStr">
        <is>
          <t>2.40</t>
        </is>
      </c>
      <c r="D36" t="inlineStr">
        <is>
          <t>98.20</t>
        </is>
      </c>
    </row>
    <row r="37">
      <c r="A37" t="inlineStr">
        <is>
          <t>Part time</t>
        </is>
      </c>
      <c r="B37" t="inlineStr">
        <is>
          <t>3</t>
        </is>
      </c>
      <c r="C37" t="inlineStr">
        <is>
          <t>1.80</t>
        </is>
      </c>
      <c r="D37" t="inlineStr">
        <is>
          <t>100.00</t>
        </is>
      </c>
    </row>
    <row r="38">
      <c r="A38" t="inlineStr">
        <is>
          <t>Total</t>
        </is>
      </c>
      <c r="B38" t="inlineStr">
        <is>
          <t>167</t>
        </is>
      </c>
      <c r="C38" t="inlineStr">
        <is>
          <t>100.00%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119</t>
        </is>
      </c>
      <c r="D39" t="inlineStr">
        <is>
          <t/>
        </is>
      </c>
    </row>
  </sheetData>
  <mergeCells>
    <mergeCell ref="A2:D2"/>
    <mergeCell ref="A3:D3"/>
    <mergeCell ref="A4:D4"/>
    <mergeCell ref="B5:D5"/>
    <mergeCell ref="A14:C14"/>
  </mergeCell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126 of 154”</t>
        </is>
      </c>
    </row>
    <row r="3">
      <c r="A3" t="inlineStr">
        <is>
          <t>Table: 126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Income Level</t>
        </is>
      </c>
      <c r="D5" t="inlineStr">
        <is>
          <t/>
        </is>
      </c>
    </row>
    <row r="6">
      <c r="A6" t="inlineStr">
        <is>
          <t>INCOME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$40,000-80,000</t>
        </is>
      </c>
      <c r="B7" t="inlineStr">
        <is>
          <t>67</t>
        </is>
      </c>
      <c r="C7" t="inlineStr">
        <is>
          <t>40.85</t>
        </is>
      </c>
      <c r="D7" t="inlineStr">
        <is>
          <t>40.85</t>
        </is>
      </c>
    </row>
    <row r="8">
      <c r="A8" t="inlineStr">
        <is>
          <t>$80,000-120,000</t>
        </is>
      </c>
      <c r="B8" t="inlineStr">
        <is>
          <t>32</t>
        </is>
      </c>
      <c r="C8" t="inlineStr">
        <is>
          <t>19.51</t>
        </is>
      </c>
      <c r="D8" t="inlineStr">
        <is>
          <t>60.37</t>
        </is>
      </c>
    </row>
    <row r="9">
      <c r="A9" t="inlineStr">
        <is>
          <t>&gt; $120,000</t>
        </is>
      </c>
      <c r="B9" t="inlineStr">
        <is>
          <t>19</t>
        </is>
      </c>
      <c r="C9" t="inlineStr">
        <is>
          <t>11.59</t>
        </is>
      </c>
      <c r="D9" t="inlineStr">
        <is>
          <t>90.85</t>
        </is>
      </c>
    </row>
    <row r="10">
      <c r="A10" t="inlineStr">
        <is>
          <t>
    </t>
        </is>
      </c>
      <c r="B10" t="inlineStr">
        <is>
          <t>15</t>
        </is>
      </c>
      <c r="C10" t="inlineStr">
        <is>
          <t>9.15</t>
        </is>
      </c>
      <c r="D10" t="inlineStr">
        <is>
          <t>100.00</t>
        </is>
      </c>
    </row>
    <row r="11">
      <c r="A11" t="inlineStr">
        <is>
          <t>Total</t>
        </is>
      </c>
      <c r="B11" t="inlineStr">
        <is>
          <t>133</t>
        </is>
      </c>
      <c r="C11" t="inlineStr">
        <is>
          <t>81.10%</t>
        </is>
      </c>
      <c r="D11" t="inlineStr">
        <is>
          <t/>
        </is>
      </c>
    </row>
    <row r="12">
      <c r="A12" t="inlineStr">
        <is>
          <t>Mean= $75,827 Median= $60,000</t>
        </is>
      </c>
      <c r="B12" t="inlineStr">
        <is>
          <t>Prefer not to answer= 31, 18.90%</t>
        </is>
      </c>
    </row>
    <row r="13">
      <c r="A13" t="inlineStr">
        <is>
          <t/>
        </is>
      </c>
      <c r="B13" t="inlineStr">
        <is>
          <t>Nights away from home</t>
        </is>
      </c>
      <c r="D13" t="inlineStr">
        <is>
          <t/>
        </is>
      </c>
    </row>
    <row r="14">
      <c r="A14" t="inlineStr">
        <is>
          <t>NIGHTS</t>
        </is>
      </c>
      <c r="B14" t="inlineStr">
        <is>
          <t>Frequency</t>
        </is>
      </c>
      <c r="C14" t="inlineStr">
        <is>
          <t>Percent</t>
        </is>
      </c>
      <c r="D14" t="inlineStr">
        <is>
          <t>Cum. Percent</t>
        </is>
      </c>
    </row>
    <row r="15">
      <c r="A15" t="inlineStr">
        <is>
          <t>0</t>
        </is>
      </c>
      <c r="B15" t="inlineStr">
        <is>
          <t>145</t>
        </is>
      </c>
      <c r="C15" t="inlineStr">
        <is>
          <t>88.96</t>
        </is>
      </c>
      <c r="D15" t="inlineStr">
        <is>
          <t>88.96</t>
        </is>
      </c>
    </row>
    <row r="16">
      <c r="A16" t="inlineStr">
        <is>
          <t>3</t>
        </is>
      </c>
      <c r="B16" t="inlineStr">
        <is>
          <t>8</t>
        </is>
      </c>
      <c r="C16" t="inlineStr">
        <is>
          <t>4.91</t>
        </is>
      </c>
      <c r="D16" t="inlineStr">
        <is>
          <t>93.87</t>
        </is>
      </c>
    </row>
    <row r="17">
      <c r="A17" t="inlineStr">
        <is>
          <t>1</t>
        </is>
      </c>
      <c r="B17" t="inlineStr">
        <is>
          <t>2</t>
        </is>
      </c>
      <c r="C17" t="inlineStr">
        <is>
          <t>1.23</t>
        </is>
      </c>
      <c r="D17" t="inlineStr">
        <is>
          <t>95.09</t>
        </is>
      </c>
    </row>
    <row r="18">
      <c r="A18" t="inlineStr">
        <is>
          <t>2</t>
        </is>
      </c>
      <c r="B18" t="inlineStr">
        <is>
          <t>2</t>
        </is>
      </c>
      <c r="C18" t="inlineStr">
        <is>
          <t>1.23</t>
        </is>
      </c>
      <c r="D18" t="inlineStr">
        <is>
          <t>96.32</t>
        </is>
      </c>
    </row>
    <row r="19">
      <c r="A19" t="inlineStr">
        <is>
          <t>4</t>
        </is>
      </c>
      <c r="B19" t="inlineStr">
        <is>
          <t>2</t>
        </is>
      </c>
      <c r="C19" t="inlineStr">
        <is>
          <t>1.23</t>
        </is>
      </c>
      <c r="D19" t="inlineStr">
        <is>
          <t>97.55</t>
        </is>
      </c>
    </row>
    <row r="20">
      <c r="A20" t="inlineStr">
        <is>
          <t>10</t>
        </is>
      </c>
      <c r="B20" t="inlineStr">
        <is>
          <t>2</t>
        </is>
      </c>
      <c r="C20" t="inlineStr">
        <is>
          <t>1.23</t>
        </is>
      </c>
      <c r="D20" t="inlineStr">
        <is>
          <t>98.77</t>
        </is>
      </c>
    </row>
    <row r="21">
      <c r="A21" t="inlineStr">
        <is>
          <t>7</t>
        </is>
      </c>
      <c r="B21" t="inlineStr">
        <is>
          <t>1</t>
        </is>
      </c>
      <c r="C21" t="inlineStr">
        <is>
          <t>0.61</t>
        </is>
      </c>
      <c r="D21" t="inlineStr">
        <is>
          <t>99.39</t>
        </is>
      </c>
    </row>
    <row r="22">
      <c r="A22" t="inlineStr">
        <is>
          <t>8</t>
        </is>
      </c>
      <c r="B22" t="inlineStr">
        <is>
          <t>1</t>
        </is>
      </c>
      <c r="C22" t="inlineStr">
        <is>
          <t>0.61</t>
        </is>
      </c>
      <c r="D22" t="inlineStr">
        <is>
          <t>100.00</t>
        </is>
      </c>
    </row>
    <row r="23">
      <c r="A23" t="inlineStr">
        <is>
          <t>Total</t>
        </is>
      </c>
      <c r="B23" t="inlineStr">
        <is>
          <t>163</t>
        </is>
      </c>
      <c r="C23" t="inlineStr">
        <is>
          <t>100.00%</t>
        </is>
      </c>
      <c r="D23" t="inlineStr">
        <is>
          <t/>
        </is>
      </c>
    </row>
    <row r="24">
      <c r="A24" t="inlineStr">
        <is>
          <t>Mean= 0.44, Median= 0, Standard Deviation= 1.56, Max= 10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Number in Spending Party</t>
        </is>
      </c>
      <c r="D25" t="inlineStr">
        <is>
          <t/>
        </is>
      </c>
    </row>
    <row r="26">
      <c r="A26" t="inlineStr">
        <is>
          <t>SPEND</t>
        </is>
      </c>
      <c r="B26" t="inlineStr">
        <is>
          <t>Frequency</t>
        </is>
      </c>
      <c r="C26" t="inlineStr">
        <is>
          <t>Percent</t>
        </is>
      </c>
      <c r="D26" t="inlineStr">
        <is>
          <t>Cum. Percent</t>
        </is>
      </c>
    </row>
    <row r="27">
      <c r="A27" t="inlineStr">
        <is>
          <t>2</t>
        </is>
      </c>
      <c r="B27" t="inlineStr">
        <is>
          <t>54</t>
        </is>
      </c>
      <c r="C27" t="inlineStr">
        <is>
          <t>33.13</t>
        </is>
      </c>
      <c r="D27" t="inlineStr">
        <is>
          <t>33.13</t>
        </is>
      </c>
    </row>
    <row r="28">
      <c r="A28" t="inlineStr">
        <is>
          <t>1</t>
        </is>
      </c>
      <c r="B28" t="inlineStr">
        <is>
          <t>30</t>
        </is>
      </c>
      <c r="C28" t="inlineStr">
        <is>
          <t>18.40</t>
        </is>
      </c>
      <c r="D28" t="inlineStr">
        <is>
          <t>51.53</t>
        </is>
      </c>
    </row>
    <row r="29">
      <c r="A29" t="inlineStr">
        <is>
          <t>4</t>
        </is>
      </c>
      <c r="B29" t="inlineStr">
        <is>
          <t>27</t>
        </is>
      </c>
      <c r="C29" t="inlineStr">
        <is>
          <t>16.56</t>
        </is>
      </c>
      <c r="D29" t="inlineStr">
        <is>
          <t>68.10</t>
        </is>
      </c>
    </row>
    <row r="30">
      <c r="A30" t="inlineStr">
        <is>
          <t>3</t>
        </is>
      </c>
      <c r="B30" t="inlineStr">
        <is>
          <t>24</t>
        </is>
      </c>
      <c r="C30" t="inlineStr">
        <is>
          <t>14.72</t>
        </is>
      </c>
      <c r="D30" t="inlineStr">
        <is>
          <t>82.82</t>
        </is>
      </c>
    </row>
    <row r="31">
      <c r="A31" t="inlineStr">
        <is>
          <t>5</t>
        </is>
      </c>
      <c r="B31" t="inlineStr">
        <is>
          <t>7</t>
        </is>
      </c>
      <c r="C31" t="inlineStr">
        <is>
          <t>4.29</t>
        </is>
      </c>
      <c r="D31" t="inlineStr">
        <is>
          <t>87.12</t>
        </is>
      </c>
    </row>
    <row r="32">
      <c r="A32" t="inlineStr">
        <is>
          <t>6</t>
        </is>
      </c>
      <c r="B32" t="inlineStr">
        <is>
          <t>7</t>
        </is>
      </c>
      <c r="C32" t="inlineStr">
        <is>
          <t>4.29</t>
        </is>
      </c>
      <c r="D32" t="inlineStr">
        <is>
          <t>91.41</t>
        </is>
      </c>
    </row>
    <row r="33">
      <c r="A33" t="inlineStr">
        <is>
          <t>8</t>
        </is>
      </c>
      <c r="B33" t="inlineStr">
        <is>
          <t>3</t>
        </is>
      </c>
      <c r="C33" t="inlineStr">
        <is>
          <t>1.84</t>
        </is>
      </c>
      <c r="D33" t="inlineStr">
        <is>
          <t>93.25</t>
        </is>
      </c>
    </row>
    <row r="34">
      <c r="A34" t="inlineStr">
        <is>
          <t>10</t>
        </is>
      </c>
      <c r="B34" t="inlineStr">
        <is>
          <t>3</t>
        </is>
      </c>
      <c r="C34" t="inlineStr">
        <is>
          <t>1.84</t>
        </is>
      </c>
      <c r="D34" t="inlineStr">
        <is>
          <t>95.09</t>
        </is>
      </c>
    </row>
    <row r="35">
      <c r="A35" t="inlineStr">
        <is>
          <t>15</t>
        </is>
      </c>
      <c r="B35" t="inlineStr">
        <is>
          <t>3</t>
        </is>
      </c>
      <c r="C35" t="inlineStr">
        <is>
          <t>1.84</t>
        </is>
      </c>
      <c r="D35" t="inlineStr">
        <is>
          <t>96.93</t>
        </is>
      </c>
    </row>
    <row r="36">
      <c r="A36" t="inlineStr">
        <is>
          <t>7</t>
        </is>
      </c>
      <c r="B36" t="inlineStr">
        <is>
          <t>1</t>
        </is>
      </c>
      <c r="C36" t="inlineStr">
        <is>
          <t>0.61</t>
        </is>
      </c>
      <c r="D36" t="inlineStr">
        <is>
          <t>97.55</t>
        </is>
      </c>
    </row>
    <row r="37">
      <c r="A37" t="inlineStr">
        <is>
          <t>9</t>
        </is>
      </c>
      <c r="B37" t="inlineStr">
        <is>
          <t>1</t>
        </is>
      </c>
      <c r="C37" t="inlineStr">
        <is>
          <t>0.61</t>
        </is>
      </c>
      <c r="D37" t="inlineStr">
        <is>
          <t>98.16</t>
        </is>
      </c>
    </row>
    <row r="38">
      <c r="A38" t="inlineStr">
        <is>
          <t>11</t>
        </is>
      </c>
      <c r="B38" t="inlineStr">
        <is>
          <t>1</t>
        </is>
      </c>
      <c r="C38" t="inlineStr">
        <is>
          <t>0.61</t>
        </is>
      </c>
      <c r="D38" t="inlineStr">
        <is>
          <t>98.77</t>
        </is>
      </c>
    </row>
    <row r="39">
      <c r="A39" t="inlineStr">
        <is>
          <t>12</t>
        </is>
      </c>
      <c r="B39" t="inlineStr">
        <is>
          <t>1</t>
        </is>
      </c>
      <c r="C39" t="inlineStr">
        <is>
          <t>0.61</t>
        </is>
      </c>
      <c r="D39" t="inlineStr">
        <is>
          <t>99.39</t>
        </is>
      </c>
    </row>
    <row r="40">
      <c r="A40" t="inlineStr">
        <is>
          <t>13</t>
        </is>
      </c>
      <c r="B40" t="inlineStr">
        <is>
          <t>1</t>
        </is>
      </c>
      <c r="C40" t="inlineStr">
        <is>
          <t>0.61</t>
        </is>
      </c>
      <c r="D40" t="inlineStr">
        <is>
          <t>100.00</t>
        </is>
      </c>
    </row>
    <row r="41">
      <c r="A41" t="inlineStr">
        <is>
          <t>Total</t>
        </is>
      </c>
      <c r="B41" t="inlineStr">
        <is>
          <t>163</t>
        </is>
      </c>
      <c r="C41" t="inlineStr">
        <is>
          <t>100.00%</t>
        </is>
      </c>
      <c r="D41" t="inlineStr">
        <is>
          <t/>
        </is>
      </c>
    </row>
    <row r="42">
      <c r="A42" t="inlineStr">
        <is>
          <t>Mean= 3.34, Median= 2, Standard Deviation= 2.74, Max= 15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120</t>
        </is>
      </c>
      <c r="D43" t="inlineStr">
        <is>
          <t/>
        </is>
      </c>
    </row>
  </sheetData>
  <mergeCells>
    <mergeCell ref="A2:D2"/>
    <mergeCell ref="A3:D3"/>
    <mergeCell ref="A4:D4"/>
    <mergeCell ref="B12:D12"/>
    <mergeCell ref="B13:C13"/>
    <mergeCell ref="A24:C24"/>
    <mergeCell ref="B25:C25"/>
    <mergeCell ref="A42:C42"/>
  </mergeCell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127 of 154”</t>
        </is>
      </c>
    </row>
    <row r="3">
      <c r="A3" t="inlineStr">
        <is>
          <t>Table: 127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Spending Party Expenditures n=164</t>
        </is>
      </c>
      <c r="E5" t="inlineStr">
        <is>
          <t/>
        </is>
      </c>
    </row>
    <row r="6">
      <c r="A6" t="inlineStr">
        <is>
          <t/>
        </is>
      </c>
      <c r="B6" t="inlineStr">
        <is>
          <t>w/in 25</t>
        </is>
      </c>
      <c r="C6" t="inlineStr">
        <is>
          <t>entire</t>
        </is>
      </c>
      <c r="D6" t="inlineStr">
        <is>
          <t>per person w/in</t>
        </is>
      </c>
      <c r="E6" t="inlineStr">
        <is>
          <t>per person per</t>
        </is>
      </c>
    </row>
    <row r="7">
      <c r="A7" t="inlineStr">
        <is>
          <t>Expenditure type</t>
        </is>
      </c>
      <c r="B7" t="inlineStr">
        <is>
          <t>miles</t>
        </is>
      </c>
      <c r="C7" t="inlineStr">
        <is>
          <t>trip</t>
        </is>
      </c>
      <c r="D7" t="inlineStr">
        <is>
          <t>25 miles expenditure</t>
        </is>
      </c>
      <c r="E7" t="inlineStr">
        <is>
          <t>trip expenditure</t>
        </is>
      </c>
    </row>
    <row r="8">
      <c r="A8" t="inlineStr">
        <is>
          <t>Private lodging</t>
        </is>
      </c>
      <c r="B8" t="inlineStr">
        <is>
          <t>0.00</t>
        </is>
      </c>
      <c r="C8" t="inlineStr">
        <is>
          <t>14.69</t>
        </is>
      </c>
      <c r="D8" t="inlineStr">
        <is>
          <t>0.00</t>
        </is>
      </c>
      <c r="E8" t="inlineStr">
        <is>
          <t>4.39</t>
        </is>
      </c>
    </row>
    <row r="9">
      <c r="A9" t="inlineStr">
        <is>
          <t>Public lodging</t>
        </is>
      </c>
      <c r="B9" t="inlineStr">
        <is>
          <t>0.00</t>
        </is>
      </c>
      <c r="C9" t="inlineStr">
        <is>
          <t>0.09</t>
        </is>
      </c>
      <c r="D9" t="inlineStr">
        <is>
          <t>0.00</t>
        </is>
      </c>
      <c r="E9" t="inlineStr">
        <is>
          <t>0.02</t>
        </is>
      </c>
    </row>
    <row r="10">
      <c r="A10" t="inlineStr">
        <is>
          <t>Food in restaurants</t>
        </is>
      </c>
      <c r="B10" t="inlineStr">
        <is>
          <t>21.29</t>
        </is>
      </c>
      <c r="C10" t="inlineStr">
        <is>
          <t>38.13</t>
        </is>
      </c>
      <c r="D10" t="inlineStr">
        <is>
          <t>6.37</t>
        </is>
      </c>
      <c r="E10" t="inlineStr">
        <is>
          <t>11.41</t>
        </is>
      </c>
    </row>
    <row r="11">
      <c r="A11" t="inlineStr">
        <is>
          <t>Carry out food</t>
        </is>
      </c>
      <c r="B11" t="inlineStr">
        <is>
          <t>2.65</t>
        </is>
      </c>
      <c r="C11" t="inlineStr">
        <is>
          <t>6.49</t>
        </is>
      </c>
      <c r="D11" t="inlineStr">
        <is>
          <t>0.79</t>
        </is>
      </c>
      <c r="E11" t="inlineStr">
        <is>
          <t>1.94</t>
        </is>
      </c>
    </row>
    <row r="12">
      <c r="A12" t="inlineStr">
        <is>
          <t>Primary transportation</t>
        </is>
      </c>
      <c r="B12" t="inlineStr">
        <is>
          <t>11.42</t>
        </is>
      </c>
      <c r="C12" t="inlineStr">
        <is>
          <t>18.68</t>
        </is>
      </c>
      <c r="D12" t="inlineStr">
        <is>
          <t>3.41</t>
        </is>
      </c>
      <c r="E12" t="inlineStr">
        <is>
          <t>5.59</t>
        </is>
      </c>
    </row>
    <row r="13">
      <c r="A13" t="inlineStr">
        <is>
          <t>Other transportation</t>
        </is>
      </c>
      <c r="B13" t="inlineStr">
        <is>
          <t>0.06</t>
        </is>
      </c>
      <c r="C13" t="inlineStr">
        <is>
          <t>0.06</t>
        </is>
      </c>
      <c r="D13" t="inlineStr">
        <is>
          <t>0.01</t>
        </is>
      </c>
      <c r="E13" t="inlineStr">
        <is>
          <t>0.01</t>
        </is>
      </c>
    </row>
    <row r="14">
      <c r="A14" t="inlineStr">
        <is>
          <t>Bike rentals</t>
        </is>
      </c>
      <c r="B14" t="inlineStr">
        <is>
          <t>11.68</t>
        </is>
      </c>
      <c r="C14" t="inlineStr">
        <is>
          <t>12.98</t>
        </is>
      </c>
      <c r="D14" t="inlineStr">
        <is>
          <t>3.49</t>
        </is>
      </c>
      <c r="E14" t="inlineStr">
        <is>
          <t>3.88</t>
        </is>
      </c>
    </row>
    <row r="15">
      <c r="A15" t="inlineStr">
        <is>
          <t>Shuttle/guide</t>
        </is>
      </c>
      <c r="B15" t="inlineStr">
        <is>
          <t>9.17</t>
        </is>
      </c>
      <c r="C15" t="inlineStr">
        <is>
          <t>10.51</t>
        </is>
      </c>
      <c r="D15" t="inlineStr">
        <is>
          <t>2.74</t>
        </is>
      </c>
      <c r="E15" t="inlineStr">
        <is>
          <t>3.14</t>
        </is>
      </c>
    </row>
    <row r="16">
      <c r="A16" t="inlineStr">
        <is>
          <t>Use fees</t>
        </is>
      </c>
      <c r="B16" t="inlineStr">
        <is>
          <t>0.14</t>
        </is>
      </c>
      <c r="C16" t="inlineStr">
        <is>
          <t>0.14</t>
        </is>
      </c>
      <c r="D16" t="inlineStr">
        <is>
          <t>0.04</t>
        </is>
      </c>
      <c r="E16" t="inlineStr">
        <is>
          <t>0.04</t>
        </is>
      </c>
    </row>
    <row r="17">
      <c r="A17" t="inlineStr">
        <is>
          <t>Other expenses</t>
        </is>
      </c>
      <c r="B17" t="inlineStr">
        <is>
          <t>0.89</t>
        </is>
      </c>
      <c r="C17" t="inlineStr">
        <is>
          <t>1.42</t>
        </is>
      </c>
      <c r="D17" t="inlineStr">
        <is>
          <t>0.26</t>
        </is>
      </c>
      <c r="E17" t="inlineStr">
        <is>
          <t>0.42</t>
        </is>
      </c>
    </row>
    <row r="18">
      <c r="A18" t="inlineStr">
        <is>
          <t>Total</t>
        </is>
      </c>
      <c r="B18" t="inlineStr">
        <is>
          <t>57.32</t>
        </is>
      </c>
      <c r="C18" t="inlineStr">
        <is>
          <t>103.22</t>
        </is>
      </c>
      <c r="D18" t="inlineStr">
        <is>
          <t>17.16</t>
        </is>
      </c>
      <c r="E18" t="inlineStr">
        <is>
          <t>30.90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121</t>
        </is>
      </c>
      <c r="E19" t="inlineStr">
        <is>
          <t/>
        </is>
      </c>
    </row>
  </sheetData>
  <mergeCells>
    <mergeCell ref="A2:E2"/>
    <mergeCell ref="A3:E3"/>
    <mergeCell ref="A4:E4"/>
    <mergeCell ref="B5:D5"/>
  </mergeCell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128 of 154”</t>
        </is>
      </c>
    </row>
    <row r="3">
      <c r="A3" t="inlineStr">
        <is>
          <t>Table: 128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>4/14/04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Primary_OvernightTrimmed n=147</t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Race and Gender</t>
        </is>
      </c>
      <c r="E7" t="inlineStr">
        <is>
          <t/>
        </is>
      </c>
      <c r="F7" t="inlineStr">
        <is>
          <t/>
        </is>
      </c>
    </row>
    <row r="8">
      <c r="A8" t="inlineStr">
        <is>
          <t>RACE</t>
        </is>
      </c>
      <c r="B8" t="inlineStr">
        <is>
          <t>100.00% White</t>
        </is>
      </c>
      <c r="C8" t="inlineStr">
        <is>
          <t>MALE</t>
        </is>
      </c>
      <c r="D8" t="inlineStr">
        <is>
          <t>59.84%</t>
        </is>
      </c>
      <c r="E8" t="inlineStr">
        <is>
          <t>FEMALE</t>
        </is>
      </c>
      <c r="F8" t="inlineStr">
        <is>
          <t>40.16%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Site entering VCT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ENTER</t>
        </is>
      </c>
      <c r="C10" t="inlineStr">
        <is>
          <t>Frequency</t>
        </is>
      </c>
      <c r="D10" t="inlineStr">
        <is>
          <t>Percent</t>
        </is>
      </c>
      <c r="E10" t="inlineStr">
        <is>
          <t>Cum. Percent</t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Whitetop</t>
        </is>
      </c>
      <c r="C11" t="inlineStr">
        <is>
          <t>97</t>
        </is>
      </c>
      <c r="D11" t="inlineStr">
        <is>
          <t>65.99</t>
        </is>
      </c>
      <c r="E11" t="inlineStr">
        <is>
          <t>65.99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Damascus</t>
        </is>
      </c>
      <c r="C12" t="inlineStr">
        <is>
          <t>20</t>
        </is>
      </c>
      <c r="D12" t="inlineStr">
        <is>
          <t>13.61</t>
        </is>
      </c>
      <c r="E12" t="inlineStr">
        <is>
          <t>79.59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Abingdon</t>
        </is>
      </c>
      <c r="C13" t="inlineStr">
        <is>
          <t>16</t>
        </is>
      </c>
      <c r="D13" t="inlineStr">
        <is>
          <t>10.88</t>
        </is>
      </c>
      <c r="E13" t="inlineStr">
        <is>
          <t>90.48</t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Straight Branch</t>
        </is>
      </c>
      <c r="C14" t="inlineStr">
        <is>
          <t>7</t>
        </is>
      </c>
      <c r="D14" t="inlineStr">
        <is>
          <t>4.76</t>
        </is>
      </c>
      <c r="E14" t="inlineStr">
        <is>
          <t>95.24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Creek Jctn</t>
        </is>
      </c>
      <c r="C15" t="inlineStr">
        <is>
          <t>4</t>
        </is>
      </c>
      <c r="D15" t="inlineStr">
        <is>
          <t>2.72</t>
        </is>
      </c>
      <c r="E15" t="inlineStr">
        <is>
          <t>97.96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Watauga</t>
        </is>
      </c>
      <c r="C16" t="inlineStr">
        <is>
          <t>1</t>
        </is>
      </c>
      <c r="D16" t="inlineStr">
        <is>
          <t>0.68</t>
        </is>
      </c>
      <c r="E16" t="inlineStr">
        <is>
          <t>98.64</t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Green Cove</t>
        </is>
      </c>
      <c r="C17" t="inlineStr">
        <is>
          <t>1</t>
        </is>
      </c>
      <c r="D17" t="inlineStr">
        <is>
          <t>0.68</t>
        </is>
      </c>
      <c r="E17" t="inlineStr">
        <is>
          <t>99.32</t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Other</t>
        </is>
      </c>
      <c r="C18" t="inlineStr">
        <is>
          <t>1</t>
        </is>
      </c>
      <c r="D18" t="inlineStr">
        <is>
          <t>0.68</t>
        </is>
      </c>
      <c r="E18" t="inlineStr">
        <is>
          <t>100.00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Total</t>
        </is>
      </c>
      <c r="C19" t="inlineStr">
        <is>
          <t>147</t>
        </is>
      </c>
      <c r="D19" t="inlineStr">
        <is>
          <t>100.00%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Primary Activity</t>
        </is>
      </c>
      <c r="E20" t="inlineStr">
        <is>
          <t/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ACTIV</t>
        </is>
      </c>
      <c r="C21" t="inlineStr">
        <is>
          <t>Frequency</t>
        </is>
      </c>
      <c r="D21" t="inlineStr">
        <is>
          <t>Percent</t>
        </is>
      </c>
      <c r="E21" t="inlineStr">
        <is>
          <t>Cum. Percent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Biking</t>
        </is>
      </c>
      <c r="C22" t="inlineStr">
        <is>
          <t>132</t>
        </is>
      </c>
      <c r="D22" t="inlineStr">
        <is>
          <t>89.80</t>
        </is>
      </c>
      <c r="E22" t="inlineStr">
        <is>
          <t>89.80</t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Walking</t>
        </is>
      </c>
      <c r="C23" t="inlineStr">
        <is>
          <t>9</t>
        </is>
      </c>
      <c r="D23" t="inlineStr">
        <is>
          <t>6.12</t>
        </is>
      </c>
      <c r="E23" t="inlineStr">
        <is>
          <t>95.92</t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Fishing</t>
        </is>
      </c>
      <c r="C24" t="inlineStr">
        <is>
          <t>2</t>
        </is>
      </c>
      <c r="D24" t="inlineStr">
        <is>
          <t>1.36</t>
        </is>
      </c>
      <c r="E24" t="inlineStr">
        <is>
          <t>97.28</t>
        </is>
      </c>
      <c r="F24" t="inlineStr">
        <is>
          <t/>
        </is>
      </c>
    </row>
    <row r="25">
      <c r="A25" t="inlineStr">
        <is>
          <t/>
        </is>
      </c>
      <c r="B25" t="inlineStr">
        <is>
          <t>Other</t>
        </is>
      </c>
      <c r="C25" t="inlineStr">
        <is>
          <t>2</t>
        </is>
      </c>
      <c r="D25" t="inlineStr">
        <is>
          <t>1.36</t>
        </is>
      </c>
      <c r="E25" t="inlineStr">
        <is>
          <t>98.64</t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Jogging</t>
        </is>
      </c>
      <c r="C26" t="inlineStr">
        <is>
          <t>1</t>
        </is>
      </c>
      <c r="D26" t="inlineStr">
        <is>
          <t>0.68</t>
        </is>
      </c>
      <c r="E26" t="inlineStr">
        <is>
          <t>99.32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Camping</t>
        </is>
      </c>
      <c r="C27" t="inlineStr">
        <is>
          <t>1</t>
        </is>
      </c>
      <c r="D27" t="inlineStr">
        <is>
          <t>0.68</t>
        </is>
      </c>
      <c r="E27" t="inlineStr">
        <is>
          <t>100.00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Total</t>
        </is>
      </c>
      <c r="C28" t="inlineStr">
        <is>
          <t>147</t>
        </is>
      </c>
      <c r="D28" t="inlineStr">
        <is>
          <t>100.00%</t>
        </is>
      </c>
      <c r="E28" t="inlineStr">
        <is>
          <t/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Time and Distance spent on VCT</t>
        </is>
      </c>
      <c r="E29" t="inlineStr">
        <is>
          <t/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n</t>
        </is>
      </c>
      <c r="C30" t="inlineStr">
        <is>
          <t>Mean</t>
        </is>
      </c>
      <c r="D30" t="inlineStr">
        <is>
          <t>Median</t>
        </is>
      </c>
      <c r="E30" t="inlineStr">
        <is>
          <t>Standard Deviation</t>
        </is>
      </c>
      <c r="F30" t="inlineStr">
        <is>
          <t>Max</t>
        </is>
      </c>
    </row>
    <row r="31">
      <c r="A31" t="inlineStr">
        <is>
          <t>TIMESP</t>
        </is>
      </c>
      <c r="B31" t="inlineStr">
        <is>
          <t>147</t>
        </is>
      </c>
      <c r="C31" t="inlineStr">
        <is>
          <t>197.71</t>
        </is>
      </c>
      <c r="D31" t="inlineStr">
        <is>
          <t>180</t>
        </is>
      </c>
      <c r="E31" t="inlineStr">
        <is>
          <t>95.60</t>
        </is>
      </c>
      <c r="F31" t="inlineStr">
        <is>
          <t>540</t>
        </is>
      </c>
    </row>
    <row r="32">
      <c r="A32" t="inlineStr">
        <is>
          <t>DIST</t>
        </is>
      </c>
      <c r="B32" t="inlineStr">
        <is>
          <t>142</t>
        </is>
      </c>
      <c r="C32" t="inlineStr">
        <is>
          <t>20.44</t>
        </is>
      </c>
      <c r="D32" t="inlineStr">
        <is>
          <t>17</t>
        </is>
      </c>
      <c r="E32" t="inlineStr">
        <is>
          <t>11.33</t>
        </is>
      </c>
      <c r="F32" t="inlineStr">
        <is>
          <t>80</t>
        </is>
      </c>
    </row>
    <row r="33">
      <c r="A33" t="inlineStr">
        <is>
          <t>Time is in minutes and distance in miles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>122</t>
        </is>
      </c>
      <c r="E34" t="inlineStr">
        <is>
          <t/>
        </is>
      </c>
      <c r="F34" t="inlineStr">
        <is>
          <t/>
        </is>
      </c>
    </row>
  </sheetData>
  <mergeCells>
    <mergeCell ref="A2:F2"/>
    <mergeCell ref="A3:F3"/>
    <mergeCell ref="A4:F4"/>
    <mergeCell ref="C6:D6"/>
    <mergeCell ref="C29:D29"/>
    <mergeCell ref="A33:C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154”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conversion are Bicycle &amp; Pedestrian Facilities and Preservation of Abandoned Railway</t>
        </is>
      </c>
    </row>
    <row r="6">
      <c r="A6" t="inlineStr">
        <is>
          <t>Corridors (ISTEA and Trails 1995).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/>
        </is>
      </c>
      <c r="B7" t="inlineStr">
        <is>
          <t>Table 1.3 -Transportation Enhancement Programs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1. Bicycle &amp; Pedestrian Facilities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2. Acquisition of Scenic Easements &amp; Historic Sites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3. Scenic or Historic Highway Programs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4. Landscaping &amp; Scenic Beatification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5. Historic Preservation</t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6. Rehabilitation &amp; Operation of Historic Transportation Facilities</t>
        </is>
      </c>
    </row>
    <row r="14">
      <c r="A14" t="inlineStr">
        <is>
          <t/>
        </is>
      </c>
      <c r="B14" t="inlineStr">
        <is>
          <t>7. Preservation of Abandoned Railway Corridors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8. Control &amp; Removal of Outdoor Advertising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9. Archaeological Planning &amp; Research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10. Mitigation of Water Pollution Due to Highway Runoff</t>
        </is>
      </c>
      <c r="C17" t="inlineStr">
        <is>
          <t/>
        </is>
      </c>
    </row>
    <row r="18">
      <c r="A18" t="inlineStr">
        <is>
          <t>In 1998 ISTEA became the Transportation Equity Act for the 21st Century (TEA 21).</t>
        </is>
      </c>
    </row>
    <row r="19">
      <c r="A19" t="inlineStr">
        <is>
          <t>TEA 21 increased TE funding from 10 to 40 percent of federal transportation dollars.</t>
        </is>
      </c>
      <c r="C19" t="inlineStr">
        <is>
          <t>TEA 21</t>
        </is>
      </c>
    </row>
    <row r="20">
      <c r="A20" t="inlineStr">
        <is>
          <t>also added two more TE programs.</t>
        </is>
      </c>
      <c r="B20" t="inlineStr">
        <is>
          <t>Through fiscal year 2002, $6 billion in federal funds have</t>
        </is>
      </c>
    </row>
    <row r="21">
      <c r="A21" t="inlineStr">
        <is>
          <t>been earmarked for TE programs.</t>
        </is>
      </c>
      <c r="B21" t="inlineStr">
        <is>
          <t>Fifty-four percent of these funds are for rail-trails and cycle</t>
        </is>
      </c>
    </row>
    <row r="22">
      <c r="A22" t="inlineStr">
        <is>
          <t>and pedestrian facilities (RTC 2003c).</t>
        </is>
      </c>
      <c r="B22" t="inlineStr">
        <is>
          <t>Due to ISTEA, the number of rail trail projects in the</t>
        </is>
      </c>
    </row>
    <row r="23">
      <c r="A23" t="inlineStr">
        <is>
          <t>United States has increased.</t>
        </is>
      </c>
      <c r="B23" t="inlineStr">
        <is>
          <t>In 1990 there were an estimated 284 rail trails totaling 2,044 miles.</t>
        </is>
      </c>
    </row>
    <row r="24">
      <c r="A24" t="inlineStr">
        <is>
          <t>Two years after the passage of ISTEA the estimated number of rail-trails was 655 rail trails</t>
        </is>
      </c>
    </row>
    <row r="25">
      <c r="A25" t="inlineStr">
        <is>
          <t>totaling 6,038 miles.</t>
        </is>
      </c>
      <c r="B25" t="inlineStr">
        <is>
          <t>The current estimate of U.S. rail trails stands at 1,202 rail trails totaling</t>
        </is>
      </c>
    </row>
    <row r="26">
      <c r="A26" t="inlineStr">
        <is>
          <t>12,552 miles (RTC 2003a).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>The Federal Highway Administration (FHWA) manages the TE program.</t>
        </is>
      </c>
      <c r="C27" t="inlineStr">
        <is>
          <t>The FHWA</t>
        </is>
      </c>
    </row>
    <row r="28">
      <c r="A28" t="inlineStr">
        <is>
          <t>annually allocates funding to state DOT’s who handle individual disbursement (RTC 2003c).</t>
        </is>
      </c>
    </row>
    <row r="29">
      <c r="A29" t="inlineStr">
        <is>
          <t>For most rail trail projects the state contributes at least 20 percent of the funds and federal TE</t>
        </is>
      </c>
    </row>
    <row r="30">
      <c r="A30" t="inlineStr">
        <is>
          <t>dollars account for the remaining 80 percent (RTC 2003c).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6</t>
        </is>
      </c>
      <c r="C31" t="inlineStr">
        <is>
          <t/>
        </is>
      </c>
    </row>
  </sheetData>
  <mergeCells>
    <mergeCell ref="A2:C2"/>
    <mergeCell ref="A3:C3"/>
    <mergeCell ref="A4:C4"/>
    <mergeCell ref="A5:C5"/>
    <mergeCell ref="B13:C13"/>
    <mergeCell ref="A18:C18"/>
    <mergeCell ref="A19:B19"/>
    <mergeCell ref="B20:C20"/>
    <mergeCell ref="B21:C21"/>
    <mergeCell ref="B22:C22"/>
    <mergeCell ref="B23:C23"/>
    <mergeCell ref="A24:C24"/>
    <mergeCell ref="B25:C25"/>
    <mergeCell ref="A27:B27"/>
    <mergeCell ref="A28:C28"/>
    <mergeCell ref="A29:C29"/>
    <mergeCell ref="A30:B30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129 of 154”</t>
        </is>
      </c>
    </row>
    <row r="3">
      <c r="A3" t="inlineStr">
        <is>
          <t>Table: 129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Per Trip VCT Use</t>
        </is>
      </c>
      <c r="E5" t="inlineStr">
        <is>
          <t/>
        </is>
      </c>
      <c r="F5" t="inlineStr">
        <is>
          <t/>
        </is>
      </c>
    </row>
    <row r="6">
      <c r="A6" t="inlineStr">
        <is>
          <t/>
        </is>
      </c>
      <c r="B6" t="inlineStr">
        <is>
          <t>CRUSE</t>
        </is>
      </c>
      <c r="C6" t="inlineStr">
        <is>
          <t>Frequency</t>
        </is>
      </c>
      <c r="D6" t="inlineStr">
        <is>
          <t>Percent</t>
        </is>
      </c>
      <c r="E6" t="inlineStr">
        <is>
          <t>Cum. Percent</t>
        </is>
      </c>
      <c r="F6" t="inlineStr">
        <is>
          <t/>
        </is>
      </c>
    </row>
    <row r="7">
      <c r="A7" t="inlineStr">
        <is>
          <t/>
        </is>
      </c>
      <c r="B7" t="inlineStr">
        <is>
          <t>1</t>
        </is>
      </c>
      <c r="C7" t="inlineStr">
        <is>
          <t>82</t>
        </is>
      </c>
      <c r="D7" t="inlineStr">
        <is>
          <t>56.16</t>
        </is>
      </c>
      <c r="E7" t="inlineStr">
        <is>
          <t>56.16</t>
        </is>
      </c>
      <c r="F7" t="inlineStr">
        <is>
          <t/>
        </is>
      </c>
    </row>
    <row r="8">
      <c r="A8" t="inlineStr">
        <is>
          <t/>
        </is>
      </c>
      <c r="B8" t="inlineStr">
        <is>
          <t>2</t>
        </is>
      </c>
      <c r="C8" t="inlineStr">
        <is>
          <t>45</t>
        </is>
      </c>
      <c r="D8" t="inlineStr">
        <is>
          <t>30.82</t>
        </is>
      </c>
      <c r="E8" t="inlineStr">
        <is>
          <t>86.99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>3</t>
        </is>
      </c>
      <c r="C9" t="inlineStr">
        <is>
          <t>10</t>
        </is>
      </c>
      <c r="D9" t="inlineStr">
        <is>
          <t>6.85</t>
        </is>
      </c>
      <c r="E9" t="inlineStr">
        <is>
          <t>93.84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4</t>
        </is>
      </c>
      <c r="C10" t="inlineStr">
        <is>
          <t>4</t>
        </is>
      </c>
      <c r="D10" t="inlineStr">
        <is>
          <t>2.74</t>
        </is>
      </c>
      <c r="E10" t="inlineStr">
        <is>
          <t>96.58</t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14</t>
        </is>
      </c>
      <c r="C11" t="inlineStr">
        <is>
          <t>2</t>
        </is>
      </c>
      <c r="D11" t="inlineStr">
        <is>
          <t>1.37</t>
        </is>
      </c>
      <c r="E11" t="inlineStr">
        <is>
          <t>97.95</t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5</t>
        </is>
      </c>
      <c r="C12" t="inlineStr">
        <is>
          <t>1</t>
        </is>
      </c>
      <c r="D12" t="inlineStr">
        <is>
          <t>0.68</t>
        </is>
      </c>
      <c r="E12" t="inlineStr">
        <is>
          <t>98.63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6</t>
        </is>
      </c>
      <c r="C13" t="inlineStr">
        <is>
          <t>1</t>
        </is>
      </c>
      <c r="D13" t="inlineStr">
        <is>
          <t>0.68</t>
        </is>
      </c>
      <c r="E13" t="inlineStr">
        <is>
          <t>99.32</t>
        </is>
      </c>
      <c r="F13" t="inlineStr">
        <is>
          <t/>
        </is>
      </c>
    </row>
    <row r="14">
      <c r="A14" t="inlineStr">
        <is>
          <t/>
        </is>
      </c>
      <c r="B14" t="inlineStr">
        <is>
          <t>8</t>
        </is>
      </c>
      <c r="C14" t="inlineStr">
        <is>
          <t>1</t>
        </is>
      </c>
      <c r="D14" t="inlineStr">
        <is>
          <t>0.68</t>
        </is>
      </c>
      <c r="E14" t="inlineStr">
        <is>
          <t>100.00</t>
        </is>
      </c>
      <c r="F14" t="inlineStr">
        <is>
          <t/>
        </is>
      </c>
    </row>
    <row r="15">
      <c r="A15" t="inlineStr">
        <is>
          <t/>
        </is>
      </c>
      <c r="B15" t="inlineStr">
        <is>
          <t>Total</t>
        </is>
      </c>
      <c r="C15" t="inlineStr">
        <is>
          <t>146</t>
        </is>
      </c>
      <c r="D15" t="inlineStr">
        <is>
          <t>100.00%</t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Mean= 1.81, Median= 1, Standard Deviation= 0.76, Max= 14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Number in group and Visits to VCT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n</t>
        </is>
      </c>
      <c r="C18" t="inlineStr">
        <is>
          <t>Mean</t>
        </is>
      </c>
      <c r="D18" t="inlineStr">
        <is>
          <t>Median</t>
        </is>
      </c>
      <c r="E18" t="inlineStr">
        <is>
          <t>Standard Deviation</t>
        </is>
      </c>
      <c r="F18" t="inlineStr">
        <is>
          <t>Max</t>
        </is>
      </c>
    </row>
    <row r="19">
      <c r="A19" t="inlineStr">
        <is>
          <t>NUM</t>
        </is>
      </c>
      <c r="B19" t="inlineStr">
        <is>
          <t>146</t>
        </is>
      </c>
      <c r="C19" t="inlineStr">
        <is>
          <t>4.67</t>
        </is>
      </c>
      <c r="D19" t="inlineStr">
        <is>
          <t>2</t>
        </is>
      </c>
      <c r="E19" t="inlineStr">
        <is>
          <t>6.50</t>
        </is>
      </c>
      <c r="F19" t="inlineStr">
        <is>
          <t>46</t>
        </is>
      </c>
    </row>
    <row r="20">
      <c r="A20" t="inlineStr">
        <is>
          <t>CRVISITIS</t>
        </is>
      </c>
      <c r="B20" t="inlineStr">
        <is>
          <t>146</t>
        </is>
      </c>
      <c r="C20" t="inlineStr">
        <is>
          <t>2.21</t>
        </is>
      </c>
      <c r="D20" t="inlineStr">
        <is>
          <t>1</t>
        </is>
      </c>
      <c r="E20" t="inlineStr">
        <is>
          <t>4.74</t>
        </is>
      </c>
      <c r="F20" t="inlineStr">
        <is>
          <t>50</t>
        </is>
      </c>
    </row>
    <row r="21">
      <c r="A21" t="inlineStr">
        <is>
          <t>Creeper visits represent number of annual trips.</t>
        </is>
      </c>
      <c r="E21" t="inlineStr">
        <is>
          <t/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Travel time and Distance to VCT</t>
        </is>
      </c>
      <c r="E22" t="inlineStr">
        <is>
          <t/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n</t>
        </is>
      </c>
      <c r="C23" t="inlineStr">
        <is>
          <t>Mean</t>
        </is>
      </c>
      <c r="D23" t="inlineStr">
        <is>
          <t>Median</t>
        </is>
      </c>
      <c r="E23" t="inlineStr">
        <is>
          <t>Standard Deviation</t>
        </is>
      </c>
      <c r="F23" t="inlineStr">
        <is>
          <t>Max</t>
        </is>
      </c>
    </row>
    <row r="24">
      <c r="A24" t="inlineStr">
        <is>
          <t>DISTANCE</t>
        </is>
      </c>
      <c r="B24" t="inlineStr">
        <is>
          <t>144</t>
        </is>
      </c>
      <c r="C24" t="inlineStr">
        <is>
          <t>255.32</t>
        </is>
      </c>
      <c r="D24" t="inlineStr">
        <is>
          <t>197.9</t>
        </is>
      </c>
      <c r="E24" t="inlineStr">
        <is>
          <t>162.23</t>
        </is>
      </c>
      <c r="F24" t="inlineStr">
        <is>
          <t>913.8</t>
        </is>
      </c>
    </row>
    <row r="25">
      <c r="A25" t="inlineStr">
        <is>
          <t>TIMETO</t>
        </is>
      </c>
      <c r="B25" t="inlineStr">
        <is>
          <t>144</t>
        </is>
      </c>
      <c r="C25" t="inlineStr">
        <is>
          <t>277.42</t>
        </is>
      </c>
      <c r="D25" t="inlineStr">
        <is>
          <t>230.0</t>
        </is>
      </c>
      <c r="E25" t="inlineStr">
        <is>
          <t>153.87</t>
        </is>
      </c>
      <c r="F25" t="inlineStr">
        <is>
          <t>868.0</t>
        </is>
      </c>
    </row>
    <row r="26">
      <c r="A26" t="inlineStr">
        <is>
          <t>Distance is in miles and time in minutes.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Nights spent at the VCT</t>
        </is>
      </c>
      <c r="E27" t="inlineStr">
        <is>
          <t/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NIGHTC</t>
        </is>
      </c>
      <c r="C28" t="inlineStr">
        <is>
          <t>Frequency</t>
        </is>
      </c>
      <c r="D28" t="inlineStr">
        <is>
          <t>Percent</t>
        </is>
      </c>
      <c r="E28" t="inlineStr">
        <is>
          <t>Cum. Percent</t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2</t>
        </is>
      </c>
      <c r="C29" t="inlineStr">
        <is>
          <t>68</t>
        </is>
      </c>
      <c r="D29" t="inlineStr">
        <is>
          <t>46.26</t>
        </is>
      </c>
      <c r="E29" t="inlineStr">
        <is>
          <t>46.26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1</t>
        </is>
      </c>
      <c r="C30" t="inlineStr">
        <is>
          <t>36</t>
        </is>
      </c>
      <c r="D30" t="inlineStr">
        <is>
          <t>24.49</t>
        </is>
      </c>
      <c r="E30" t="inlineStr">
        <is>
          <t>70.75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3</t>
        </is>
      </c>
      <c r="C31" t="inlineStr">
        <is>
          <t>27</t>
        </is>
      </c>
      <c r="D31" t="inlineStr">
        <is>
          <t>18.37</t>
        </is>
      </c>
      <c r="E31" t="inlineStr">
        <is>
          <t>89.12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4</t>
        </is>
      </c>
      <c r="C32" t="inlineStr">
        <is>
          <t>9</t>
        </is>
      </c>
      <c r="D32" t="inlineStr">
        <is>
          <t>6.12</t>
        </is>
      </c>
      <c r="E32" t="inlineStr">
        <is>
          <t>95.24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5</t>
        </is>
      </c>
      <c r="C33" t="inlineStr">
        <is>
          <t>3</t>
        </is>
      </c>
      <c r="D33" t="inlineStr">
        <is>
          <t>2.04</t>
        </is>
      </c>
      <c r="E33" t="inlineStr">
        <is>
          <t>97.28</t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14</t>
        </is>
      </c>
      <c r="C34" t="inlineStr">
        <is>
          <t>2</t>
        </is>
      </c>
      <c r="D34" t="inlineStr">
        <is>
          <t>1.36</t>
        </is>
      </c>
      <c r="E34" t="inlineStr">
        <is>
          <t>98.64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6</t>
        </is>
      </c>
      <c r="C35" t="inlineStr">
        <is>
          <t>1</t>
        </is>
      </c>
      <c r="D35" t="inlineStr">
        <is>
          <t>0.68</t>
        </is>
      </c>
      <c r="E35" t="inlineStr">
        <is>
          <t>99.32</t>
        </is>
      </c>
      <c r="F35" t="inlineStr">
        <is>
          <t/>
        </is>
      </c>
    </row>
    <row r="36">
      <c r="A36" t="inlineStr">
        <is>
          <t/>
        </is>
      </c>
      <c r="B36" t="inlineStr">
        <is>
          <t>8</t>
        </is>
      </c>
      <c r="C36" t="inlineStr">
        <is>
          <t>1</t>
        </is>
      </c>
      <c r="D36" t="inlineStr">
        <is>
          <t>0.68</t>
        </is>
      </c>
      <c r="E36" t="inlineStr">
        <is>
          <t>100.00</t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>Total</t>
        </is>
      </c>
      <c r="C37" t="inlineStr">
        <is>
          <t>147</t>
        </is>
      </c>
      <c r="D37" t="inlineStr">
        <is>
          <t>100.00%</t>
        </is>
      </c>
      <c r="E37" t="inlineStr">
        <is>
          <t/>
        </is>
      </c>
      <c r="F37" t="inlineStr">
        <is>
          <t/>
        </is>
      </c>
    </row>
    <row r="38">
      <c r="A38" t="inlineStr">
        <is>
          <t>Mean= 2.35, Median= 2, Standard Deviation= 1.75, Max= 14</t>
        </is>
      </c>
      <c r="E38" t="inlineStr">
        <is>
          <t/>
        </is>
      </c>
      <c r="F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>123</t>
        </is>
      </c>
      <c r="E39" t="inlineStr">
        <is>
          <t/>
        </is>
      </c>
      <c r="F39" t="inlineStr">
        <is>
          <t/>
        </is>
      </c>
    </row>
  </sheetData>
  <mergeCells>
    <mergeCell ref="A2:F2"/>
    <mergeCell ref="A3:F3"/>
    <mergeCell ref="A4:F4"/>
    <mergeCell ref="A16:D16"/>
    <mergeCell ref="C17:D17"/>
    <mergeCell ref="A21:D21"/>
    <mergeCell ref="C22:D22"/>
    <mergeCell ref="A26:C26"/>
    <mergeCell ref="C27:D27"/>
    <mergeCell ref="A38:D38"/>
  </mergeCell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130 of 154”</t>
        </is>
      </c>
    </row>
    <row r="3">
      <c r="A3" t="inlineStr">
        <is>
          <t>Table: 130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Lodging Type</t>
        </is>
      </c>
      <c r="D5" t="inlineStr">
        <is>
          <t/>
        </is>
      </c>
    </row>
    <row r="6">
      <c r="A6" t="inlineStr">
        <is>
          <t>LODG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Motel/Hotel</t>
        </is>
      </c>
      <c r="B7" t="inlineStr">
        <is>
          <t>50</t>
        </is>
      </c>
      <c r="C7" t="inlineStr">
        <is>
          <t>34.72</t>
        </is>
      </c>
      <c r="D7" t="inlineStr">
        <is>
          <t>34.72</t>
        </is>
      </c>
    </row>
    <row r="8">
      <c r="A8" t="inlineStr">
        <is>
          <t>Gov. Camp</t>
        </is>
      </c>
      <c r="B8" t="inlineStr">
        <is>
          <t>36</t>
        </is>
      </c>
      <c r="C8" t="inlineStr">
        <is>
          <t>25.00</t>
        </is>
      </c>
      <c r="D8" t="inlineStr">
        <is>
          <t>59.72</t>
        </is>
      </c>
    </row>
    <row r="9">
      <c r="A9" t="inlineStr">
        <is>
          <t>B&amp;B</t>
        </is>
      </c>
      <c r="B9" t="inlineStr">
        <is>
          <t>22</t>
        </is>
      </c>
      <c r="C9" t="inlineStr">
        <is>
          <t>15.28</t>
        </is>
      </c>
      <c r="D9" t="inlineStr">
        <is>
          <t>75.00</t>
        </is>
      </c>
    </row>
    <row r="10">
      <c r="A10" t="inlineStr">
        <is>
          <t>Cottages</t>
        </is>
      </c>
      <c r="B10" t="inlineStr">
        <is>
          <t>16</t>
        </is>
      </c>
      <c r="C10" t="inlineStr">
        <is>
          <t>11.11</t>
        </is>
      </c>
      <c r="D10" t="inlineStr">
        <is>
          <t>86.11</t>
        </is>
      </c>
    </row>
    <row r="11">
      <c r="A11" t="inlineStr">
        <is>
          <t>Private Camp</t>
        </is>
      </c>
      <c r="B11" t="inlineStr">
        <is>
          <t>14</t>
        </is>
      </c>
      <c r="C11" t="inlineStr">
        <is>
          <t>9.72</t>
        </is>
      </c>
      <c r="D11" t="inlineStr">
        <is>
          <t>95.83</t>
        </is>
      </c>
    </row>
    <row r="12">
      <c r="A12" t="inlineStr">
        <is>
          <t>Private Home</t>
        </is>
      </c>
      <c r="B12" t="inlineStr">
        <is>
          <t>4</t>
        </is>
      </c>
      <c r="C12" t="inlineStr">
        <is>
          <t>2.78</t>
        </is>
      </c>
      <c r="D12" t="inlineStr">
        <is>
          <t>98.61</t>
        </is>
      </c>
    </row>
    <row r="13">
      <c r="A13" t="inlineStr">
        <is>
          <t>Trail Camp</t>
        </is>
      </c>
      <c r="B13" t="inlineStr">
        <is>
          <t>1</t>
        </is>
      </c>
      <c r="C13" t="inlineStr">
        <is>
          <t>0.69</t>
        </is>
      </c>
      <c r="D13" t="inlineStr">
        <is>
          <t>99.31</t>
        </is>
      </c>
    </row>
    <row r="14">
      <c r="A14" t="inlineStr">
        <is>
          <t>Other</t>
        </is>
      </c>
      <c r="B14" t="inlineStr">
        <is>
          <t>1</t>
        </is>
      </c>
      <c r="C14" t="inlineStr">
        <is>
          <t>0.69</t>
        </is>
      </c>
      <c r="D14" t="inlineStr">
        <is>
          <t>100.00</t>
        </is>
      </c>
    </row>
    <row r="15">
      <c r="A15" t="inlineStr">
        <is>
          <t>Total</t>
        </is>
      </c>
      <c r="B15" t="inlineStr">
        <is>
          <t>144</t>
        </is>
      </c>
      <c r="C15" t="inlineStr">
        <is>
          <t>100.00%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Nights away from home</t>
        </is>
      </c>
      <c r="D16" t="inlineStr">
        <is>
          <t/>
        </is>
      </c>
    </row>
    <row r="17">
      <c r="A17" t="inlineStr">
        <is>
          <t>NIGHTS</t>
        </is>
      </c>
      <c r="B17" t="inlineStr">
        <is>
          <t>Frequency</t>
        </is>
      </c>
      <c r="C17" t="inlineStr">
        <is>
          <t>Percent</t>
        </is>
      </c>
      <c r="D17" t="inlineStr">
        <is>
          <t>Cum. Percent</t>
        </is>
      </c>
    </row>
    <row r="18">
      <c r="A18" t="inlineStr">
        <is>
          <t>2</t>
        </is>
      </c>
      <c r="B18" t="inlineStr">
        <is>
          <t>55</t>
        </is>
      </c>
      <c r="C18" t="inlineStr">
        <is>
          <t>37.67</t>
        </is>
      </c>
      <c r="D18" t="inlineStr">
        <is>
          <t>37.67</t>
        </is>
      </c>
    </row>
    <row r="19">
      <c r="A19" t="inlineStr">
        <is>
          <t>1</t>
        </is>
      </c>
      <c r="B19" t="inlineStr">
        <is>
          <t>28</t>
        </is>
      </c>
      <c r="C19" t="inlineStr">
        <is>
          <t>19.18</t>
        </is>
      </c>
      <c r="D19" t="inlineStr">
        <is>
          <t>56.85</t>
        </is>
      </c>
    </row>
    <row r="20">
      <c r="A20" t="inlineStr">
        <is>
          <t>3</t>
        </is>
      </c>
      <c r="B20" t="inlineStr">
        <is>
          <t>28</t>
        </is>
      </c>
      <c r="C20" t="inlineStr">
        <is>
          <t>19.18</t>
        </is>
      </c>
      <c r="D20" t="inlineStr">
        <is>
          <t>76.03</t>
        </is>
      </c>
    </row>
    <row r="21">
      <c r="A21" t="inlineStr">
        <is>
          <t>4</t>
        </is>
      </c>
      <c r="B21" t="inlineStr">
        <is>
          <t>15</t>
        </is>
      </c>
      <c r="C21" t="inlineStr">
        <is>
          <t>10.27</t>
        </is>
      </c>
      <c r="D21" t="inlineStr">
        <is>
          <t>86.30</t>
        </is>
      </c>
    </row>
    <row r="22">
      <c r="A22" t="inlineStr">
        <is>
          <t>5</t>
        </is>
      </c>
      <c r="B22" t="inlineStr">
        <is>
          <t>6</t>
        </is>
      </c>
      <c r="C22" t="inlineStr">
        <is>
          <t>4.11</t>
        </is>
      </c>
      <c r="D22" t="inlineStr">
        <is>
          <t>90.41</t>
        </is>
      </c>
    </row>
    <row r="23">
      <c r="A23" t="inlineStr">
        <is>
          <t>8</t>
        </is>
      </c>
      <c r="B23" t="inlineStr">
        <is>
          <t>4</t>
        </is>
      </c>
      <c r="C23" t="inlineStr">
        <is>
          <t>2.74</t>
        </is>
      </c>
      <c r="D23" t="inlineStr">
        <is>
          <t>93.15</t>
        </is>
      </c>
    </row>
    <row r="24">
      <c r="A24" t="inlineStr">
        <is>
          <t>0</t>
        </is>
      </c>
      <c r="B24" t="inlineStr">
        <is>
          <t>2</t>
        </is>
      </c>
      <c r="C24" t="inlineStr">
        <is>
          <t>1.37</t>
        </is>
      </c>
      <c r="D24" t="inlineStr">
        <is>
          <t>94.52</t>
        </is>
      </c>
    </row>
    <row r="25">
      <c r="A25" t="inlineStr">
        <is>
          <t>7</t>
        </is>
      </c>
      <c r="B25" t="inlineStr">
        <is>
          <t>2</t>
        </is>
      </c>
      <c r="C25" t="inlineStr">
        <is>
          <t>1.37</t>
        </is>
      </c>
      <c r="D25" t="inlineStr">
        <is>
          <t>95.89</t>
        </is>
      </c>
    </row>
    <row r="26">
      <c r="A26" t="inlineStr">
        <is>
          <t>14</t>
        </is>
      </c>
      <c r="B26" t="inlineStr">
        <is>
          <t>2</t>
        </is>
      </c>
      <c r="C26" t="inlineStr">
        <is>
          <t>1.37</t>
        </is>
      </c>
      <c r="D26" t="inlineStr">
        <is>
          <t>97.26</t>
        </is>
      </c>
    </row>
    <row r="27">
      <c r="A27" t="inlineStr">
        <is>
          <t>6</t>
        </is>
      </c>
      <c r="B27" t="inlineStr">
        <is>
          <t>1</t>
        </is>
      </c>
      <c r="C27" t="inlineStr">
        <is>
          <t>0.68</t>
        </is>
      </c>
      <c r="D27" t="inlineStr">
        <is>
          <t>97.95</t>
        </is>
      </c>
    </row>
    <row r="28">
      <c r="A28" t="inlineStr">
        <is>
          <t>10</t>
        </is>
      </c>
      <c r="B28" t="inlineStr">
        <is>
          <t>1</t>
        </is>
      </c>
      <c r="C28" t="inlineStr">
        <is>
          <t>0.68</t>
        </is>
      </c>
      <c r="D28" t="inlineStr">
        <is>
          <t>98.63</t>
        </is>
      </c>
    </row>
    <row r="29">
      <c r="A29" t="inlineStr">
        <is>
          <t>13</t>
        </is>
      </c>
      <c r="B29" t="inlineStr">
        <is>
          <t>1</t>
        </is>
      </c>
      <c r="C29" t="inlineStr">
        <is>
          <t>0.68</t>
        </is>
      </c>
      <c r="D29" t="inlineStr">
        <is>
          <t>99.32</t>
        </is>
      </c>
    </row>
    <row r="30">
      <c r="A30" t="inlineStr">
        <is>
          <t>15</t>
        </is>
      </c>
      <c r="B30" t="inlineStr">
        <is>
          <t>1</t>
        </is>
      </c>
      <c r="C30" t="inlineStr">
        <is>
          <t>0.68</t>
        </is>
      </c>
      <c r="D30" t="inlineStr">
        <is>
          <t>100.00</t>
        </is>
      </c>
    </row>
    <row r="31">
      <c r="A31" t="inlineStr">
        <is>
          <t>Total</t>
        </is>
      </c>
      <c r="B31" t="inlineStr">
        <is>
          <t>146</t>
        </is>
      </c>
      <c r="C31" t="inlineStr">
        <is>
          <t>100.00%</t>
        </is>
      </c>
      <c r="D31" t="inlineStr">
        <is>
          <t/>
        </is>
      </c>
    </row>
    <row r="32">
      <c r="A32" t="inlineStr">
        <is>
          <t>Mean= 2.94, Median= 2, Standard Deviation= 2.49, Max= 15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Household Size</t>
        </is>
      </c>
      <c r="D33" t="inlineStr">
        <is>
          <t/>
        </is>
      </c>
    </row>
    <row r="34">
      <c r="A34" t="inlineStr">
        <is>
          <t>HOUSE</t>
        </is>
      </c>
      <c r="B34" t="inlineStr">
        <is>
          <t>Frequency</t>
        </is>
      </c>
      <c r="C34" t="inlineStr">
        <is>
          <t>Percent</t>
        </is>
      </c>
      <c r="D34" t="inlineStr">
        <is>
          <t>Cum. Percent</t>
        </is>
      </c>
    </row>
    <row r="35">
      <c r="A35" t="inlineStr">
        <is>
          <t>2</t>
        </is>
      </c>
      <c r="B35" t="inlineStr">
        <is>
          <t>56</t>
        </is>
      </c>
      <c r="C35" t="inlineStr">
        <is>
          <t>39.44</t>
        </is>
      </c>
      <c r="D35" t="inlineStr">
        <is>
          <t>39.44</t>
        </is>
      </c>
    </row>
    <row r="36">
      <c r="A36" t="inlineStr">
        <is>
          <t>4</t>
        </is>
      </c>
      <c r="B36" t="inlineStr">
        <is>
          <t>35</t>
        </is>
      </c>
      <c r="C36" t="inlineStr">
        <is>
          <t>24.65</t>
        </is>
      </c>
      <c r="D36" t="inlineStr">
        <is>
          <t>64.08</t>
        </is>
      </c>
    </row>
    <row r="37">
      <c r="A37" t="inlineStr">
        <is>
          <t>3</t>
        </is>
      </c>
      <c r="B37" t="inlineStr">
        <is>
          <t>23</t>
        </is>
      </c>
      <c r="C37" t="inlineStr">
        <is>
          <t>16.20</t>
        </is>
      </c>
      <c r="D37" t="inlineStr">
        <is>
          <t>80.28</t>
        </is>
      </c>
    </row>
    <row r="38">
      <c r="A38" t="inlineStr">
        <is>
          <t>5</t>
        </is>
      </c>
      <c r="B38" t="inlineStr">
        <is>
          <t>13</t>
        </is>
      </c>
      <c r="C38" t="inlineStr">
        <is>
          <t>9.15</t>
        </is>
      </c>
      <c r="D38" t="inlineStr">
        <is>
          <t>89.44</t>
        </is>
      </c>
    </row>
    <row r="39">
      <c r="A39" t="inlineStr">
        <is>
          <t>1</t>
        </is>
      </c>
      <c r="B39" t="inlineStr">
        <is>
          <t>11</t>
        </is>
      </c>
      <c r="C39" t="inlineStr">
        <is>
          <t>7.75</t>
        </is>
      </c>
      <c r="D39" t="inlineStr">
        <is>
          <t>97.18</t>
        </is>
      </c>
    </row>
    <row r="40">
      <c r="A40" t="inlineStr">
        <is>
          <t>6</t>
        </is>
      </c>
      <c r="B40" t="inlineStr">
        <is>
          <t>4</t>
        </is>
      </c>
      <c r="C40" t="inlineStr">
        <is>
          <t>2.82</t>
        </is>
      </c>
      <c r="D40" t="inlineStr">
        <is>
          <t>100.00</t>
        </is>
      </c>
    </row>
    <row r="41">
      <c r="A41" t="inlineStr">
        <is>
          <t>Total</t>
        </is>
      </c>
      <c r="B41" t="inlineStr">
        <is>
          <t>142</t>
        </is>
      </c>
      <c r="C41" t="inlineStr">
        <is>
          <t>100.00%</t>
        </is>
      </c>
      <c r="D41" t="inlineStr">
        <is>
          <t/>
        </is>
      </c>
    </row>
    <row r="42">
      <c r="A42" t="inlineStr">
        <is>
          <t>Mean= 2.96, Median= 3, Standard Deviation= 1.25, Max= 6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124</t>
        </is>
      </c>
      <c r="D43" t="inlineStr">
        <is>
          <t/>
        </is>
      </c>
    </row>
  </sheetData>
  <mergeCells>
    <mergeCell ref="A2:D2"/>
    <mergeCell ref="A3:D3"/>
    <mergeCell ref="A4:D4"/>
    <mergeCell ref="B5:C5"/>
    <mergeCell ref="B16:C16"/>
    <mergeCell ref="A32:C32"/>
    <mergeCell ref="B33:C33"/>
    <mergeCell ref="A42:C42"/>
  </mergeCells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131 of 154”</t>
        </is>
      </c>
    </row>
    <row r="3">
      <c r="A3" t="inlineStr">
        <is>
          <t>Table: 131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Number in household using the Creeper</t>
        </is>
      </c>
    </row>
    <row r="6">
      <c r="A6" t="inlineStr">
        <is>
          <t>HOUSECR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2</t>
        </is>
      </c>
      <c r="B7" t="inlineStr">
        <is>
          <t>81</t>
        </is>
      </c>
      <c r="C7" t="inlineStr">
        <is>
          <t>57.04</t>
        </is>
      </c>
      <c r="D7" t="inlineStr">
        <is>
          <t>57.04</t>
        </is>
      </c>
    </row>
    <row r="8">
      <c r="A8" t="inlineStr">
        <is>
          <t>4</t>
        </is>
      </c>
      <c r="B8" t="inlineStr">
        <is>
          <t>21</t>
        </is>
      </c>
      <c r="C8" t="inlineStr">
        <is>
          <t>14.79</t>
        </is>
      </c>
      <c r="D8" t="inlineStr">
        <is>
          <t>71.83</t>
        </is>
      </c>
    </row>
    <row r="9">
      <c r="A9" t="inlineStr">
        <is>
          <t>1</t>
        </is>
      </c>
      <c r="B9" t="inlineStr">
        <is>
          <t>20</t>
        </is>
      </c>
      <c r="C9" t="inlineStr">
        <is>
          <t>14.08</t>
        </is>
      </c>
      <c r="D9" t="inlineStr">
        <is>
          <t>85.92</t>
        </is>
      </c>
    </row>
    <row r="10">
      <c r="A10" t="inlineStr">
        <is>
          <t>3</t>
        </is>
      </c>
      <c r="B10" t="inlineStr">
        <is>
          <t>13</t>
        </is>
      </c>
      <c r="C10" t="inlineStr">
        <is>
          <t>9.15</t>
        </is>
      </c>
      <c r="D10" t="inlineStr">
        <is>
          <t>95.07</t>
        </is>
      </c>
    </row>
    <row r="11">
      <c r="A11" t="inlineStr">
        <is>
          <t>5</t>
        </is>
      </c>
      <c r="B11" t="inlineStr">
        <is>
          <t>6</t>
        </is>
      </c>
      <c r="C11" t="inlineStr">
        <is>
          <t>4.23</t>
        </is>
      </c>
      <c r="D11" t="inlineStr">
        <is>
          <t>99.30</t>
        </is>
      </c>
    </row>
    <row r="12">
      <c r="A12" t="inlineStr">
        <is>
          <t>6</t>
        </is>
      </c>
      <c r="B12" t="inlineStr">
        <is>
          <t>1</t>
        </is>
      </c>
      <c r="C12" t="inlineStr">
        <is>
          <t>0.70</t>
        </is>
      </c>
      <c r="D12" t="inlineStr">
        <is>
          <t>100.00</t>
        </is>
      </c>
    </row>
    <row r="13">
      <c r="A13" t="inlineStr">
        <is>
          <t>Total</t>
        </is>
      </c>
      <c r="B13" t="inlineStr">
        <is>
          <t>142</t>
        </is>
      </c>
      <c r="C13" t="inlineStr">
        <is>
          <t>100.00%</t>
        </is>
      </c>
      <c r="D13" t="inlineStr">
        <is>
          <t/>
        </is>
      </c>
    </row>
    <row r="14">
      <c r="A14" t="inlineStr">
        <is>
          <t>Mean= 2.40, Median= 2, Standard Deviation= 1.07, Max= 6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Education Level</t>
        </is>
      </c>
      <c r="D15" t="inlineStr">
        <is>
          <t/>
        </is>
      </c>
    </row>
    <row r="16">
      <c r="A16" t="inlineStr">
        <is>
          <t>EDU</t>
        </is>
      </c>
      <c r="B16" t="inlineStr">
        <is>
          <t>Frequency</t>
        </is>
      </c>
      <c r="C16" t="inlineStr">
        <is>
          <t>Percent</t>
        </is>
      </c>
      <c r="D16" t="inlineStr">
        <is>
          <t>Cum Percent</t>
        </is>
      </c>
    </row>
    <row r="17">
      <c r="A17" t="inlineStr">
        <is>
          <t>College</t>
        </is>
      </c>
      <c r="B17" t="inlineStr">
        <is>
          <t>98</t>
        </is>
      </c>
      <c r="C17" t="inlineStr">
        <is>
          <t>69.50</t>
        </is>
      </c>
      <c r="D17" t="inlineStr">
        <is>
          <t>69.50</t>
        </is>
      </c>
    </row>
    <row r="18">
      <c r="A18" t="inlineStr">
        <is>
          <t>Other</t>
        </is>
      </c>
      <c r="B18" t="inlineStr">
        <is>
          <t>34</t>
        </is>
      </c>
      <c r="C18" t="inlineStr">
        <is>
          <t>24.11</t>
        </is>
      </c>
      <c r="D18" t="inlineStr">
        <is>
          <t>93.62</t>
        </is>
      </c>
    </row>
    <row r="19">
      <c r="A19" t="inlineStr">
        <is>
          <t>High School</t>
        </is>
      </c>
      <c r="B19" t="inlineStr">
        <is>
          <t>9</t>
        </is>
      </c>
      <c r="C19" t="inlineStr">
        <is>
          <t>6.38</t>
        </is>
      </c>
      <c r="D19" t="inlineStr">
        <is>
          <t>100.00</t>
        </is>
      </c>
    </row>
    <row r="20">
      <c r="A20" t="inlineStr">
        <is>
          <t>Total</t>
        </is>
      </c>
      <c r="B20" t="inlineStr">
        <is>
          <t>141</t>
        </is>
      </c>
      <c r="C20" t="inlineStr">
        <is>
          <t>100.00%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Respondents Age</t>
        </is>
      </c>
      <c r="D21" t="inlineStr">
        <is>
          <t/>
        </is>
      </c>
    </row>
    <row r="22">
      <c r="A22" t="inlineStr">
        <is>
          <t>AGE</t>
        </is>
      </c>
      <c r="B22" t="inlineStr">
        <is>
          <t>Frequency</t>
        </is>
      </c>
      <c r="C22" t="inlineStr">
        <is>
          <t>Percent</t>
        </is>
      </c>
      <c r="D22" t="inlineStr">
        <is>
          <t>Cum. Percent</t>
        </is>
      </c>
    </row>
    <row r="23">
      <c r="A23" t="inlineStr">
        <is>
          <t>46-55</t>
        </is>
      </c>
      <c r="B23" t="inlineStr">
        <is>
          <t>51</t>
        </is>
      </c>
      <c r="C23" t="inlineStr">
        <is>
          <t>35.42</t>
        </is>
      </c>
      <c r="D23" t="inlineStr">
        <is>
          <t>35.42</t>
        </is>
      </c>
    </row>
    <row r="24">
      <c r="A24" t="inlineStr">
        <is>
          <t>36-45</t>
        </is>
      </c>
      <c r="B24" t="inlineStr">
        <is>
          <t>47</t>
        </is>
      </c>
      <c r="C24" t="inlineStr">
        <is>
          <t>32.64</t>
        </is>
      </c>
      <c r="D24" t="inlineStr">
        <is>
          <t>68.06</t>
        </is>
      </c>
    </row>
    <row r="25">
      <c r="A25" t="inlineStr">
        <is>
          <t>56-65</t>
        </is>
      </c>
      <c r="B25" t="inlineStr">
        <is>
          <t>18</t>
        </is>
      </c>
      <c r="C25" t="inlineStr">
        <is>
          <t>12.50</t>
        </is>
      </c>
      <c r="D25" t="inlineStr">
        <is>
          <t>80.56</t>
        </is>
      </c>
    </row>
    <row r="26">
      <c r="A26" t="inlineStr">
        <is>
          <t>26-35</t>
        </is>
      </c>
      <c r="B26" t="inlineStr">
        <is>
          <t>15</t>
        </is>
      </c>
      <c r="C26" t="inlineStr">
        <is>
          <t>10.42</t>
        </is>
      </c>
      <c r="D26" t="inlineStr">
        <is>
          <t>90.97</t>
        </is>
      </c>
    </row>
    <row r="27">
      <c r="A27" t="inlineStr">
        <is>
          <t>&gt;65</t>
        </is>
      </c>
      <c r="B27" t="inlineStr">
        <is>
          <t>7</t>
        </is>
      </c>
      <c r="C27" t="inlineStr">
        <is>
          <t>4.86</t>
        </is>
      </c>
      <c r="D27" t="inlineStr">
        <is>
          <t>95.83</t>
        </is>
      </c>
    </row>
    <row r="28">
      <c r="A28" t="inlineStr">
        <is>
          <t>16-25</t>
        </is>
      </c>
      <c r="B28" t="inlineStr">
        <is>
          <t>6</t>
        </is>
      </c>
      <c r="C28" t="inlineStr">
        <is>
          <t>4.17</t>
        </is>
      </c>
      <c r="D28" t="inlineStr">
        <is>
          <t>100.00</t>
        </is>
      </c>
    </row>
    <row r="29">
      <c r="A29" t="inlineStr">
        <is>
          <t>Total</t>
        </is>
      </c>
      <c r="B29" t="inlineStr">
        <is>
          <t>144</t>
        </is>
      </c>
      <c r="C29" t="inlineStr">
        <is>
          <t>100.00%</t>
        </is>
      </c>
      <c r="D29" t="inlineStr">
        <is>
          <t/>
        </is>
      </c>
    </row>
    <row r="30">
      <c r="A30" t="inlineStr">
        <is>
          <t>Mean= 46, Median= 46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Employment Status</t>
        </is>
      </c>
      <c r="D31" t="inlineStr">
        <is>
          <t/>
        </is>
      </c>
    </row>
    <row r="32">
      <c r="A32" t="inlineStr">
        <is>
          <t>EMPLOY</t>
        </is>
      </c>
      <c r="B32" t="inlineStr">
        <is>
          <t>Frequency</t>
        </is>
      </c>
      <c r="C32" t="inlineStr">
        <is>
          <t>Percent</t>
        </is>
      </c>
      <c r="D32" t="inlineStr">
        <is>
          <t>Cum. Percent</t>
        </is>
      </c>
    </row>
    <row r="33">
      <c r="A33" t="inlineStr">
        <is>
          <t>Employed</t>
        </is>
      </c>
      <c r="B33" t="inlineStr">
        <is>
          <t>121</t>
        </is>
      </c>
      <c r="C33" t="inlineStr">
        <is>
          <t>83.45</t>
        </is>
      </c>
      <c r="D33" t="inlineStr">
        <is>
          <t>83.45</t>
        </is>
      </c>
    </row>
    <row r="34">
      <c r="A34" t="inlineStr">
        <is>
          <t>Retired</t>
        </is>
      </c>
      <c r="B34" t="inlineStr">
        <is>
          <t>13</t>
        </is>
      </c>
      <c r="C34" t="inlineStr">
        <is>
          <t>8.97</t>
        </is>
      </c>
      <c r="D34" t="inlineStr">
        <is>
          <t>92.41</t>
        </is>
      </c>
    </row>
    <row r="35">
      <c r="A35" t="inlineStr">
        <is>
          <t>Student</t>
        </is>
      </c>
      <c r="B35" t="inlineStr">
        <is>
          <t>7</t>
        </is>
      </c>
      <c r="C35" t="inlineStr">
        <is>
          <t>4.83</t>
        </is>
      </c>
      <c r="D35" t="inlineStr">
        <is>
          <t>97.24</t>
        </is>
      </c>
    </row>
    <row r="36">
      <c r="A36" t="inlineStr">
        <is>
          <t>Not Employed</t>
        </is>
      </c>
      <c r="B36" t="inlineStr">
        <is>
          <t>4</t>
        </is>
      </c>
      <c r="C36" t="inlineStr">
        <is>
          <t>2.76</t>
        </is>
      </c>
      <c r="D36" t="inlineStr">
        <is>
          <t>100.00</t>
        </is>
      </c>
    </row>
    <row r="37">
      <c r="A37" t="inlineStr">
        <is>
          <t>Total</t>
        </is>
      </c>
      <c r="B37" t="inlineStr">
        <is>
          <t>145</t>
        </is>
      </c>
      <c r="C37" t="inlineStr">
        <is>
          <t>100.00%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125</t>
        </is>
      </c>
      <c r="D38" t="inlineStr">
        <is>
          <t/>
        </is>
      </c>
    </row>
  </sheetData>
  <mergeCells>
    <mergeCell ref="A2:D2"/>
    <mergeCell ref="A3:D3"/>
    <mergeCell ref="A4:D4"/>
    <mergeCell ref="B5:D5"/>
    <mergeCell ref="A14:C14"/>
  </mergeCells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132 of 154”</t>
        </is>
      </c>
    </row>
    <row r="3">
      <c r="A3" t="inlineStr">
        <is>
          <t>Table: 132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Income Level</t>
        </is>
      </c>
      <c r="D5" t="inlineStr">
        <is>
          <t/>
        </is>
      </c>
      <c r="E5" t="inlineStr">
        <is>
          <t/>
        </is>
      </c>
    </row>
    <row r="6">
      <c r="A6" t="inlineStr">
        <is>
          <t>INCOME</t>
        </is>
      </c>
      <c r="B6" t="inlineStr">
        <is>
          <t/>
        </is>
      </c>
      <c r="C6" t="inlineStr">
        <is>
          <t>Frequency</t>
        </is>
      </c>
      <c r="D6" t="inlineStr">
        <is>
          <t>Percent</t>
        </is>
      </c>
      <c r="E6" t="inlineStr">
        <is>
          <t>Cum. Percent</t>
        </is>
      </c>
    </row>
    <row r="7">
      <c r="A7" t="inlineStr">
        <is>
          <t>$40,000-80,000</t>
        </is>
      </c>
      <c r="C7" t="inlineStr">
        <is>
          <t>42</t>
        </is>
      </c>
      <c r="D7" t="inlineStr">
        <is>
          <t>30.22</t>
        </is>
      </c>
      <c r="E7" t="inlineStr">
        <is>
          <t>30.22</t>
        </is>
      </c>
    </row>
    <row r="8">
      <c r="A8" t="inlineStr">
        <is>
          <t>$80,000-120,000</t>
        </is>
      </c>
      <c r="C8" t="inlineStr">
        <is>
          <t>41</t>
        </is>
      </c>
      <c r="D8" t="inlineStr">
        <is>
          <t>29.50</t>
        </is>
      </c>
      <c r="E8" t="inlineStr">
        <is>
          <t>59.72</t>
        </is>
      </c>
    </row>
    <row r="9">
      <c r="A9" t="inlineStr">
        <is>
          <t>&gt;$120,000</t>
        </is>
      </c>
      <c r="C9" t="inlineStr">
        <is>
          <t>30</t>
        </is>
      </c>
      <c r="D9" t="inlineStr">
        <is>
          <t>21.58</t>
        </is>
      </c>
      <c r="E9" t="inlineStr">
        <is>
          <t>81.30</t>
        </is>
      </c>
    </row>
    <row r="10">
      <c r="A10" t="inlineStr">
        <is>
          <t>
    </t>
        </is>
      </c>
      <c r="C10" t="inlineStr">
        <is>
          <t>10</t>
        </is>
      </c>
      <c r="D10" t="inlineStr">
        <is>
          <t>7.19</t>
        </is>
      </c>
      <c r="E10" t="inlineStr">
        <is>
          <t>88.49</t>
        </is>
      </c>
    </row>
    <row r="11">
      <c r="A11" t="inlineStr">
        <is>
          <t>Total</t>
        </is>
      </c>
      <c r="B11" t="inlineStr">
        <is>
          <t/>
        </is>
      </c>
      <c r="C11" t="inlineStr">
        <is>
          <t>123</t>
        </is>
      </c>
      <c r="D11" t="inlineStr">
        <is>
          <t>88.49%</t>
        </is>
      </c>
      <c r="E11" t="inlineStr">
        <is>
          <t/>
        </is>
      </c>
    </row>
    <row r="12">
      <c r="A12" t="inlineStr">
        <is>
          <t>Mean= $88,373 Median= $80,000 Prefer not to answer= 16, 11.51%</t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>Number in Spending Party</t>
        </is>
      </c>
      <c r="E13" t="inlineStr">
        <is>
          <t/>
        </is>
      </c>
    </row>
    <row r="14">
      <c r="A14" t="inlineStr">
        <is>
          <t>SPEND</t>
        </is>
      </c>
      <c r="B14" t="inlineStr">
        <is>
          <t>Frequency</t>
        </is>
      </c>
      <c r="C14" t="inlineStr">
        <is>
          <t>Percent</t>
        </is>
      </c>
      <c r="D14" t="inlineStr">
        <is>
          <t>Cum. Percent</t>
        </is>
      </c>
      <c r="E14" t="inlineStr">
        <is>
          <t/>
        </is>
      </c>
    </row>
    <row r="15">
      <c r="A15" t="inlineStr">
        <is>
          <t>2</t>
        </is>
      </c>
      <c r="B15" t="inlineStr">
        <is>
          <t>73</t>
        </is>
      </c>
      <c r="C15" t="inlineStr">
        <is>
          <t>50.69</t>
        </is>
      </c>
      <c r="D15" t="inlineStr">
        <is>
          <t>50.69</t>
        </is>
      </c>
      <c r="E15" t="inlineStr">
        <is>
          <t/>
        </is>
      </c>
    </row>
    <row r="16">
      <c r="A16" t="inlineStr">
        <is>
          <t>4</t>
        </is>
      </c>
      <c r="B16" t="inlineStr">
        <is>
          <t>24</t>
        </is>
      </c>
      <c r="C16" t="inlineStr">
        <is>
          <t>16.67</t>
        </is>
      </c>
      <c r="D16" t="inlineStr">
        <is>
          <t>67.36</t>
        </is>
      </c>
      <c r="E16" t="inlineStr">
        <is>
          <t/>
        </is>
      </c>
    </row>
    <row r="17">
      <c r="A17" t="inlineStr">
        <is>
          <t>3</t>
        </is>
      </c>
      <c r="B17" t="inlineStr">
        <is>
          <t>12</t>
        </is>
      </c>
      <c r="C17" t="inlineStr">
        <is>
          <t>8.33</t>
        </is>
      </c>
      <c r="D17" t="inlineStr">
        <is>
          <t>75.69</t>
        </is>
      </c>
      <c r="E17" t="inlineStr">
        <is>
          <t/>
        </is>
      </c>
    </row>
    <row r="18">
      <c r="A18" t="inlineStr">
        <is>
          <t>5</t>
        </is>
      </c>
      <c r="B18" t="inlineStr">
        <is>
          <t>7</t>
        </is>
      </c>
      <c r="C18" t="inlineStr">
        <is>
          <t>4.86</t>
        </is>
      </c>
      <c r="D18" t="inlineStr">
        <is>
          <t>80.56</t>
        </is>
      </c>
      <c r="E18" t="inlineStr">
        <is>
          <t/>
        </is>
      </c>
    </row>
    <row r="19">
      <c r="A19" t="inlineStr">
        <is>
          <t>1</t>
        </is>
      </c>
      <c r="B19" t="inlineStr">
        <is>
          <t>6</t>
        </is>
      </c>
      <c r="C19" t="inlineStr">
        <is>
          <t>4.17</t>
        </is>
      </c>
      <c r="D19" t="inlineStr">
        <is>
          <t>84.72</t>
        </is>
      </c>
      <c r="E19" t="inlineStr">
        <is>
          <t/>
        </is>
      </c>
    </row>
    <row r="20">
      <c r="A20" t="inlineStr">
        <is>
          <t>7</t>
        </is>
      </c>
      <c r="B20" t="inlineStr">
        <is>
          <t>4</t>
        </is>
      </c>
      <c r="C20" t="inlineStr">
        <is>
          <t>2.78</t>
        </is>
      </c>
      <c r="D20" t="inlineStr">
        <is>
          <t>87.50</t>
        </is>
      </c>
      <c r="E20" t="inlineStr">
        <is>
          <t/>
        </is>
      </c>
    </row>
    <row r="21">
      <c r="A21" t="inlineStr">
        <is>
          <t>17</t>
        </is>
      </c>
      <c r="B21" t="inlineStr">
        <is>
          <t>3</t>
        </is>
      </c>
      <c r="C21" t="inlineStr">
        <is>
          <t>2.08</t>
        </is>
      </c>
      <c r="D21" t="inlineStr">
        <is>
          <t>89.58</t>
        </is>
      </c>
      <c r="E21" t="inlineStr">
        <is>
          <t/>
        </is>
      </c>
    </row>
    <row r="22">
      <c r="A22" t="inlineStr">
        <is>
          <t>6</t>
        </is>
      </c>
      <c r="B22" t="inlineStr">
        <is>
          <t>2</t>
        </is>
      </c>
      <c r="C22" t="inlineStr">
        <is>
          <t>1.39</t>
        </is>
      </c>
      <c r="D22" t="inlineStr">
        <is>
          <t>90.97</t>
        </is>
      </c>
      <c r="E22" t="inlineStr">
        <is>
          <t/>
        </is>
      </c>
    </row>
    <row r="23">
      <c r="A23" t="inlineStr">
        <is>
          <t>8</t>
        </is>
      </c>
      <c r="B23" t="inlineStr">
        <is>
          <t>2</t>
        </is>
      </c>
      <c r="C23" t="inlineStr">
        <is>
          <t>1.39</t>
        </is>
      </c>
      <c r="D23" t="inlineStr">
        <is>
          <t>92.36</t>
        </is>
      </c>
      <c r="E23" t="inlineStr">
        <is>
          <t/>
        </is>
      </c>
    </row>
    <row r="24">
      <c r="A24" t="inlineStr">
        <is>
          <t>21</t>
        </is>
      </c>
      <c r="B24" t="inlineStr">
        <is>
          <t>2</t>
        </is>
      </c>
      <c r="C24" t="inlineStr">
        <is>
          <t>1.39</t>
        </is>
      </c>
      <c r="D24" t="inlineStr">
        <is>
          <t>93.75</t>
        </is>
      </c>
      <c r="E24" t="inlineStr">
        <is>
          <t/>
        </is>
      </c>
    </row>
    <row r="25">
      <c r="A25" t="inlineStr">
        <is>
          <t>23</t>
        </is>
      </c>
      <c r="B25" t="inlineStr">
        <is>
          <t>2</t>
        </is>
      </c>
      <c r="C25" t="inlineStr">
        <is>
          <t>1.39</t>
        </is>
      </c>
      <c r="D25" t="inlineStr">
        <is>
          <t>95.14</t>
        </is>
      </c>
      <c r="E25" t="inlineStr">
        <is>
          <t/>
        </is>
      </c>
    </row>
    <row r="26">
      <c r="A26" t="inlineStr">
        <is>
          <t>9</t>
        </is>
      </c>
      <c r="B26" t="inlineStr">
        <is>
          <t>1</t>
        </is>
      </c>
      <c r="C26" t="inlineStr">
        <is>
          <t>0.69</t>
        </is>
      </c>
      <c r="D26" t="inlineStr">
        <is>
          <t>95.83</t>
        </is>
      </c>
      <c r="E26" t="inlineStr">
        <is>
          <t/>
        </is>
      </c>
    </row>
    <row r="27">
      <c r="A27" t="inlineStr">
        <is>
          <t>11</t>
        </is>
      </c>
      <c r="B27" t="inlineStr">
        <is>
          <t>1</t>
        </is>
      </c>
      <c r="C27" t="inlineStr">
        <is>
          <t>0.69</t>
        </is>
      </c>
      <c r="D27" t="inlineStr">
        <is>
          <t>96.53</t>
        </is>
      </c>
      <c r="E27" t="inlineStr">
        <is>
          <t/>
        </is>
      </c>
    </row>
    <row r="28">
      <c r="A28" t="inlineStr">
        <is>
          <t>13</t>
        </is>
      </c>
      <c r="B28" t="inlineStr">
        <is>
          <t>1</t>
        </is>
      </c>
      <c r="C28" t="inlineStr">
        <is>
          <t>0.69</t>
        </is>
      </c>
      <c r="D28" t="inlineStr">
        <is>
          <t>97.22</t>
        </is>
      </c>
      <c r="E28" t="inlineStr">
        <is>
          <t/>
        </is>
      </c>
    </row>
    <row r="29">
      <c r="A29" t="inlineStr">
        <is>
          <t>14</t>
        </is>
      </c>
      <c r="B29" t="inlineStr">
        <is>
          <t>1</t>
        </is>
      </c>
      <c r="C29" t="inlineStr">
        <is>
          <t>0.69</t>
        </is>
      </c>
      <c r="D29" t="inlineStr">
        <is>
          <t>97.92</t>
        </is>
      </c>
      <c r="E29" t="inlineStr">
        <is>
          <t/>
        </is>
      </c>
    </row>
    <row r="30">
      <c r="A30" t="inlineStr">
        <is>
          <t>20</t>
        </is>
      </c>
      <c r="B30" t="inlineStr">
        <is>
          <t>1</t>
        </is>
      </c>
      <c r="C30" t="inlineStr">
        <is>
          <t>0.69</t>
        </is>
      </c>
      <c r="D30" t="inlineStr">
        <is>
          <t>98.61</t>
        </is>
      </c>
      <c r="E30" t="inlineStr">
        <is>
          <t/>
        </is>
      </c>
    </row>
    <row r="31">
      <c r="A31" t="inlineStr">
        <is>
          <t>22</t>
        </is>
      </c>
      <c r="B31" t="inlineStr">
        <is>
          <t>1</t>
        </is>
      </c>
      <c r="C31" t="inlineStr">
        <is>
          <t>0.69</t>
        </is>
      </c>
      <c r="D31" t="inlineStr">
        <is>
          <t>99.31</t>
        </is>
      </c>
      <c r="E31" t="inlineStr">
        <is>
          <t/>
        </is>
      </c>
    </row>
    <row r="32">
      <c r="A32" t="inlineStr">
        <is>
          <t>45</t>
        </is>
      </c>
      <c r="B32" t="inlineStr">
        <is>
          <t>1</t>
        </is>
      </c>
      <c r="C32" t="inlineStr">
        <is>
          <t>0.69</t>
        </is>
      </c>
      <c r="D32" t="inlineStr">
        <is>
          <t>100.00</t>
        </is>
      </c>
      <c r="E32" t="inlineStr">
        <is>
          <t/>
        </is>
      </c>
    </row>
    <row r="33">
      <c r="A33" t="inlineStr">
        <is>
          <t>Total</t>
        </is>
      </c>
      <c r="B33" t="inlineStr">
        <is>
          <t>144</t>
        </is>
      </c>
      <c r="C33" t="inlineStr">
        <is>
          <t>100.00%</t>
        </is>
      </c>
      <c r="D33" t="inlineStr">
        <is>
          <t/>
        </is>
      </c>
      <c r="E33" t="inlineStr">
        <is>
          <t/>
        </is>
      </c>
    </row>
    <row r="34">
      <c r="A34" t="inlineStr">
        <is>
          <t>Mean= 4.5, Median= 2, Standard Deviation= 5.75, Max= 45</t>
        </is>
      </c>
      <c r="D34" t="inlineStr">
        <is>
          <t/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126</t>
        </is>
      </c>
      <c r="D35" t="inlineStr">
        <is>
          <t/>
        </is>
      </c>
      <c r="E35" t="inlineStr">
        <is>
          <t/>
        </is>
      </c>
    </row>
  </sheetData>
  <mergeCells>
    <mergeCell ref="A2:E2"/>
    <mergeCell ref="A3:E3"/>
    <mergeCell ref="A4:E4"/>
    <mergeCell ref="A7:B7"/>
    <mergeCell ref="A8:B8"/>
    <mergeCell ref="A9:B9"/>
    <mergeCell ref="A10:B10"/>
    <mergeCell ref="A12:D12"/>
    <mergeCell ref="B13:D13"/>
    <mergeCell ref="A34:C34"/>
  </mergeCells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133 of 154”</t>
        </is>
      </c>
    </row>
    <row r="3">
      <c r="A3" t="inlineStr">
        <is>
          <t>Table: 133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Spending Party Expenditures n=146</t>
        </is>
      </c>
      <c r="E5" t="inlineStr">
        <is>
          <t/>
        </is>
      </c>
    </row>
    <row r="6">
      <c r="A6" t="inlineStr">
        <is>
          <t/>
        </is>
      </c>
      <c r="B6" t="inlineStr">
        <is>
          <t>w/in 25</t>
        </is>
      </c>
      <c r="C6" t="inlineStr">
        <is>
          <t>entire</t>
        </is>
      </c>
      <c r="D6" t="inlineStr">
        <is>
          <t>per person w/in</t>
        </is>
      </c>
      <c r="E6" t="inlineStr">
        <is>
          <t>per person per</t>
        </is>
      </c>
    </row>
    <row r="7">
      <c r="A7" t="inlineStr">
        <is>
          <t>Expenditure type</t>
        </is>
      </c>
      <c r="B7" t="inlineStr">
        <is>
          <t>miles</t>
        </is>
      </c>
      <c r="C7" t="inlineStr">
        <is>
          <t>trip</t>
        </is>
      </c>
      <c r="D7" t="inlineStr">
        <is>
          <t>25 miles expenditure</t>
        </is>
      </c>
      <c r="E7" t="inlineStr">
        <is>
          <t>trip expenditure</t>
        </is>
      </c>
    </row>
    <row r="8">
      <c r="A8" t="inlineStr">
        <is>
          <t>Private lodging</t>
        </is>
      </c>
      <c r="B8" t="inlineStr">
        <is>
          <t>126.95</t>
        </is>
      </c>
      <c r="C8" t="inlineStr">
        <is>
          <t>211.86</t>
        </is>
      </c>
      <c r="D8" t="inlineStr">
        <is>
          <t>28.21</t>
        </is>
      </c>
      <c r="E8" t="inlineStr">
        <is>
          <t>47.08</t>
        </is>
      </c>
    </row>
    <row r="9">
      <c r="A9" t="inlineStr">
        <is>
          <t>Public lodging</t>
        </is>
      </c>
      <c r="B9" t="inlineStr">
        <is>
          <t>22.29</t>
        </is>
      </c>
      <c r="C9" t="inlineStr">
        <is>
          <t>29.30</t>
        </is>
      </c>
      <c r="D9" t="inlineStr">
        <is>
          <t>4.95</t>
        </is>
      </c>
      <c r="E9" t="inlineStr">
        <is>
          <t>6.51</t>
        </is>
      </c>
    </row>
    <row r="10">
      <c r="A10" t="inlineStr">
        <is>
          <t>Food in restaurants</t>
        </is>
      </c>
      <c r="B10" t="inlineStr">
        <is>
          <t>99.43</t>
        </is>
      </c>
      <c r="C10" t="inlineStr">
        <is>
          <t>137.02</t>
        </is>
      </c>
      <c r="D10" t="inlineStr">
        <is>
          <t>22.09</t>
        </is>
      </c>
      <c r="E10" t="inlineStr">
        <is>
          <t>30.44</t>
        </is>
      </c>
    </row>
    <row r="11">
      <c r="A11" t="inlineStr">
        <is>
          <t>Carry out food</t>
        </is>
      </c>
      <c r="B11" t="inlineStr">
        <is>
          <t>27.69</t>
        </is>
      </c>
      <c r="C11" t="inlineStr">
        <is>
          <t>40.02</t>
        </is>
      </c>
      <c r="D11" t="inlineStr">
        <is>
          <t>6.15</t>
        </is>
      </c>
      <c r="E11" t="inlineStr">
        <is>
          <t>8.89</t>
        </is>
      </c>
    </row>
    <row r="12">
      <c r="A12" t="inlineStr">
        <is>
          <t>Primary transportation</t>
        </is>
      </c>
      <c r="B12" t="inlineStr">
        <is>
          <t>36.45</t>
        </is>
      </c>
      <c r="C12" t="inlineStr">
        <is>
          <t>61.50</t>
        </is>
      </c>
      <c r="D12" t="inlineStr">
        <is>
          <t>8.10</t>
        </is>
      </c>
      <c r="E12" t="inlineStr">
        <is>
          <t>13.66</t>
        </is>
      </c>
    </row>
    <row r="13">
      <c r="A13" t="inlineStr">
        <is>
          <t>Other transportation</t>
        </is>
      </c>
      <c r="B13" t="inlineStr">
        <is>
          <t>1.90</t>
        </is>
      </c>
      <c r="C13" t="inlineStr">
        <is>
          <t>2.53</t>
        </is>
      </c>
      <c r="D13" t="inlineStr">
        <is>
          <t>0.42</t>
        </is>
      </c>
      <c r="E13" t="inlineStr">
        <is>
          <t>0.56</t>
        </is>
      </c>
    </row>
    <row r="14">
      <c r="A14" t="inlineStr">
        <is>
          <t>Bike rentals</t>
        </is>
      </c>
      <c r="B14" t="inlineStr">
        <is>
          <t>17.28</t>
        </is>
      </c>
      <c r="C14" t="inlineStr">
        <is>
          <t>18.44</t>
        </is>
      </c>
      <c r="D14" t="inlineStr">
        <is>
          <t>3.84</t>
        </is>
      </c>
      <c r="E14" t="inlineStr">
        <is>
          <t>4.09</t>
        </is>
      </c>
    </row>
    <row r="15">
      <c r="A15" t="inlineStr">
        <is>
          <t>Shuttle/guide</t>
        </is>
      </c>
      <c r="B15" t="inlineStr">
        <is>
          <t>19.26</t>
        </is>
      </c>
      <c r="C15" t="inlineStr">
        <is>
          <t>20.95</t>
        </is>
      </c>
      <c r="D15" t="inlineStr">
        <is>
          <t>4.28</t>
        </is>
      </c>
      <c r="E15" t="inlineStr">
        <is>
          <t>4.65</t>
        </is>
      </c>
    </row>
    <row r="16">
      <c r="A16" t="inlineStr">
        <is>
          <t>Use fees</t>
        </is>
      </c>
      <c r="B16" t="inlineStr">
        <is>
          <t>0.00</t>
        </is>
      </c>
      <c r="C16" t="inlineStr">
        <is>
          <t>0.00</t>
        </is>
      </c>
      <c r="D16" t="inlineStr">
        <is>
          <t>0.00</t>
        </is>
      </c>
      <c r="E16" t="inlineStr">
        <is>
          <t>0.00</t>
        </is>
      </c>
    </row>
    <row r="17">
      <c r="A17" t="inlineStr">
        <is>
          <t>Other expenses</t>
        </is>
      </c>
      <c r="B17" t="inlineStr">
        <is>
          <t>17.56</t>
        </is>
      </c>
      <c r="C17" t="inlineStr">
        <is>
          <t>18.32</t>
        </is>
      </c>
      <c r="D17" t="inlineStr">
        <is>
          <t>3.90</t>
        </is>
      </c>
      <c r="E17" t="inlineStr">
        <is>
          <t>4.07</t>
        </is>
      </c>
    </row>
    <row r="18">
      <c r="A18" t="inlineStr">
        <is>
          <t>Total</t>
        </is>
      </c>
      <c r="B18" t="inlineStr">
        <is>
          <t>369.47</t>
        </is>
      </c>
      <c r="C18" t="inlineStr">
        <is>
          <t>539.34</t>
        </is>
      </c>
      <c r="D18" t="inlineStr">
        <is>
          <t>82.10</t>
        </is>
      </c>
      <c r="E18" t="inlineStr">
        <is>
          <t>119.85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127</t>
        </is>
      </c>
      <c r="E19" t="inlineStr">
        <is>
          <t/>
        </is>
      </c>
    </row>
  </sheetData>
  <mergeCells>
    <mergeCell ref="A2:E2"/>
    <mergeCell ref="A3:E3"/>
    <mergeCell ref="A4:E4"/>
    <mergeCell ref="B5:D5"/>
  </mergeCell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134 of 154”</t>
        </is>
      </c>
    </row>
    <row r="3">
      <c r="A3" t="inlineStr">
        <is>
          <t>Table: 134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>4/14/04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NonPrimary_Dayuse n=23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Race and Gender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A8" t="inlineStr">
        <is>
          <t>RACE</t>
        </is>
      </c>
      <c r="B8" t="inlineStr">
        <is>
          <t>100% White</t>
        </is>
      </c>
      <c r="C8" t="inlineStr">
        <is>
          <t>MALE</t>
        </is>
      </c>
      <c r="D8" t="inlineStr">
        <is>
          <t>83.3%</t>
        </is>
      </c>
      <c r="E8" t="inlineStr">
        <is>
          <t/>
        </is>
      </c>
      <c r="F8" t="inlineStr">
        <is>
          <t>FEMALE</t>
        </is>
      </c>
      <c r="G8" t="inlineStr">
        <is>
          <t>16.67%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Site entering VCT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>ENTER</t>
        </is>
      </c>
      <c r="C10" t="inlineStr">
        <is>
          <t>Frequency</t>
        </is>
      </c>
      <c r="D10" t="inlineStr">
        <is>
          <t/>
        </is>
      </c>
      <c r="E10" t="inlineStr">
        <is>
          <t>Percent</t>
        </is>
      </c>
      <c r="F10" t="inlineStr">
        <is>
          <t>Cum. Percent</t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>Whitetop</t>
        </is>
      </c>
      <c r="C11" t="inlineStr">
        <is>
          <t>10</t>
        </is>
      </c>
      <c r="D11" t="inlineStr">
        <is>
          <t>43.48</t>
        </is>
      </c>
      <c r="E11" t="inlineStr">
        <is>
          <t>10</t>
        </is>
      </c>
      <c r="F11" t="inlineStr">
        <is>
          <t/>
        </is>
      </c>
      <c r="G11" t="inlineStr">
        <is>
          <t>43.48</t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Abingdon</t>
        </is>
      </c>
      <c r="C12" t="inlineStr">
        <is>
          <t>6</t>
        </is>
      </c>
      <c r="D12" t="inlineStr">
        <is>
          <t>26.09</t>
        </is>
      </c>
      <c r="E12" t="inlineStr">
        <is>
          <t>16</t>
        </is>
      </c>
      <c r="F12" t="inlineStr">
        <is>
          <t/>
        </is>
      </c>
      <c r="G12" t="inlineStr">
        <is>
          <t>69.57</t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Creek Jctn</t>
        </is>
      </c>
      <c r="C13" t="inlineStr">
        <is>
          <t>4</t>
        </is>
      </c>
      <c r="D13" t="inlineStr">
        <is>
          <t>17.39</t>
        </is>
      </c>
      <c r="E13" t="inlineStr">
        <is>
          <t>20</t>
        </is>
      </c>
      <c r="F13" t="inlineStr">
        <is>
          <t/>
        </is>
      </c>
      <c r="G13" t="inlineStr">
        <is>
          <t>86.96</t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Damascus</t>
        </is>
      </c>
      <c r="C14" t="inlineStr">
        <is>
          <t>2</t>
        </is>
      </c>
      <c r="D14" t="inlineStr">
        <is>
          <t>8.70</t>
        </is>
      </c>
      <c r="E14" t="inlineStr">
        <is>
          <t>22</t>
        </is>
      </c>
      <c r="F14" t="inlineStr">
        <is>
          <t/>
        </is>
      </c>
      <c r="G14" t="inlineStr">
        <is>
          <t>95.65</t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Straight Br</t>
        </is>
      </c>
      <c r="C15" t="inlineStr">
        <is>
          <t>1</t>
        </is>
      </c>
      <c r="D15" t="inlineStr">
        <is>
          <t>4.35</t>
        </is>
      </c>
      <c r="E15" t="inlineStr">
        <is>
          <t>23</t>
        </is>
      </c>
      <c r="F15" t="inlineStr">
        <is>
          <t>100.00</t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23</t>
        </is>
      </c>
      <c r="D16" t="inlineStr">
        <is>
          <t/>
        </is>
      </c>
      <c r="E16" t="inlineStr">
        <is>
          <t>100.00%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>Primary Activity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</row>
    <row r="18">
      <c r="A18" t="inlineStr">
        <is>
          <t/>
        </is>
      </c>
      <c r="B18" t="inlineStr">
        <is>
          <t>ACTIV</t>
        </is>
      </c>
      <c r="C18" t="inlineStr">
        <is>
          <t>Frequency</t>
        </is>
      </c>
      <c r="D18" t="inlineStr">
        <is>
          <t>Percent</t>
        </is>
      </c>
      <c r="E18" t="inlineStr">
        <is>
          <t>Cum. Percent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/>
        </is>
      </c>
      <c r="B19" t="inlineStr">
        <is>
          <t>Biking</t>
        </is>
      </c>
      <c r="C19" t="inlineStr">
        <is>
          <t>13</t>
        </is>
      </c>
      <c r="D19" t="inlineStr">
        <is>
          <t>59.09</t>
        </is>
      </c>
      <c r="E19" t="inlineStr">
        <is>
          <t>59.09</t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</row>
    <row r="20">
      <c r="A20" t="inlineStr">
        <is>
          <t/>
        </is>
      </c>
      <c r="B20" t="inlineStr">
        <is>
          <t>Walking</t>
        </is>
      </c>
      <c r="C20" t="inlineStr">
        <is>
          <t>7</t>
        </is>
      </c>
      <c r="D20" t="inlineStr">
        <is>
          <t>31.82</t>
        </is>
      </c>
      <c r="E20" t="inlineStr">
        <is>
          <t>90.91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</row>
    <row r="21">
      <c r="A21" t="inlineStr">
        <is>
          <t/>
        </is>
      </c>
      <c r="B21" t="inlineStr">
        <is>
          <t>Fishing</t>
        </is>
      </c>
      <c r="C21" t="inlineStr">
        <is>
          <t>2</t>
        </is>
      </c>
      <c r="D21" t="inlineStr">
        <is>
          <t>9.09</t>
        </is>
      </c>
      <c r="E21" t="inlineStr">
        <is>
          <t>100.00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>22</t>
        </is>
      </c>
      <c r="D22" t="inlineStr">
        <is>
          <t>100.00%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Time and Distance spent on VCT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</row>
    <row r="24">
      <c r="A24" t="inlineStr">
        <is>
          <t/>
        </is>
      </c>
      <c r="B24" t="inlineStr">
        <is>
          <t>n</t>
        </is>
      </c>
      <c r="C24" t="inlineStr">
        <is>
          <t>Mean</t>
        </is>
      </c>
      <c r="D24" t="inlineStr">
        <is>
          <t>Median</t>
        </is>
      </c>
      <c r="E24" t="inlineStr">
        <is>
          <t>Standard Deviation</t>
        </is>
      </c>
      <c r="H24" t="inlineStr">
        <is>
          <t>Max</t>
        </is>
      </c>
    </row>
    <row r="25">
      <c r="A25" t="inlineStr">
        <is>
          <t>TIMESP</t>
        </is>
      </c>
      <c r="B25" t="inlineStr">
        <is>
          <t>23</t>
        </is>
      </c>
      <c r="C25" t="inlineStr">
        <is>
          <t>139.13</t>
        </is>
      </c>
      <c r="D25" t="inlineStr">
        <is>
          <t>135</t>
        </is>
      </c>
      <c r="E25" t="inlineStr">
        <is>
          <t/>
        </is>
      </c>
      <c r="F25" t="inlineStr">
        <is>
          <t>87.7</t>
        </is>
      </c>
      <c r="G25" t="inlineStr">
        <is>
          <t/>
        </is>
      </c>
      <c r="H25" t="inlineStr">
        <is>
          <t>300</t>
        </is>
      </c>
    </row>
    <row r="26">
      <c r="A26" t="inlineStr">
        <is>
          <t>DIST</t>
        </is>
      </c>
      <c r="B26" t="inlineStr">
        <is>
          <t>23</t>
        </is>
      </c>
      <c r="C26" t="inlineStr">
        <is>
          <t>11.17</t>
        </is>
      </c>
      <c r="D26" t="inlineStr">
        <is>
          <t>17</t>
        </is>
      </c>
      <c r="E26" t="inlineStr">
        <is>
          <t/>
        </is>
      </c>
      <c r="F26" t="inlineStr">
        <is>
          <t>9.06</t>
        </is>
      </c>
      <c r="G26" t="inlineStr">
        <is>
          <t/>
        </is>
      </c>
      <c r="H26" t="inlineStr">
        <is>
          <t>28</t>
        </is>
      </c>
    </row>
    <row r="27">
      <c r="A27" t="inlineStr">
        <is>
          <t>Time is in minutes and distance in miles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Per Trip VCT Use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>CRUSE</t>
        </is>
      </c>
      <c r="C29" t="inlineStr">
        <is>
          <t>Frequency</t>
        </is>
      </c>
      <c r="D29" t="inlineStr">
        <is>
          <t>Percent</t>
        </is>
      </c>
      <c r="E29" t="inlineStr">
        <is>
          <t>Cum. Percent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>1</t>
        </is>
      </c>
      <c r="C30" t="inlineStr">
        <is>
          <t>20</t>
        </is>
      </c>
      <c r="D30" t="inlineStr">
        <is>
          <t>90.91</t>
        </is>
      </c>
      <c r="E30" t="inlineStr">
        <is>
          <t>90.91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>2</t>
        </is>
      </c>
      <c r="C31" t="inlineStr">
        <is>
          <t>1</t>
        </is>
      </c>
      <c r="D31" t="inlineStr">
        <is>
          <t>4.55</t>
        </is>
      </c>
      <c r="E31" t="inlineStr">
        <is>
          <t>95.45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>3</t>
        </is>
      </c>
      <c r="C32" t="inlineStr">
        <is>
          <t>1</t>
        </is>
      </c>
      <c r="D32" t="inlineStr">
        <is>
          <t>4.55</t>
        </is>
      </c>
      <c r="E32" t="inlineStr">
        <is>
          <t>100.00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>Total</t>
        </is>
      </c>
      <c r="C33" t="inlineStr">
        <is>
          <t>22</t>
        </is>
      </c>
      <c r="D33" t="inlineStr">
        <is>
          <t>100.00%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</row>
    <row r="34">
      <c r="H34" t="inlineStr">
        <is>
          <t/>
        </is>
      </c>
      <c r="A34" t="inlineStr">
        <is>
          <t>Mean= 1.13, Median= 1, Standard Deviation= 0.46, Max= 3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128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</row>
  </sheetData>
  <mergeCells>
    <mergeCell ref="A2:H2"/>
    <mergeCell ref="A3:H3"/>
    <mergeCell ref="A4:H4"/>
    <mergeCell ref="C6:E6"/>
    <mergeCell ref="F10:G10"/>
    <mergeCell ref="F15:G15"/>
    <mergeCell ref="C23:E23"/>
    <mergeCell ref="E24:G24"/>
    <mergeCell ref="A27:C27"/>
    <mergeCell ref="A34:D34"/>
  </mergeCell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135 of 154”</t>
        </is>
      </c>
    </row>
    <row r="3">
      <c r="A3" t="inlineStr">
        <is>
          <t>Table: 135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Number in group and Visits to VCT</t>
        </is>
      </c>
      <c r="F5" t="inlineStr">
        <is>
          <t/>
        </is>
      </c>
    </row>
    <row r="6">
      <c r="A6" t="inlineStr">
        <is>
          <t/>
        </is>
      </c>
      <c r="B6" t="inlineStr">
        <is>
          <t>n</t>
        </is>
      </c>
      <c r="C6" t="inlineStr">
        <is>
          <t>Mean</t>
        </is>
      </c>
      <c r="D6" t="inlineStr">
        <is>
          <t>Median</t>
        </is>
      </c>
      <c r="E6" t="inlineStr">
        <is>
          <t>Standard Deviation</t>
        </is>
      </c>
      <c r="F6" t="inlineStr">
        <is>
          <t>Max</t>
        </is>
      </c>
    </row>
    <row r="7">
      <c r="A7" t="inlineStr">
        <is>
          <t>NUM</t>
        </is>
      </c>
      <c r="B7" t="inlineStr">
        <is>
          <t>23</t>
        </is>
      </c>
      <c r="C7" t="inlineStr">
        <is>
          <t>4.52</t>
        </is>
      </c>
      <c r="D7" t="inlineStr">
        <is>
          <t>4</t>
        </is>
      </c>
      <c r="E7" t="inlineStr">
        <is>
          <t>3.92</t>
        </is>
      </c>
      <c r="F7" t="inlineStr">
        <is>
          <t>17</t>
        </is>
      </c>
    </row>
    <row r="8">
      <c r="A8" t="inlineStr">
        <is>
          <t>CRVISITIS</t>
        </is>
      </c>
      <c r="B8" t="inlineStr">
        <is>
          <t>23</t>
        </is>
      </c>
      <c r="C8" t="inlineStr">
        <is>
          <t>7.52</t>
        </is>
      </c>
      <c r="D8" t="inlineStr">
        <is>
          <t>1</t>
        </is>
      </c>
      <c r="E8" t="inlineStr">
        <is>
          <t>19.68</t>
        </is>
      </c>
      <c r="F8" t="inlineStr">
        <is>
          <t>85</t>
        </is>
      </c>
    </row>
    <row r="9">
      <c r="A9" t="inlineStr">
        <is>
          <t>Creeper visits represent number of annual trips.</t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Travel time and Distance to VCT</t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n</t>
        </is>
      </c>
      <c r="C11" t="inlineStr">
        <is>
          <t>Mean</t>
        </is>
      </c>
      <c r="D11" t="inlineStr">
        <is>
          <t>Median</t>
        </is>
      </c>
      <c r="E11" t="inlineStr">
        <is>
          <t>Standard Deviation</t>
        </is>
      </c>
      <c r="F11" t="inlineStr">
        <is>
          <t>Max</t>
        </is>
      </c>
    </row>
    <row r="12">
      <c r="A12" t="inlineStr">
        <is>
          <t>DISTANCE</t>
        </is>
      </c>
      <c r="B12" t="inlineStr">
        <is>
          <t>24</t>
        </is>
      </c>
      <c r="C12" t="inlineStr">
        <is>
          <t>317.65</t>
        </is>
      </c>
      <c r="D12" t="inlineStr">
        <is>
          <t>289</t>
        </is>
      </c>
      <c r="E12" t="inlineStr">
        <is>
          <t>284.61</t>
        </is>
      </c>
      <c r="F12" t="inlineStr">
        <is>
          <t>1125</t>
        </is>
      </c>
    </row>
    <row r="13">
      <c r="A13" t="inlineStr">
        <is>
          <t>TIMETO</t>
        </is>
      </c>
      <c r="B13" t="inlineStr">
        <is>
          <t>24</t>
        </is>
      </c>
      <c r="C13" t="inlineStr">
        <is>
          <t>333.82</t>
        </is>
      </c>
      <c r="D13" t="inlineStr">
        <is>
          <t>256</t>
        </is>
      </c>
      <c r="E13" t="inlineStr">
        <is>
          <t>296.58</t>
        </is>
      </c>
      <c r="F13" t="inlineStr">
        <is>
          <t>1237</t>
        </is>
      </c>
    </row>
    <row r="14">
      <c r="A14" t="inlineStr">
        <is>
          <t>Distance is in miles and time in minutes.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</row>
    <row r="15">
      <c r="A15" t="inlineStr">
        <is>
          <t>Household Size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HOUSE</t>
        </is>
      </c>
      <c r="C16" t="inlineStr">
        <is>
          <t>Frequency</t>
        </is>
      </c>
      <c r="D16" t="inlineStr">
        <is>
          <t>Percent</t>
        </is>
      </c>
      <c r="E16" t="inlineStr">
        <is>
          <t>Cum. Percent</t>
        </is>
      </c>
      <c r="F16" t="inlineStr">
        <is>
          <t/>
        </is>
      </c>
    </row>
    <row r="17">
      <c r="A17" t="inlineStr">
        <is>
          <t/>
        </is>
      </c>
      <c r="B17" t="inlineStr">
        <is>
          <t>2</t>
        </is>
      </c>
      <c r="C17" t="inlineStr">
        <is>
          <t>8</t>
        </is>
      </c>
      <c r="D17" t="inlineStr">
        <is>
          <t>34.78</t>
        </is>
      </c>
      <c r="E17" t="inlineStr">
        <is>
          <t>34.78</t>
        </is>
      </c>
      <c r="F17" t="inlineStr">
        <is>
          <t/>
        </is>
      </c>
    </row>
    <row r="18">
      <c r="A18" t="inlineStr">
        <is>
          <t/>
        </is>
      </c>
      <c r="B18" t="inlineStr">
        <is>
          <t>3</t>
        </is>
      </c>
      <c r="C18" t="inlineStr">
        <is>
          <t>4</t>
        </is>
      </c>
      <c r="D18" t="inlineStr">
        <is>
          <t>17.39</t>
        </is>
      </c>
      <c r="E18" t="inlineStr">
        <is>
          <t>52.17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4</t>
        </is>
      </c>
      <c r="C19" t="inlineStr">
        <is>
          <t>4</t>
        </is>
      </c>
      <c r="D19" t="inlineStr">
        <is>
          <t>17.39</t>
        </is>
      </c>
      <c r="E19" t="inlineStr">
        <is>
          <t>69.57</t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7</t>
        </is>
      </c>
      <c r="C20" t="inlineStr">
        <is>
          <t>3</t>
        </is>
      </c>
      <c r="D20" t="inlineStr">
        <is>
          <t>13.04</t>
        </is>
      </c>
      <c r="E20" t="inlineStr">
        <is>
          <t>82.61</t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5</t>
        </is>
      </c>
      <c r="C21" t="inlineStr">
        <is>
          <t>2</t>
        </is>
      </c>
      <c r="D21" t="inlineStr">
        <is>
          <t>8.70</t>
        </is>
      </c>
      <c r="E21" t="inlineStr">
        <is>
          <t>91.30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1</t>
        </is>
      </c>
      <c r="C22" t="inlineStr">
        <is>
          <t>1</t>
        </is>
      </c>
      <c r="D22" t="inlineStr">
        <is>
          <t>4.35</t>
        </is>
      </c>
      <c r="E22" t="inlineStr">
        <is>
          <t>95.65</t>
        </is>
      </c>
      <c r="F22" t="inlineStr">
        <is>
          <t/>
        </is>
      </c>
    </row>
    <row r="23">
      <c r="A23" t="inlineStr">
        <is>
          <t/>
        </is>
      </c>
      <c r="B23" t="inlineStr">
        <is>
          <t>6</t>
        </is>
      </c>
      <c r="C23" t="inlineStr">
        <is>
          <t>1</t>
        </is>
      </c>
      <c r="D23" t="inlineStr">
        <is>
          <t>4.35</t>
        </is>
      </c>
      <c r="E23" t="inlineStr">
        <is>
          <t>100.00</t>
        </is>
      </c>
      <c r="F23" t="inlineStr">
        <is>
          <t/>
        </is>
      </c>
    </row>
    <row r="24">
      <c r="A24" t="inlineStr">
        <is>
          <t/>
        </is>
      </c>
      <c r="B24" t="inlineStr">
        <is>
          <t>Total</t>
        </is>
      </c>
      <c r="C24" t="inlineStr">
        <is>
          <t>23</t>
        </is>
      </c>
      <c r="D24" t="inlineStr">
        <is>
          <t>100.00%</t>
        </is>
      </c>
      <c r="E24" t="inlineStr">
        <is>
          <t/>
        </is>
      </c>
      <c r="F24" t="inlineStr">
        <is>
          <t/>
        </is>
      </c>
    </row>
    <row r="25">
      <c r="A25" t="inlineStr">
        <is>
          <t>Mean= 3.56, Median= 3, Standard Deviation= 1.82, Max= 7</t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Number in household using the Creeper</t>
        </is>
      </c>
      <c r="F26" t="inlineStr">
        <is>
          <t/>
        </is>
      </c>
    </row>
    <row r="27">
      <c r="A27" t="inlineStr">
        <is>
          <t/>
        </is>
      </c>
      <c r="B27" t="inlineStr">
        <is>
          <t>HOUSECR</t>
        </is>
      </c>
      <c r="C27" t="inlineStr">
        <is>
          <t>Frequency</t>
        </is>
      </c>
      <c r="D27" t="inlineStr">
        <is>
          <t>Percent</t>
        </is>
      </c>
      <c r="E27" t="inlineStr">
        <is>
          <t>Cum. Percent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>2</t>
        </is>
      </c>
      <c r="C28" t="inlineStr">
        <is>
          <t>9</t>
        </is>
      </c>
      <c r="D28" t="inlineStr">
        <is>
          <t>39.13</t>
        </is>
      </c>
      <c r="E28" t="inlineStr">
        <is>
          <t>39.13</t>
        </is>
      </c>
      <c r="F28" t="inlineStr">
        <is>
          <t/>
        </is>
      </c>
    </row>
    <row r="29">
      <c r="A29" t="inlineStr">
        <is>
          <t/>
        </is>
      </c>
      <c r="B29" t="inlineStr">
        <is>
          <t>1</t>
        </is>
      </c>
      <c r="C29" t="inlineStr">
        <is>
          <t>4</t>
        </is>
      </c>
      <c r="D29" t="inlineStr">
        <is>
          <t>17.39</t>
        </is>
      </c>
      <c r="E29" t="inlineStr">
        <is>
          <t>56.52</t>
        </is>
      </c>
      <c r="F29" t="inlineStr">
        <is>
          <t/>
        </is>
      </c>
    </row>
    <row r="30">
      <c r="A30" t="inlineStr">
        <is>
          <t/>
        </is>
      </c>
      <c r="B30" t="inlineStr">
        <is>
          <t>3</t>
        </is>
      </c>
      <c r="C30" t="inlineStr">
        <is>
          <t>3</t>
        </is>
      </c>
      <c r="D30" t="inlineStr">
        <is>
          <t>13.04</t>
        </is>
      </c>
      <c r="E30" t="inlineStr">
        <is>
          <t>69.57</t>
        </is>
      </c>
      <c r="F30" t="inlineStr">
        <is>
          <t/>
        </is>
      </c>
    </row>
    <row r="31">
      <c r="A31" t="inlineStr">
        <is>
          <t/>
        </is>
      </c>
      <c r="B31" t="inlineStr">
        <is>
          <t>4</t>
        </is>
      </c>
      <c r="C31" t="inlineStr">
        <is>
          <t>3</t>
        </is>
      </c>
      <c r="D31" t="inlineStr">
        <is>
          <t>13.04</t>
        </is>
      </c>
      <c r="E31" t="inlineStr">
        <is>
          <t>82.61</t>
        </is>
      </c>
      <c r="F31" t="inlineStr">
        <is>
          <t/>
        </is>
      </c>
    </row>
    <row r="32">
      <c r="A32" t="inlineStr">
        <is>
          <t/>
        </is>
      </c>
      <c r="B32" t="inlineStr">
        <is>
          <t>7</t>
        </is>
      </c>
      <c r="C32" t="inlineStr">
        <is>
          <t>2</t>
        </is>
      </c>
      <c r="D32" t="inlineStr">
        <is>
          <t>8.70</t>
        </is>
      </c>
      <c r="E32" t="inlineStr">
        <is>
          <t>91.30</t>
        </is>
      </c>
      <c r="F32" t="inlineStr">
        <is>
          <t/>
        </is>
      </c>
    </row>
    <row r="33">
      <c r="A33" t="inlineStr">
        <is>
          <t/>
        </is>
      </c>
      <c r="B33" t="inlineStr">
        <is>
          <t>5</t>
        </is>
      </c>
      <c r="C33" t="inlineStr">
        <is>
          <t>1</t>
        </is>
      </c>
      <c r="D33" t="inlineStr">
        <is>
          <t>4.35</t>
        </is>
      </c>
      <c r="E33" t="inlineStr">
        <is>
          <t>95.65</t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6</t>
        </is>
      </c>
      <c r="C34" t="inlineStr">
        <is>
          <t>1</t>
        </is>
      </c>
      <c r="D34" t="inlineStr">
        <is>
          <t>4.35</t>
        </is>
      </c>
      <c r="E34" t="inlineStr">
        <is>
          <t>100.00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Total</t>
        </is>
      </c>
      <c r="C35" t="inlineStr">
        <is>
          <t>23</t>
        </is>
      </c>
      <c r="D35" t="inlineStr">
        <is>
          <t>100.00%</t>
        </is>
      </c>
      <c r="E35" t="inlineStr">
        <is>
          <t/>
        </is>
      </c>
      <c r="F35" t="inlineStr">
        <is>
          <t/>
        </is>
      </c>
    </row>
    <row r="36">
      <c r="A36" t="inlineStr">
        <is>
          <t>Mean= 2.95, Median= 2, Standard Deviation= 1.82, Max= 7</t>
        </is>
      </c>
      <c r="E36" t="inlineStr">
        <is>
          <t/>
        </is>
      </c>
      <c r="F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>129</t>
        </is>
      </c>
      <c r="E37" t="inlineStr">
        <is>
          <t/>
        </is>
      </c>
      <c r="F37" t="inlineStr">
        <is>
          <t/>
        </is>
      </c>
    </row>
  </sheetData>
  <mergeCells>
    <mergeCell ref="A2:F2"/>
    <mergeCell ref="A3:F3"/>
    <mergeCell ref="A4:F4"/>
    <mergeCell ref="C5:E5"/>
    <mergeCell ref="A9:D9"/>
    <mergeCell ref="C10:D10"/>
    <mergeCell ref="A14:C14"/>
    <mergeCell ref="A25:D25"/>
    <mergeCell ref="C26:E26"/>
    <mergeCell ref="A36:D36"/>
  </mergeCell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136 of 154”</t>
        </is>
      </c>
    </row>
    <row r="3">
      <c r="A3" t="inlineStr">
        <is>
          <t>Table: 136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Education Level</t>
        </is>
      </c>
      <c r="E5" t="inlineStr">
        <is>
          <t/>
        </is>
      </c>
    </row>
    <row r="6">
      <c r="A6" t="inlineStr">
        <is>
          <t>EDU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College</t>
        </is>
      </c>
      <c r="B7" t="inlineStr">
        <is>
          <t>15</t>
        </is>
      </c>
      <c r="C7" t="inlineStr">
        <is>
          <t>65.22</t>
        </is>
      </c>
      <c r="D7" t="inlineStr">
        <is>
          <t/>
        </is>
      </c>
      <c r="E7" t="inlineStr">
        <is>
          <t>65.22</t>
        </is>
      </c>
    </row>
    <row r="8">
      <c r="A8" t="inlineStr">
        <is>
          <t>Other</t>
        </is>
      </c>
      <c r="B8" t="inlineStr">
        <is>
          <t>6</t>
        </is>
      </c>
      <c r="C8" t="inlineStr">
        <is>
          <t>26.09</t>
        </is>
      </c>
      <c r="D8" t="inlineStr">
        <is>
          <t/>
        </is>
      </c>
      <c r="E8" t="inlineStr">
        <is>
          <t>91.30</t>
        </is>
      </c>
    </row>
    <row r="9">
      <c r="A9" t="inlineStr">
        <is>
          <t>High School</t>
        </is>
      </c>
      <c r="B9" t="inlineStr">
        <is>
          <t>2</t>
        </is>
      </c>
      <c r="C9" t="inlineStr">
        <is>
          <t>8.70</t>
        </is>
      </c>
      <c r="D9" t="inlineStr">
        <is>
          <t/>
        </is>
      </c>
      <c r="E9" t="inlineStr">
        <is>
          <t>100.00</t>
        </is>
      </c>
    </row>
    <row r="10">
      <c r="A10" t="inlineStr">
        <is>
          <t>Total</t>
        </is>
      </c>
      <c r="B10" t="inlineStr">
        <is>
          <t>23</t>
        </is>
      </c>
      <c r="C10" t="inlineStr">
        <is>
          <t>100.00%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Respondents Age</t>
        </is>
      </c>
      <c r="E11" t="inlineStr">
        <is>
          <t/>
        </is>
      </c>
    </row>
    <row r="12">
      <c r="A12" t="inlineStr">
        <is>
          <t>AGE</t>
        </is>
      </c>
      <c r="B12" t="inlineStr">
        <is>
          <t>Frequency</t>
        </is>
      </c>
      <c r="C12" t="inlineStr">
        <is>
          <t>Percent</t>
        </is>
      </c>
      <c r="D12" t="inlineStr">
        <is>
          <t>Cum. Percent</t>
        </is>
      </c>
    </row>
    <row r="13">
      <c r="A13" t="inlineStr">
        <is>
          <t>36-45</t>
        </is>
      </c>
      <c r="B13" t="inlineStr">
        <is>
          <t>8</t>
        </is>
      </c>
      <c r="C13" t="inlineStr">
        <is>
          <t>34.78</t>
        </is>
      </c>
      <c r="D13" t="inlineStr">
        <is>
          <t/>
        </is>
      </c>
      <c r="E13" t="inlineStr">
        <is>
          <t>34.78</t>
        </is>
      </c>
    </row>
    <row r="14">
      <c r="A14" t="inlineStr">
        <is>
          <t>46-55</t>
        </is>
      </c>
      <c r="B14" t="inlineStr">
        <is>
          <t>7</t>
        </is>
      </c>
      <c r="C14" t="inlineStr">
        <is>
          <t>30.43</t>
        </is>
      </c>
      <c r="D14" t="inlineStr">
        <is>
          <t/>
        </is>
      </c>
      <c r="E14" t="inlineStr">
        <is>
          <t>65.22</t>
        </is>
      </c>
    </row>
    <row r="15">
      <c r="A15" t="inlineStr">
        <is>
          <t>26-35</t>
        </is>
      </c>
      <c r="B15" t="inlineStr">
        <is>
          <t>3</t>
        </is>
      </c>
      <c r="C15" t="inlineStr">
        <is>
          <t>13.04</t>
        </is>
      </c>
      <c r="D15" t="inlineStr">
        <is>
          <t/>
        </is>
      </c>
      <c r="E15" t="inlineStr">
        <is>
          <t>78.26</t>
        </is>
      </c>
    </row>
    <row r="16">
      <c r="A16" t="inlineStr">
        <is>
          <t>16-25</t>
        </is>
      </c>
      <c r="B16" t="inlineStr">
        <is>
          <t>2</t>
        </is>
      </c>
      <c r="C16" t="inlineStr">
        <is>
          <t>8.70</t>
        </is>
      </c>
      <c r="D16" t="inlineStr">
        <is>
          <t/>
        </is>
      </c>
      <c r="E16" t="inlineStr">
        <is>
          <t>86.96</t>
        </is>
      </c>
    </row>
    <row r="17">
      <c r="A17" t="inlineStr">
        <is>
          <t>&gt;65</t>
        </is>
      </c>
      <c r="B17" t="inlineStr">
        <is>
          <t>2</t>
        </is>
      </c>
      <c r="C17" t="inlineStr">
        <is>
          <t>8.70</t>
        </is>
      </c>
      <c r="D17" t="inlineStr">
        <is>
          <t/>
        </is>
      </c>
      <c r="E17" t="inlineStr">
        <is>
          <t>95.65</t>
        </is>
      </c>
    </row>
    <row r="18">
      <c r="A18" t="inlineStr">
        <is>
          <t>56-65</t>
        </is>
      </c>
      <c r="B18" t="inlineStr">
        <is>
          <t>1</t>
        </is>
      </c>
      <c r="C18" t="inlineStr">
        <is>
          <t>4.35</t>
        </is>
      </c>
      <c r="D18" t="inlineStr">
        <is>
          <t/>
        </is>
      </c>
      <c r="E18" t="inlineStr">
        <is>
          <t>100.00</t>
        </is>
      </c>
    </row>
    <row r="19">
      <c r="A19" t="inlineStr">
        <is>
          <t>Total</t>
        </is>
      </c>
      <c r="B19" t="inlineStr">
        <is>
          <t>23</t>
        </is>
      </c>
      <c r="C19" t="inlineStr">
        <is>
          <t>100.00%</t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>Mean= 43.97, Median= 46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Employment Status</t>
        </is>
      </c>
      <c r="E21" t="inlineStr">
        <is>
          <t/>
        </is>
      </c>
    </row>
    <row r="22">
      <c r="A22" t="inlineStr">
        <is>
          <t>EMPLOY</t>
        </is>
      </c>
      <c r="B22" t="inlineStr">
        <is>
          <t>Frequency</t>
        </is>
      </c>
      <c r="C22" t="inlineStr">
        <is>
          <t>Percent</t>
        </is>
      </c>
      <c r="D22" t="inlineStr">
        <is>
          <t>Cum. Percent</t>
        </is>
      </c>
    </row>
    <row r="23">
      <c r="A23" t="inlineStr">
        <is>
          <t>Employed</t>
        </is>
      </c>
      <c r="B23" t="inlineStr">
        <is>
          <t>19</t>
        </is>
      </c>
      <c r="C23" t="inlineStr">
        <is>
          <t>82.61</t>
        </is>
      </c>
      <c r="D23" t="inlineStr">
        <is>
          <t/>
        </is>
      </c>
      <c r="E23" t="inlineStr">
        <is>
          <t>82.61</t>
        </is>
      </c>
    </row>
    <row r="24">
      <c r="A24" t="inlineStr">
        <is>
          <t>Retired</t>
        </is>
      </c>
      <c r="B24" t="inlineStr">
        <is>
          <t>3</t>
        </is>
      </c>
      <c r="C24" t="inlineStr">
        <is>
          <t>13.04</t>
        </is>
      </c>
      <c r="D24" t="inlineStr">
        <is>
          <t/>
        </is>
      </c>
      <c r="E24" t="inlineStr">
        <is>
          <t>95.65</t>
        </is>
      </c>
    </row>
    <row r="25">
      <c r="A25" t="inlineStr">
        <is>
          <t>Student</t>
        </is>
      </c>
      <c r="B25" t="inlineStr">
        <is>
          <t>1</t>
        </is>
      </c>
      <c r="C25" t="inlineStr">
        <is>
          <t>4.35</t>
        </is>
      </c>
      <c r="D25" t="inlineStr">
        <is>
          <t/>
        </is>
      </c>
      <c r="E25" t="inlineStr">
        <is>
          <t>100.00</t>
        </is>
      </c>
    </row>
    <row r="26">
      <c r="A26" t="inlineStr">
        <is>
          <t>Total</t>
        </is>
      </c>
      <c r="B26" t="inlineStr">
        <is>
          <t>23</t>
        </is>
      </c>
      <c r="C26" t="inlineStr">
        <is>
          <t>100.00%</t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Income Level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INCOME</t>
        </is>
      </c>
      <c r="B28" t="inlineStr">
        <is>
          <t/>
        </is>
      </c>
      <c r="C28" t="inlineStr">
        <is>
          <t>Frequency</t>
        </is>
      </c>
      <c r="D28" t="inlineStr">
        <is>
          <t>Percent</t>
        </is>
      </c>
      <c r="E28" t="inlineStr">
        <is>
          <t>Cum.Percent</t>
        </is>
      </c>
    </row>
    <row r="29">
      <c r="A29" t="inlineStr">
        <is>
          <t>$80,000-120,000</t>
        </is>
      </c>
      <c r="B29" t="inlineStr">
        <is>
          <t/>
        </is>
      </c>
      <c r="C29" t="inlineStr">
        <is>
          <t>7</t>
        </is>
      </c>
      <c r="D29" t="inlineStr">
        <is>
          <t>30.43</t>
        </is>
      </c>
      <c r="E29" t="inlineStr">
        <is>
          <t>30.43</t>
        </is>
      </c>
    </row>
    <row r="30">
      <c r="A30" t="inlineStr">
        <is>
          <t>&gt;$120,000</t>
        </is>
      </c>
      <c r="B30" t="inlineStr">
        <is>
          <t/>
        </is>
      </c>
      <c r="C30" t="inlineStr">
        <is>
          <t>7</t>
        </is>
      </c>
      <c r="D30" t="inlineStr">
        <is>
          <t>30.43</t>
        </is>
      </c>
      <c r="E30" t="inlineStr">
        <is>
          <t>60.96</t>
        </is>
      </c>
    </row>
    <row r="31">
      <c r="A31" t="inlineStr">
        <is>
          <t>
    </t>
        </is>
      </c>
      <c r="B31" t="inlineStr">
        <is>
          <t/>
        </is>
      </c>
      <c r="C31" t="inlineStr">
        <is>
          <t>4</t>
        </is>
      </c>
      <c r="D31" t="inlineStr">
        <is>
          <t>17.39</t>
        </is>
      </c>
      <c r="E31" t="inlineStr">
        <is>
          <t>78.25</t>
        </is>
      </c>
    </row>
    <row r="32">
      <c r="A32" t="inlineStr">
        <is>
          <t>$40,000-80,000</t>
        </is>
      </c>
      <c r="B32" t="inlineStr">
        <is>
          <t/>
        </is>
      </c>
      <c r="C32" t="inlineStr">
        <is>
          <t>2</t>
        </is>
      </c>
      <c r="D32" t="inlineStr">
        <is>
          <t>8.70</t>
        </is>
      </c>
      <c r="E32" t="inlineStr">
        <is>
          <t>86.95</t>
        </is>
      </c>
    </row>
    <row r="33">
      <c r="A33" t="inlineStr">
        <is>
          <t>Total</t>
        </is>
      </c>
      <c r="B33" t="inlineStr">
        <is>
          <t/>
        </is>
      </c>
      <c r="C33" t="inlineStr">
        <is>
          <t>20</t>
        </is>
      </c>
      <c r="D33" t="inlineStr">
        <is>
          <t>86.95%</t>
        </is>
      </c>
      <c r="E33" t="inlineStr">
        <is>
          <t/>
        </is>
      </c>
    </row>
    <row r="34">
      <c r="A34" t="inlineStr">
        <is>
          <t>Mean= $92,250, Median= $100,000</t>
        </is>
      </c>
      <c r="B34" t="inlineStr">
        <is>
          <t>Prefer not to answer= 3, 13.05%</t>
        </is>
      </c>
      <c r="E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130</t>
        </is>
      </c>
      <c r="D35" t="inlineStr">
        <is>
          <t/>
        </is>
      </c>
      <c r="E35" t="inlineStr">
        <is>
          <t/>
        </is>
      </c>
    </row>
  </sheetData>
  <mergeCells>
    <mergeCell ref="A2:E2"/>
    <mergeCell ref="A3:E3"/>
    <mergeCell ref="A4:E4"/>
    <mergeCell ref="C5:D5"/>
    <mergeCell ref="D6:E6"/>
    <mergeCell ref="C11:D11"/>
    <mergeCell ref="D12:E12"/>
    <mergeCell ref="C21:D21"/>
    <mergeCell ref="D22:E22"/>
    <mergeCell ref="B34:D34"/>
  </mergeCell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137 of 154”</t>
        </is>
      </c>
    </row>
    <row r="3">
      <c r="A3" t="inlineStr">
        <is>
          <t>Table: 137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Nights away from home</t>
        </is>
      </c>
      <c r="F5" t="inlineStr">
        <is>
          <t/>
        </is>
      </c>
    </row>
    <row r="6">
      <c r="A6" t="inlineStr">
        <is>
          <t>NIGHTS</t>
        </is>
      </c>
      <c r="B6" t="inlineStr">
        <is>
          <t>Frequency</t>
        </is>
      </c>
      <c r="C6" t="inlineStr">
        <is>
          <t/>
        </is>
      </c>
      <c r="D6" t="inlineStr">
        <is>
          <t>Percent</t>
        </is>
      </c>
      <c r="E6" t="inlineStr">
        <is>
          <t>Cum. Percent</t>
        </is>
      </c>
      <c r="F6" t="inlineStr">
        <is>
          <t/>
        </is>
      </c>
    </row>
    <row r="7">
      <c r="A7" t="inlineStr">
        <is>
          <t>0</t>
        </is>
      </c>
      <c r="B7" t="inlineStr">
        <is>
          <t>8</t>
        </is>
      </c>
      <c r="C7" t="inlineStr">
        <is>
          <t/>
        </is>
      </c>
      <c r="D7" t="inlineStr">
        <is>
          <t>34.78</t>
        </is>
      </c>
      <c r="E7" t="inlineStr">
        <is>
          <t>34.78</t>
        </is>
      </c>
      <c r="F7" t="inlineStr">
        <is>
          <t/>
        </is>
      </c>
    </row>
    <row r="8">
      <c r="A8" t="inlineStr">
        <is>
          <t>4</t>
        </is>
      </c>
      <c r="B8" t="inlineStr">
        <is>
          <t>3</t>
        </is>
      </c>
      <c r="C8" t="inlineStr">
        <is>
          <t/>
        </is>
      </c>
      <c r="D8" t="inlineStr">
        <is>
          <t>13.04</t>
        </is>
      </c>
      <c r="E8" t="inlineStr">
        <is>
          <t>47.83</t>
        </is>
      </c>
      <c r="F8" t="inlineStr">
        <is>
          <t/>
        </is>
      </c>
    </row>
    <row r="9">
      <c r="A9" t="inlineStr">
        <is>
          <t>2</t>
        </is>
      </c>
      <c r="B9" t="inlineStr">
        <is>
          <t>2</t>
        </is>
      </c>
      <c r="C9" t="inlineStr">
        <is>
          <t/>
        </is>
      </c>
      <c r="D9" t="inlineStr">
        <is>
          <t>8.70</t>
        </is>
      </c>
      <c r="E9" t="inlineStr">
        <is>
          <t>56.52</t>
        </is>
      </c>
      <c r="F9" t="inlineStr">
        <is>
          <t/>
        </is>
      </c>
    </row>
    <row r="10">
      <c r="A10" t="inlineStr">
        <is>
          <t>10</t>
        </is>
      </c>
      <c r="B10" t="inlineStr">
        <is>
          <t>2</t>
        </is>
      </c>
      <c r="C10" t="inlineStr">
        <is>
          <t/>
        </is>
      </c>
      <c r="D10" t="inlineStr">
        <is>
          <t>8.70</t>
        </is>
      </c>
      <c r="E10" t="inlineStr">
        <is>
          <t>65.22</t>
        </is>
      </c>
      <c r="F10" t="inlineStr">
        <is>
          <t/>
        </is>
      </c>
    </row>
    <row r="11">
      <c r="A11" t="inlineStr">
        <is>
          <t>14</t>
        </is>
      </c>
      <c r="B11" t="inlineStr">
        <is>
          <t>2</t>
        </is>
      </c>
      <c r="C11" t="inlineStr">
        <is>
          <t/>
        </is>
      </c>
      <c r="D11" t="inlineStr">
        <is>
          <t>8.70</t>
        </is>
      </c>
      <c r="E11" t="inlineStr">
        <is>
          <t>73.91</t>
        </is>
      </c>
      <c r="F11" t="inlineStr">
        <is>
          <t/>
        </is>
      </c>
    </row>
    <row r="12">
      <c r="A12" t="inlineStr">
        <is>
          <t>1</t>
        </is>
      </c>
      <c r="B12" t="inlineStr">
        <is>
          <t>1</t>
        </is>
      </c>
      <c r="C12" t="inlineStr">
        <is>
          <t/>
        </is>
      </c>
      <c r="D12" t="inlineStr">
        <is>
          <t>4.35</t>
        </is>
      </c>
      <c r="E12" t="inlineStr">
        <is>
          <t>78.26</t>
        </is>
      </c>
      <c r="F12" t="inlineStr">
        <is>
          <t/>
        </is>
      </c>
    </row>
    <row r="13">
      <c r="A13" t="inlineStr">
        <is>
          <t>3</t>
        </is>
      </c>
      <c r="B13" t="inlineStr">
        <is>
          <t>1</t>
        </is>
      </c>
      <c r="C13" t="inlineStr">
        <is>
          <t/>
        </is>
      </c>
      <c r="D13" t="inlineStr">
        <is>
          <t>4.35</t>
        </is>
      </c>
      <c r="E13" t="inlineStr">
        <is>
          <t>82.61</t>
        </is>
      </c>
      <c r="F13" t="inlineStr">
        <is>
          <t/>
        </is>
      </c>
    </row>
    <row r="14">
      <c r="A14" t="inlineStr">
        <is>
          <t>5</t>
        </is>
      </c>
      <c r="B14" t="inlineStr">
        <is>
          <t>1</t>
        </is>
      </c>
      <c r="C14" t="inlineStr">
        <is>
          <t/>
        </is>
      </c>
      <c r="D14" t="inlineStr">
        <is>
          <t>4.35</t>
        </is>
      </c>
      <c r="E14" t="inlineStr">
        <is>
          <t>86.96</t>
        </is>
      </c>
      <c r="F14" t="inlineStr">
        <is>
          <t/>
        </is>
      </c>
    </row>
    <row r="15">
      <c r="A15" t="inlineStr">
        <is>
          <t>6</t>
        </is>
      </c>
      <c r="B15" t="inlineStr">
        <is>
          <t>1</t>
        </is>
      </c>
      <c r="C15" t="inlineStr">
        <is>
          <t/>
        </is>
      </c>
      <c r="D15" t="inlineStr">
        <is>
          <t>4.35</t>
        </is>
      </c>
      <c r="E15" t="inlineStr">
        <is>
          <t>91.30</t>
        </is>
      </c>
      <c r="F15" t="inlineStr">
        <is>
          <t/>
        </is>
      </c>
    </row>
    <row r="16">
      <c r="A16" t="inlineStr">
        <is>
          <t>7</t>
        </is>
      </c>
      <c r="B16" t="inlineStr">
        <is>
          <t>1</t>
        </is>
      </c>
      <c r="C16" t="inlineStr">
        <is>
          <t/>
        </is>
      </c>
      <c r="D16" t="inlineStr">
        <is>
          <t>4.35</t>
        </is>
      </c>
      <c r="E16" t="inlineStr">
        <is>
          <t>95.65</t>
        </is>
      </c>
      <c r="F16" t="inlineStr">
        <is>
          <t/>
        </is>
      </c>
    </row>
    <row r="17">
      <c r="A17" t="inlineStr">
        <is>
          <t>9</t>
        </is>
      </c>
      <c r="B17" t="inlineStr">
        <is>
          <t>1</t>
        </is>
      </c>
      <c r="C17" t="inlineStr">
        <is>
          <t/>
        </is>
      </c>
      <c r="D17" t="inlineStr">
        <is>
          <t>4.35</t>
        </is>
      </c>
      <c r="E17" t="inlineStr">
        <is>
          <t>100.00</t>
        </is>
      </c>
      <c r="F17" t="inlineStr">
        <is>
          <t/>
        </is>
      </c>
    </row>
    <row r="18">
      <c r="A18" t="inlineStr">
        <is>
          <t>Total</t>
        </is>
      </c>
      <c r="B18" t="inlineStr">
        <is>
          <t>23</t>
        </is>
      </c>
      <c r="C18" t="inlineStr">
        <is>
          <t/>
        </is>
      </c>
      <c r="D18" t="inlineStr">
        <is>
          <t>100.00%</t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Mean= 4.13, Median= 3, Standard Deviation= 4.55, Max= 14</t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Number in Spending Party</t>
        </is>
      </c>
      <c r="F20" t="inlineStr">
        <is>
          <t/>
        </is>
      </c>
    </row>
    <row r="21">
      <c r="A21" t="inlineStr">
        <is>
          <t>SPEND</t>
        </is>
      </c>
      <c r="B21" t="inlineStr">
        <is>
          <t>Frequency</t>
        </is>
      </c>
      <c r="C21" t="inlineStr">
        <is>
          <t/>
        </is>
      </c>
      <c r="D21" t="inlineStr">
        <is>
          <t>Percent</t>
        </is>
      </c>
      <c r="E21" t="inlineStr">
        <is>
          <t>Cum. Percent</t>
        </is>
      </c>
      <c r="F21" t="inlineStr">
        <is>
          <t/>
        </is>
      </c>
    </row>
    <row r="22">
      <c r="A22" t="inlineStr">
        <is>
          <t>2</t>
        </is>
      </c>
      <c r="B22" t="inlineStr">
        <is>
          <t>7</t>
        </is>
      </c>
      <c r="C22" t="inlineStr">
        <is>
          <t/>
        </is>
      </c>
      <c r="D22" t="inlineStr">
        <is>
          <t>30.43</t>
        </is>
      </c>
      <c r="E22" t="inlineStr">
        <is>
          <t>30.43</t>
        </is>
      </c>
      <c r="F22" t="inlineStr">
        <is>
          <t/>
        </is>
      </c>
    </row>
    <row r="23">
      <c r="A23" t="inlineStr">
        <is>
          <t>1</t>
        </is>
      </c>
      <c r="B23" t="inlineStr">
        <is>
          <t>5</t>
        </is>
      </c>
      <c r="C23" t="inlineStr">
        <is>
          <t/>
        </is>
      </c>
      <c r="D23" t="inlineStr">
        <is>
          <t>21.74</t>
        </is>
      </c>
      <c r="E23" t="inlineStr">
        <is>
          <t>52.17</t>
        </is>
      </c>
      <c r="F23" t="inlineStr">
        <is>
          <t/>
        </is>
      </c>
    </row>
    <row r="24">
      <c r="A24" t="inlineStr">
        <is>
          <t>4</t>
        </is>
      </c>
      <c r="B24" t="inlineStr">
        <is>
          <t>4</t>
        </is>
      </c>
      <c r="C24" t="inlineStr">
        <is>
          <t/>
        </is>
      </c>
      <c r="D24" t="inlineStr">
        <is>
          <t>17.39</t>
        </is>
      </c>
      <c r="E24" t="inlineStr">
        <is>
          <t>69.57</t>
        </is>
      </c>
      <c r="F24" t="inlineStr">
        <is>
          <t/>
        </is>
      </c>
    </row>
    <row r="25">
      <c r="A25" t="inlineStr">
        <is>
          <t>3</t>
        </is>
      </c>
      <c r="B25" t="inlineStr">
        <is>
          <t>1</t>
        </is>
      </c>
      <c r="C25" t="inlineStr">
        <is>
          <t/>
        </is>
      </c>
      <c r="D25" t="inlineStr">
        <is>
          <t>4.35</t>
        </is>
      </c>
      <c r="E25" t="inlineStr">
        <is>
          <t>73.91</t>
        </is>
      </c>
      <c r="F25" t="inlineStr">
        <is>
          <t/>
        </is>
      </c>
    </row>
    <row r="26">
      <c r="A26" t="inlineStr">
        <is>
          <t>5</t>
        </is>
      </c>
      <c r="B26" t="inlineStr">
        <is>
          <t>1</t>
        </is>
      </c>
      <c r="C26" t="inlineStr">
        <is>
          <t/>
        </is>
      </c>
      <c r="D26" t="inlineStr">
        <is>
          <t>4.35</t>
        </is>
      </c>
      <c r="E26" t="inlineStr">
        <is>
          <t>78.26</t>
        </is>
      </c>
      <c r="F26" t="inlineStr">
        <is>
          <t/>
        </is>
      </c>
    </row>
    <row r="27">
      <c r="A27" t="inlineStr">
        <is>
          <t>6</t>
        </is>
      </c>
      <c r="B27" t="inlineStr">
        <is>
          <t>1</t>
        </is>
      </c>
      <c r="C27" t="inlineStr">
        <is>
          <t/>
        </is>
      </c>
      <c r="D27" t="inlineStr">
        <is>
          <t>4.35</t>
        </is>
      </c>
      <c r="E27" t="inlineStr">
        <is>
          <t>82.61</t>
        </is>
      </c>
      <c r="F27" t="inlineStr">
        <is>
          <t/>
        </is>
      </c>
    </row>
    <row r="28">
      <c r="A28" t="inlineStr">
        <is>
          <t>9</t>
        </is>
      </c>
      <c r="B28" t="inlineStr">
        <is>
          <t>1</t>
        </is>
      </c>
      <c r="C28" t="inlineStr">
        <is>
          <t/>
        </is>
      </c>
      <c r="D28" t="inlineStr">
        <is>
          <t>4.35</t>
        </is>
      </c>
      <c r="E28" t="inlineStr">
        <is>
          <t>86.96</t>
        </is>
      </c>
      <c r="F28" t="inlineStr">
        <is>
          <t/>
        </is>
      </c>
    </row>
    <row r="29">
      <c r="A29" t="inlineStr">
        <is>
          <t>11</t>
        </is>
      </c>
      <c r="B29" t="inlineStr">
        <is>
          <t>1</t>
        </is>
      </c>
      <c r="C29" t="inlineStr">
        <is>
          <t/>
        </is>
      </c>
      <c r="D29" t="inlineStr">
        <is>
          <t>4.35</t>
        </is>
      </c>
      <c r="E29" t="inlineStr">
        <is>
          <t>91.30</t>
        </is>
      </c>
      <c r="F29" t="inlineStr">
        <is>
          <t/>
        </is>
      </c>
    </row>
    <row r="30">
      <c r="A30" t="inlineStr">
        <is>
          <t>13</t>
        </is>
      </c>
      <c r="B30" t="inlineStr">
        <is>
          <t>1</t>
        </is>
      </c>
      <c r="C30" t="inlineStr">
        <is>
          <t/>
        </is>
      </c>
      <c r="D30" t="inlineStr">
        <is>
          <t>4.35</t>
        </is>
      </c>
      <c r="E30" t="inlineStr">
        <is>
          <t>95.65</t>
        </is>
      </c>
      <c r="F30" t="inlineStr">
        <is>
          <t/>
        </is>
      </c>
    </row>
    <row r="31">
      <c r="A31" t="inlineStr">
        <is>
          <t>17</t>
        </is>
      </c>
      <c r="B31" t="inlineStr">
        <is>
          <t>1</t>
        </is>
      </c>
      <c r="C31" t="inlineStr">
        <is>
          <t/>
        </is>
      </c>
      <c r="D31" t="inlineStr">
        <is>
          <t>4.35</t>
        </is>
      </c>
      <c r="E31" t="inlineStr">
        <is>
          <t>100.00</t>
        </is>
      </c>
      <c r="F31" t="inlineStr">
        <is>
          <t/>
        </is>
      </c>
    </row>
    <row r="32">
      <c r="A32" t="inlineStr">
        <is>
          <t>Total</t>
        </is>
      </c>
      <c r="B32" t="inlineStr">
        <is>
          <t>23</t>
        </is>
      </c>
      <c r="C32" t="inlineStr">
        <is>
          <t/>
        </is>
      </c>
      <c r="D32" t="inlineStr">
        <is>
          <t>100.00%</t>
        </is>
      </c>
      <c r="E32" t="inlineStr">
        <is>
          <t/>
        </is>
      </c>
      <c r="F32" t="inlineStr">
        <is>
          <t/>
        </is>
      </c>
    </row>
    <row r="33">
      <c r="A33" t="inlineStr">
        <is>
          <t>Mean= 4.30, Median= 2, Standard Deviation= 4.26, Max= 17</t>
        </is>
      </c>
      <c r="E33" t="inlineStr">
        <is>
          <t/>
        </is>
      </c>
      <c r="F33" t="inlineStr">
        <is>
          <t/>
        </is>
      </c>
    </row>
    <row r="34">
      <c r="A34" t="inlineStr">
        <is>
          <t/>
        </is>
      </c>
      <c r="B34" t="inlineStr">
        <is>
          <t>Spending Party Expenditures n=23</t>
        </is>
      </c>
      <c r="F34" t="inlineStr">
        <is>
          <t/>
        </is>
      </c>
    </row>
    <row r="35">
      <c r="A35" t="inlineStr">
        <is>
          <t/>
        </is>
      </c>
      <c r="B35" t="inlineStr">
        <is>
          <t>w/in 25</t>
        </is>
      </c>
      <c r="C35" t="inlineStr">
        <is>
          <t>entire</t>
        </is>
      </c>
      <c r="D35" t="inlineStr">
        <is>
          <t>per person share w/in</t>
        </is>
      </c>
      <c r="F35" t="inlineStr">
        <is>
          <t>per person share per</t>
        </is>
      </c>
    </row>
    <row r="36">
      <c r="A36" t="inlineStr">
        <is>
          <t>Expenditure type</t>
        </is>
      </c>
      <c r="B36" t="inlineStr">
        <is>
          <t>miles</t>
        </is>
      </c>
      <c r="C36" t="inlineStr">
        <is>
          <t>trip</t>
        </is>
      </c>
      <c r="D36" t="inlineStr">
        <is>
          <t>25 miles expenditure</t>
        </is>
      </c>
      <c r="F36" t="inlineStr">
        <is>
          <t>trip expenditure</t>
        </is>
      </c>
    </row>
    <row r="37">
      <c r="A37" t="inlineStr">
        <is>
          <t>Private lodging</t>
        </is>
      </c>
      <c r="B37" t="inlineStr">
        <is>
          <t>0.00</t>
        </is>
      </c>
      <c r="C37" t="inlineStr">
        <is>
          <t>165.13</t>
        </is>
      </c>
      <c r="D37" t="inlineStr">
        <is>
          <t/>
        </is>
      </c>
      <c r="E37" t="inlineStr">
        <is>
          <t>0.00</t>
        </is>
      </c>
      <c r="F37" t="inlineStr">
        <is>
          <t>6.63</t>
        </is>
      </c>
    </row>
    <row r="38">
      <c r="A38" t="inlineStr">
        <is>
          <t>Public lodging</t>
        </is>
      </c>
      <c r="B38" t="inlineStr">
        <is>
          <t>0.00</t>
        </is>
      </c>
      <c r="C38" t="inlineStr">
        <is>
          <t>31.18</t>
        </is>
      </c>
      <c r="D38" t="inlineStr">
        <is>
          <t/>
        </is>
      </c>
      <c r="E38" t="inlineStr">
        <is>
          <t>0.00</t>
        </is>
      </c>
      <c r="F38" t="inlineStr">
        <is>
          <t>1.38</t>
        </is>
      </c>
    </row>
    <row r="39">
      <c r="A39" t="inlineStr">
        <is>
          <t>Food in restaurants</t>
        </is>
      </c>
      <c r="B39" t="inlineStr">
        <is>
          <t>51.00</t>
        </is>
      </c>
      <c r="C39" t="inlineStr">
        <is>
          <t>154.18</t>
        </is>
      </c>
      <c r="D39" t="inlineStr">
        <is>
          <t/>
        </is>
      </c>
      <c r="E39" t="inlineStr">
        <is>
          <t>3.71</t>
        </is>
      </c>
      <c r="F39" t="inlineStr">
        <is>
          <t>7.00</t>
        </is>
      </c>
    </row>
    <row r="40">
      <c r="A40" t="inlineStr">
        <is>
          <t>Carry out food</t>
        </is>
      </c>
      <c r="B40" t="inlineStr">
        <is>
          <t>5.90</t>
        </is>
      </c>
      <c r="C40" t="inlineStr">
        <is>
          <t>23.63</t>
        </is>
      </c>
      <c r="D40" t="inlineStr">
        <is>
          <t/>
        </is>
      </c>
      <c r="E40" t="inlineStr">
        <is>
          <t>0.19</t>
        </is>
      </c>
      <c r="F40" t="inlineStr">
        <is>
          <t>1.09</t>
        </is>
      </c>
    </row>
    <row r="41">
      <c r="A41" t="inlineStr">
        <is>
          <t>Primary transportation</t>
        </is>
      </c>
      <c r="B41" t="inlineStr">
        <is>
          <t>59.00</t>
        </is>
      </c>
      <c r="C41" t="inlineStr">
        <is>
          <t>82.18</t>
        </is>
      </c>
      <c r="D41" t="inlineStr">
        <is>
          <t/>
        </is>
      </c>
      <c r="E41" t="inlineStr">
        <is>
          <t>4.86</t>
        </is>
      </c>
      <c r="F41" t="inlineStr">
        <is>
          <t>5.71</t>
        </is>
      </c>
    </row>
    <row r="42">
      <c r="A42" t="inlineStr">
        <is>
          <t>Other transportation</t>
        </is>
      </c>
      <c r="B42" t="inlineStr">
        <is>
          <t>0.00</t>
        </is>
      </c>
      <c r="C42" t="inlineStr">
        <is>
          <t>72.72</t>
        </is>
      </c>
      <c r="D42" t="inlineStr">
        <is>
          <t/>
        </is>
      </c>
      <c r="E42" t="inlineStr">
        <is>
          <t>0.00</t>
        </is>
      </c>
      <c r="F42" t="inlineStr">
        <is>
          <t>2.73</t>
        </is>
      </c>
    </row>
    <row r="43">
      <c r="A43" t="inlineStr">
        <is>
          <t>Bike rentals</t>
        </is>
      </c>
      <c r="B43" t="inlineStr">
        <is>
          <t>47.13</t>
        </is>
      </c>
      <c r="C43" t="inlineStr">
        <is>
          <t>47.13</t>
        </is>
      </c>
      <c r="D43" t="inlineStr">
        <is>
          <t/>
        </is>
      </c>
      <c r="E43" t="inlineStr">
        <is>
          <t>2.66</t>
        </is>
      </c>
      <c r="F43" t="inlineStr">
        <is>
          <t>2.66</t>
        </is>
      </c>
    </row>
    <row r="44">
      <c r="A44" t="inlineStr">
        <is>
          <t>Shuttle/guide</t>
        </is>
      </c>
      <c r="B44" t="inlineStr">
        <is>
          <t>3.90</t>
        </is>
      </c>
      <c r="C44" t="inlineStr">
        <is>
          <t>3.90</t>
        </is>
      </c>
      <c r="D44" t="inlineStr">
        <is>
          <t/>
        </is>
      </c>
      <c r="E44" t="inlineStr">
        <is>
          <t>0.13</t>
        </is>
      </c>
      <c r="F44" t="inlineStr">
        <is>
          <t>0.13</t>
        </is>
      </c>
    </row>
    <row r="45">
      <c r="A45" t="inlineStr">
        <is>
          <t>Use fees</t>
        </is>
      </c>
      <c r="B45" t="inlineStr">
        <is>
          <t>0.00</t>
        </is>
      </c>
      <c r="C45" t="inlineStr">
        <is>
          <t>0.18</t>
        </is>
      </c>
      <c r="D45" t="inlineStr">
        <is>
          <t/>
        </is>
      </c>
      <c r="E45" t="inlineStr">
        <is>
          <t>0.00</t>
        </is>
      </c>
      <c r="F45" t="inlineStr">
        <is>
          <t>0.00</t>
        </is>
      </c>
    </row>
    <row r="46">
      <c r="A46" t="inlineStr">
        <is>
          <t>Other expenses</t>
        </is>
      </c>
      <c r="B46" t="inlineStr">
        <is>
          <t>54.81</t>
        </is>
      </c>
      <c r="C46" t="inlineStr">
        <is>
          <t>100.95</t>
        </is>
      </c>
      <c r="D46" t="inlineStr">
        <is>
          <t/>
        </is>
      </c>
      <c r="E46" t="inlineStr">
        <is>
          <t>0.76</t>
        </is>
      </c>
      <c r="F46" t="inlineStr">
        <is>
          <t>2.66</t>
        </is>
      </c>
    </row>
    <row r="47">
      <c r="A47" t="inlineStr">
        <is>
          <t>Total</t>
        </is>
      </c>
      <c r="B47" t="inlineStr">
        <is>
          <t>162.74</t>
        </is>
      </c>
      <c r="C47" t="inlineStr">
        <is>
          <t>681.18</t>
        </is>
      </c>
      <c r="D47" t="inlineStr">
        <is>
          <t/>
        </is>
      </c>
      <c r="E47" t="inlineStr">
        <is>
          <t>12.31</t>
        </is>
      </c>
      <c r="F47" t="inlineStr">
        <is>
          <t>30.05</t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>131</t>
        </is>
      </c>
      <c r="E48" t="inlineStr">
        <is>
          <t/>
        </is>
      </c>
      <c r="F48" t="inlineStr">
        <is>
          <t/>
        </is>
      </c>
    </row>
  </sheetData>
  <mergeCells>
    <mergeCell ref="A2:F2"/>
    <mergeCell ref="A3:F3"/>
    <mergeCell ref="A4:F4"/>
    <mergeCell ref="C5:E5"/>
    <mergeCell ref="A19:D19"/>
    <mergeCell ref="B20:E20"/>
    <mergeCell ref="A33:D33"/>
    <mergeCell ref="B34:E34"/>
    <mergeCell ref="D35:E35"/>
    <mergeCell ref="D36:E36"/>
  </mergeCell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138 of 154”</t>
        </is>
      </c>
    </row>
    <row r="3">
      <c r="A3" t="inlineStr">
        <is>
          <t>Table: 138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>4/14/04</t>
        </is>
      </c>
    </row>
    <row r="6">
      <c r="A6" t="inlineStr">
        <is>
          <t/>
        </is>
      </c>
      <c r="B6" t="inlineStr">
        <is>
          <t>NonPrimary_OvernightTrimmed n=94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Race and Gender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>RACE</t>
        </is>
      </c>
      <c r="B8" t="inlineStr">
        <is>
          <t>98.72% White</t>
        </is>
      </c>
      <c r="C8" t="inlineStr">
        <is>
          <t/>
        </is>
      </c>
      <c r="D8" t="inlineStr">
        <is>
          <t>MALE</t>
        </is>
      </c>
      <c r="E8" t="inlineStr">
        <is>
          <t>63.29%</t>
        </is>
      </c>
      <c r="F8" t="inlineStr">
        <is>
          <t>FEMALE</t>
        </is>
      </c>
      <c r="G8" t="inlineStr">
        <is>
          <t>36.71%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Site entering VCT</t>
        </is>
      </c>
      <c r="F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ENTER</t>
        </is>
      </c>
      <c r="C10" t="inlineStr">
        <is>
          <t/>
        </is>
      </c>
      <c r="D10" t="inlineStr">
        <is>
          <t>Frequency</t>
        </is>
      </c>
      <c r="E10" t="inlineStr">
        <is>
          <t>Percent</t>
        </is>
      </c>
      <c r="F10" t="inlineStr">
        <is>
          <t>Cum. Percent</t>
        </is>
      </c>
      <c r="G10" t="inlineStr">
        <is>
          <t/>
        </is>
      </c>
    </row>
    <row r="11">
      <c r="A11" t="inlineStr">
        <is>
          <t/>
        </is>
      </c>
      <c r="B11" t="inlineStr">
        <is>
          <t>Whitetop</t>
        </is>
      </c>
      <c r="C11" t="inlineStr">
        <is>
          <t/>
        </is>
      </c>
      <c r="D11" t="inlineStr">
        <is>
          <t>36</t>
        </is>
      </c>
      <c r="E11" t="inlineStr">
        <is>
          <t>38.30</t>
        </is>
      </c>
      <c r="F11" t="inlineStr">
        <is>
          <t>38.30</t>
        </is>
      </c>
      <c r="G11" t="inlineStr">
        <is>
          <t/>
        </is>
      </c>
    </row>
    <row r="12">
      <c r="A12" t="inlineStr">
        <is>
          <t/>
        </is>
      </c>
      <c r="B12" t="inlineStr">
        <is>
          <t>Abingdon</t>
        </is>
      </c>
      <c r="C12" t="inlineStr">
        <is>
          <t/>
        </is>
      </c>
      <c r="D12" t="inlineStr">
        <is>
          <t>34</t>
        </is>
      </c>
      <c r="E12" t="inlineStr">
        <is>
          <t>36.17</t>
        </is>
      </c>
      <c r="F12" t="inlineStr">
        <is>
          <t>74.47</t>
        </is>
      </c>
      <c r="G12" t="inlineStr">
        <is>
          <t/>
        </is>
      </c>
    </row>
    <row r="13">
      <c r="A13" t="inlineStr">
        <is>
          <t/>
        </is>
      </c>
      <c r="B13" t="inlineStr">
        <is>
          <t>Damascus</t>
        </is>
      </c>
      <c r="C13" t="inlineStr">
        <is>
          <t/>
        </is>
      </c>
      <c r="D13" t="inlineStr">
        <is>
          <t>9</t>
        </is>
      </c>
      <c r="E13" t="inlineStr">
        <is>
          <t>9.57</t>
        </is>
      </c>
      <c r="F13" t="inlineStr">
        <is>
          <t>84.04</t>
        </is>
      </c>
      <c r="G13" t="inlineStr">
        <is>
          <t/>
        </is>
      </c>
    </row>
    <row r="14">
      <c r="A14" t="inlineStr">
        <is>
          <t/>
        </is>
      </c>
      <c r="B14" t="inlineStr">
        <is>
          <t>Straight Branch</t>
        </is>
      </c>
      <c r="D14" t="inlineStr">
        <is>
          <t>6</t>
        </is>
      </c>
      <c r="E14" t="inlineStr">
        <is>
          <t>6.38</t>
        </is>
      </c>
      <c r="F14" t="inlineStr">
        <is>
          <t>90.43</t>
        </is>
      </c>
      <c r="G14" t="inlineStr">
        <is>
          <t/>
        </is>
      </c>
    </row>
    <row r="15">
      <c r="A15" t="inlineStr">
        <is>
          <t/>
        </is>
      </c>
      <c r="B15" t="inlineStr">
        <is>
          <t>Watauga</t>
        </is>
      </c>
      <c r="C15" t="inlineStr">
        <is>
          <t/>
        </is>
      </c>
      <c r="D15" t="inlineStr">
        <is>
          <t>3</t>
        </is>
      </c>
      <c r="E15" t="inlineStr">
        <is>
          <t>3.19</t>
        </is>
      </c>
      <c r="F15" t="inlineStr">
        <is>
          <t>93.62</t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Creek Jctn</t>
        </is>
      </c>
      <c r="C16" t="inlineStr">
        <is>
          <t/>
        </is>
      </c>
      <c r="D16" t="inlineStr">
        <is>
          <t>3</t>
        </is>
      </c>
      <c r="E16" t="inlineStr">
        <is>
          <t>3.19</t>
        </is>
      </c>
      <c r="F16" t="inlineStr">
        <is>
          <t>96.81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Alvarado</t>
        </is>
      </c>
      <c r="C17" t="inlineStr">
        <is>
          <t/>
        </is>
      </c>
      <c r="D17" t="inlineStr">
        <is>
          <t>1</t>
        </is>
      </c>
      <c r="E17" t="inlineStr">
        <is>
          <t>1.06</t>
        </is>
      </c>
      <c r="F17" t="inlineStr">
        <is>
          <t>97.87</t>
        </is>
      </c>
      <c r="G17" t="inlineStr">
        <is>
          <t/>
        </is>
      </c>
    </row>
    <row r="18">
      <c r="A18" t="inlineStr">
        <is>
          <t/>
        </is>
      </c>
      <c r="B18" t="inlineStr">
        <is>
          <t>Green Cove</t>
        </is>
      </c>
      <c r="C18" t="inlineStr">
        <is>
          <t/>
        </is>
      </c>
      <c r="D18" t="inlineStr">
        <is>
          <t>1</t>
        </is>
      </c>
      <c r="E18" t="inlineStr">
        <is>
          <t>1.06</t>
        </is>
      </c>
      <c r="F18" t="inlineStr">
        <is>
          <t>98.94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Other</t>
        </is>
      </c>
      <c r="C19" t="inlineStr">
        <is>
          <t/>
        </is>
      </c>
      <c r="D19" t="inlineStr">
        <is>
          <t>1</t>
        </is>
      </c>
      <c r="E19" t="inlineStr">
        <is>
          <t>1.06</t>
        </is>
      </c>
      <c r="F19" t="inlineStr">
        <is>
          <t>100.00</t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/>
        </is>
      </c>
      <c r="D20" t="inlineStr">
        <is>
          <t>94</t>
        </is>
      </c>
      <c r="E20" t="inlineStr">
        <is>
          <t>100.00%</t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Primary Activity</t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>ACTIV</t>
        </is>
      </c>
      <c r="C22" t="inlineStr">
        <is>
          <t>Frequency</t>
        </is>
      </c>
      <c r="E22" t="inlineStr">
        <is>
          <t>Percent</t>
        </is>
      </c>
      <c r="F22" t="inlineStr">
        <is>
          <t>Cum. Percent</t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>Biking</t>
        </is>
      </c>
      <c r="C23" t="inlineStr">
        <is>
          <t/>
        </is>
      </c>
      <c r="D23" t="inlineStr">
        <is>
          <t>51</t>
        </is>
      </c>
      <c r="E23" t="inlineStr">
        <is>
          <t>54.26</t>
        </is>
      </c>
      <c r="F23" t="inlineStr">
        <is>
          <t>54.26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Walking</t>
        </is>
      </c>
      <c r="C24" t="inlineStr">
        <is>
          <t/>
        </is>
      </c>
      <c r="D24" t="inlineStr">
        <is>
          <t>39</t>
        </is>
      </c>
      <c r="E24" t="inlineStr">
        <is>
          <t>41.49</t>
        </is>
      </c>
      <c r="F24" t="inlineStr">
        <is>
          <t>95.74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Jogging</t>
        </is>
      </c>
      <c r="C25" t="inlineStr">
        <is>
          <t/>
        </is>
      </c>
      <c r="D25" t="inlineStr">
        <is>
          <t>3</t>
        </is>
      </c>
      <c r="E25" t="inlineStr">
        <is>
          <t>3.19</t>
        </is>
      </c>
      <c r="F25" t="inlineStr">
        <is>
          <t>98.94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Other</t>
        </is>
      </c>
      <c r="C26" t="inlineStr">
        <is>
          <t/>
        </is>
      </c>
      <c r="D26" t="inlineStr">
        <is>
          <t>1</t>
        </is>
      </c>
      <c r="E26" t="inlineStr">
        <is>
          <t>1.06</t>
        </is>
      </c>
      <c r="F26" t="inlineStr">
        <is>
          <t>100.00</t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Total</t>
        </is>
      </c>
      <c r="C27" t="inlineStr">
        <is>
          <t/>
        </is>
      </c>
      <c r="D27" t="inlineStr">
        <is>
          <t>94</t>
        </is>
      </c>
      <c r="E27" t="inlineStr">
        <is>
          <t>100.00%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>Time and Distance spent on VCT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n</t>
        </is>
      </c>
      <c r="C29" t="inlineStr">
        <is>
          <t>Mean</t>
        </is>
      </c>
      <c r="D29" t="inlineStr">
        <is>
          <t/>
        </is>
      </c>
      <c r="E29" t="inlineStr">
        <is>
          <t>Median</t>
        </is>
      </c>
      <c r="F29" t="inlineStr">
        <is>
          <t>Standard Deviation</t>
        </is>
      </c>
      <c r="G29" t="inlineStr">
        <is>
          <t>Max</t>
        </is>
      </c>
    </row>
    <row r="30">
      <c r="A30" t="inlineStr">
        <is>
          <t>TIMESP</t>
        </is>
      </c>
      <c r="B30" t="inlineStr">
        <is>
          <t>94</t>
        </is>
      </c>
      <c r="C30" t="inlineStr">
        <is>
          <t>120.85</t>
        </is>
      </c>
      <c r="D30" t="inlineStr">
        <is>
          <t/>
        </is>
      </c>
      <c r="E30" t="inlineStr">
        <is>
          <t>120</t>
        </is>
      </c>
      <c r="F30" t="inlineStr">
        <is>
          <t>85.26</t>
        </is>
      </c>
      <c r="G30" t="inlineStr">
        <is>
          <t>480</t>
        </is>
      </c>
    </row>
    <row r="31">
      <c r="A31" t="inlineStr">
        <is>
          <t>DIST</t>
        </is>
      </c>
      <c r="B31" t="inlineStr">
        <is>
          <t>94</t>
        </is>
      </c>
      <c r="C31" t="inlineStr">
        <is>
          <t>10.90</t>
        </is>
      </c>
      <c r="D31" t="inlineStr">
        <is>
          <t/>
        </is>
      </c>
      <c r="E31" t="inlineStr">
        <is>
          <t>9</t>
        </is>
      </c>
      <c r="F31" t="inlineStr">
        <is>
          <t>9.01</t>
        </is>
      </c>
      <c r="G31" t="inlineStr">
        <is>
          <t>36</t>
        </is>
      </c>
    </row>
    <row r="32">
      <c r="A32" t="inlineStr">
        <is>
          <t>Time is in minutes and distance in miles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>132</t>
        </is>
      </c>
      <c r="F33" t="inlineStr">
        <is>
          <t/>
        </is>
      </c>
      <c r="G33" t="inlineStr">
        <is>
          <t/>
        </is>
      </c>
    </row>
  </sheetData>
  <mergeCells>
    <mergeCell ref="A2:G2"/>
    <mergeCell ref="A3:G3"/>
    <mergeCell ref="A4:G4"/>
    <mergeCell ref="B6:E6"/>
    <mergeCell ref="D9:E9"/>
    <mergeCell ref="B14:C14"/>
    <mergeCell ref="C22:D22"/>
    <mergeCell ref="D28:E28"/>
    <mergeCell ref="A32:D3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154”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As rail trails are established local communities have seen the impact that rail-trails can</t>
        </is>
      </c>
    </row>
    <row r="6">
      <c r="A6" t="inlineStr">
        <is>
          <t>have on the local economy.</t>
        </is>
      </c>
      <c r="B6" t="inlineStr">
        <is>
          <t>Rail trails can help increase land values, strengthen tourism</t>
        </is>
      </c>
    </row>
    <row r="7">
      <c r="A7" t="inlineStr">
        <is>
          <t>dependent economic sectors, and create civic pride (Howser 1997).</t>
        </is>
      </c>
      <c r="C7" t="inlineStr">
        <is>
          <t>Moore, Gitelson, and Graefe</t>
        </is>
      </c>
    </row>
    <row r="8">
      <c r="A8" t="inlineStr">
        <is>
          <t>(1994) demonstrate the economic impact rail-trails have on local economies.</t>
        </is>
      </c>
      <c r="C8" t="inlineStr">
        <is>
          <t>Moore, Gitelson,</t>
        </is>
      </c>
    </row>
    <row r="9">
      <c r="A9" t="inlineStr">
        <is>
          <t>and Graefe (1994) estimated the economic impact of The Lafayette/Moraga, The Heritage Trail</t>
        </is>
      </c>
    </row>
    <row r="10">
      <c r="A10" t="inlineStr">
        <is>
          <t>and The St. Marks Trail on their local economies.</t>
        </is>
      </c>
      <c r="C10" t="inlineStr">
        <is>
          <t>Their findings estimate average trail related</t>
        </is>
      </c>
    </row>
    <row r="11">
      <c r="A11" t="inlineStr">
        <is>
          <t>expenditures at $3.97, $9.21, and $11.02 per person/per day for The Lafayette/Moraga, The</t>
        </is>
      </c>
    </row>
    <row r="12">
      <c r="A12" t="inlineStr">
        <is>
          <t>Heritage Trail, and The St. Marks Trail.</t>
        </is>
      </c>
      <c r="B12" t="inlineStr">
        <is>
          <t>This equates to $1.5 million, $1.2 million, and $1.8</t>
        </is>
      </c>
    </row>
    <row r="13">
      <c r="A13" t="inlineStr">
        <is>
          <t>million in total economic impact to local economies (Moore, Gitelson, and Graefe 1994).</t>
        </is>
      </c>
    </row>
    <row r="14">
      <c r="A14" t="inlineStr">
        <is>
          <t>The rural areas where many rail trails are located were once dependent upon the railroad,</t>
        </is>
      </c>
    </row>
    <row r="15">
      <c r="A15" t="inlineStr">
        <is>
          <t>or industries directly related to the railroad as a source of revenue.</t>
        </is>
      </c>
      <c r="C15" t="inlineStr">
        <is>
          <t>The creation of the federal</t>
        </is>
      </c>
    </row>
    <row r="16">
      <c r="A16" t="inlineStr">
        <is>
          <t>highway system decreased the need for rail transportation and rail lines were eventually</t>
        </is>
      </c>
    </row>
    <row r="17">
      <c r="A17" t="inlineStr">
        <is>
          <t>abandoned.</t>
        </is>
      </c>
      <c r="B17" t="inlineStr">
        <is>
          <t>Many rural towns lost their economic base.</t>
        </is>
      </c>
      <c r="C17" t="inlineStr">
        <is>
          <t>The rail trail movement has helped</t>
        </is>
      </c>
    </row>
    <row r="18">
      <c r="A18" t="inlineStr">
        <is>
          <t>some rural towns recover a portion of the revenue lost when rail lines closed.</t>
        </is>
      </c>
      <c r="C18" t="inlineStr">
        <is>
          <t>Economic impacts</t>
        </is>
      </c>
    </row>
    <row r="19">
      <c r="A19" t="inlineStr">
        <is>
          <t>from rail trail use include increased sales and tax revenue, new business creation, revitalized</t>
        </is>
      </c>
    </row>
    <row r="20">
      <c r="A20" t="inlineStr">
        <is>
          <t>business, and increased job opportunities.</t>
        </is>
      </c>
      <c r="B20" t="inlineStr">
        <is>
          <t>Rail trails also help to increase tourism, attract</t>
        </is>
      </c>
    </row>
    <row r="21">
      <c r="A21" t="inlineStr">
        <is>
          <t>relocating corporations and employees, increased environmental benefits, and increased civic</t>
        </is>
      </c>
    </row>
    <row r="22">
      <c r="A22" t="inlineStr">
        <is>
          <t>pride (Howser 1997).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The positive economic impact has bolstered public opinion about rail trails.</t>
        </is>
      </c>
      <c r="C23" t="inlineStr">
        <is>
          <t>In the</t>
        </is>
      </c>
    </row>
    <row r="24">
      <c r="A24" t="inlineStr">
        <is>
          <t>beginning, many landowners and community members feared rail trails and the people they may</t>
        </is>
      </c>
    </row>
    <row r="25">
      <c r="A25" t="inlineStr">
        <is>
          <t>bring in.</t>
        </is>
      </c>
      <c r="B25" t="inlineStr">
        <is>
          <t>Many felt that rail trails would create a burden on the community due to increases in</t>
        </is>
      </c>
    </row>
    <row r="26">
      <c r="A26" t="inlineStr">
        <is>
          <t>crime and littering from trail users.</t>
        </is>
      </c>
      <c r="B26" t="inlineStr">
        <is>
          <t>Instead, it was found that trail users provide a clean source</t>
        </is>
      </c>
    </row>
    <row r="27">
      <c r="A27" t="inlineStr">
        <is>
          <t>of revenue that does not require many public services in return.</t>
        </is>
      </c>
      <c r="C27" t="inlineStr">
        <is>
          <t>Turco, Gallagher, and Lee</t>
        </is>
      </c>
    </row>
    <row r="28">
      <c r="A28" t="inlineStr">
        <is>
          <t/>
        </is>
      </c>
      <c r="B28" t="inlineStr">
        <is>
          <t>7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B6:C6"/>
    <mergeCell ref="A7:B7"/>
    <mergeCell ref="A8:B8"/>
    <mergeCell ref="A9:C9"/>
    <mergeCell ref="A10:B10"/>
    <mergeCell ref="A11:C11"/>
    <mergeCell ref="B12:C12"/>
    <mergeCell ref="A13:C13"/>
    <mergeCell ref="A14:C14"/>
    <mergeCell ref="A15:B15"/>
    <mergeCell ref="A16:C16"/>
    <mergeCell ref="A18:B18"/>
    <mergeCell ref="A19:C19"/>
    <mergeCell ref="B20:C20"/>
    <mergeCell ref="A21:C21"/>
    <mergeCell ref="A23:B23"/>
    <mergeCell ref="A24:C24"/>
    <mergeCell ref="B25:C25"/>
    <mergeCell ref="B26:C26"/>
    <mergeCell ref="A27:B27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139 of 154”</t>
        </is>
      </c>
    </row>
    <row r="3">
      <c r="A3" t="inlineStr">
        <is>
          <t>Table: 139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Per Trip VCT Use</t>
        </is>
      </c>
      <c r="G5" t="inlineStr">
        <is>
          <t/>
        </is>
      </c>
      <c r="H5" t="inlineStr">
        <is>
          <t/>
        </is>
      </c>
    </row>
    <row r="6">
      <c r="A6" t="inlineStr">
        <is>
          <t/>
        </is>
      </c>
      <c r="B6" t="inlineStr">
        <is>
          <t>CRUSE</t>
        </is>
      </c>
      <c r="C6" t="inlineStr">
        <is>
          <t>Frequency</t>
        </is>
      </c>
      <c r="D6" t="inlineStr">
        <is>
          <t/>
        </is>
      </c>
      <c r="E6" t="inlineStr">
        <is>
          <t>Percent</t>
        </is>
      </c>
      <c r="G6" t="inlineStr">
        <is>
          <t>Cum. Percent</t>
        </is>
      </c>
      <c r="H6" t="inlineStr">
        <is>
          <t/>
        </is>
      </c>
    </row>
    <row r="7">
      <c r="A7" t="inlineStr">
        <is>
          <t/>
        </is>
      </c>
      <c r="B7" t="inlineStr">
        <is>
          <t>1</t>
        </is>
      </c>
      <c r="C7" t="inlineStr">
        <is>
          <t/>
        </is>
      </c>
      <c r="D7" t="inlineStr">
        <is>
          <t>55</t>
        </is>
      </c>
      <c r="E7" t="inlineStr">
        <is>
          <t>58.51</t>
        </is>
      </c>
      <c r="G7" t="inlineStr">
        <is>
          <t>58.51</t>
        </is>
      </c>
      <c r="H7" t="inlineStr">
        <is>
          <t/>
        </is>
      </c>
    </row>
    <row r="8">
      <c r="A8" t="inlineStr">
        <is>
          <t/>
        </is>
      </c>
      <c r="B8" t="inlineStr">
        <is>
          <t>2</t>
        </is>
      </c>
      <c r="C8" t="inlineStr">
        <is>
          <t/>
        </is>
      </c>
      <c r="D8" t="inlineStr">
        <is>
          <t>24</t>
        </is>
      </c>
      <c r="E8" t="inlineStr">
        <is>
          <t>25.53</t>
        </is>
      </c>
      <c r="G8" t="inlineStr">
        <is>
          <t>84.04</t>
        </is>
      </c>
      <c r="H8" t="inlineStr">
        <is>
          <t/>
        </is>
      </c>
    </row>
    <row r="9">
      <c r="A9" t="inlineStr">
        <is>
          <t/>
        </is>
      </c>
      <c r="B9" t="inlineStr">
        <is>
          <t>4</t>
        </is>
      </c>
      <c r="C9" t="inlineStr">
        <is>
          <t/>
        </is>
      </c>
      <c r="D9" t="inlineStr">
        <is>
          <t>4</t>
        </is>
      </c>
      <c r="E9" t="inlineStr">
        <is>
          <t>4.26</t>
        </is>
      </c>
      <c r="G9" t="inlineStr">
        <is>
          <t>88.30</t>
        </is>
      </c>
      <c r="H9" t="inlineStr">
        <is>
          <t/>
        </is>
      </c>
    </row>
    <row r="10">
      <c r="A10" t="inlineStr">
        <is>
          <t/>
        </is>
      </c>
      <c r="B10" t="inlineStr">
        <is>
          <t>3</t>
        </is>
      </c>
      <c r="C10" t="inlineStr">
        <is>
          <t/>
        </is>
      </c>
      <c r="D10" t="inlineStr">
        <is>
          <t>3</t>
        </is>
      </c>
      <c r="E10" t="inlineStr">
        <is>
          <t>3.19</t>
        </is>
      </c>
      <c r="G10" t="inlineStr">
        <is>
          <t>91.49</t>
        </is>
      </c>
      <c r="H10" t="inlineStr">
        <is>
          <t/>
        </is>
      </c>
    </row>
    <row r="11">
      <c r="A11" t="inlineStr">
        <is>
          <t/>
        </is>
      </c>
      <c r="B11" t="inlineStr">
        <is>
          <t>10</t>
        </is>
      </c>
      <c r="C11" t="inlineStr">
        <is>
          <t/>
        </is>
      </c>
      <c r="D11" t="inlineStr">
        <is>
          <t>3</t>
        </is>
      </c>
      <c r="E11" t="inlineStr">
        <is>
          <t>3.19</t>
        </is>
      </c>
      <c r="G11" t="inlineStr">
        <is>
          <t>94.68</t>
        </is>
      </c>
      <c r="H11" t="inlineStr">
        <is>
          <t/>
        </is>
      </c>
    </row>
    <row r="12">
      <c r="A12" t="inlineStr">
        <is>
          <t/>
        </is>
      </c>
      <c r="B12" t="inlineStr">
        <is>
          <t>6</t>
        </is>
      </c>
      <c r="C12" t="inlineStr">
        <is>
          <t/>
        </is>
      </c>
      <c r="D12" t="inlineStr">
        <is>
          <t>2</t>
        </is>
      </c>
      <c r="E12" t="inlineStr">
        <is>
          <t>2.13</t>
        </is>
      </c>
      <c r="G12" t="inlineStr">
        <is>
          <t>96.81</t>
        </is>
      </c>
      <c r="H12" t="inlineStr">
        <is>
          <t/>
        </is>
      </c>
    </row>
    <row r="13">
      <c r="A13" t="inlineStr">
        <is>
          <t/>
        </is>
      </c>
      <c r="B13" t="inlineStr">
        <is>
          <t>7</t>
        </is>
      </c>
      <c r="C13" t="inlineStr">
        <is>
          <t/>
        </is>
      </c>
      <c r="D13" t="inlineStr">
        <is>
          <t>1</t>
        </is>
      </c>
      <c r="E13" t="inlineStr">
        <is>
          <t>1.06</t>
        </is>
      </c>
      <c r="G13" t="inlineStr">
        <is>
          <t>97.87</t>
        </is>
      </c>
      <c r="H13" t="inlineStr">
        <is>
          <t/>
        </is>
      </c>
    </row>
    <row r="14">
      <c r="A14" t="inlineStr">
        <is>
          <t/>
        </is>
      </c>
      <c r="B14" t="inlineStr">
        <is>
          <t>11</t>
        </is>
      </c>
      <c r="C14" t="inlineStr">
        <is>
          <t/>
        </is>
      </c>
      <c r="D14" t="inlineStr">
        <is>
          <t>1</t>
        </is>
      </c>
      <c r="E14" t="inlineStr">
        <is>
          <t>1.06</t>
        </is>
      </c>
      <c r="G14" t="inlineStr">
        <is>
          <t>98.94</t>
        </is>
      </c>
      <c r="H14" t="inlineStr">
        <is>
          <t/>
        </is>
      </c>
    </row>
    <row r="15">
      <c r="A15" t="inlineStr">
        <is>
          <t/>
        </is>
      </c>
      <c r="B15" t="inlineStr">
        <is>
          <t>20</t>
        </is>
      </c>
      <c r="C15" t="inlineStr">
        <is>
          <t/>
        </is>
      </c>
      <c r="D15" t="inlineStr">
        <is>
          <t>1</t>
        </is>
      </c>
      <c r="E15" t="inlineStr">
        <is>
          <t>1.06</t>
        </is>
      </c>
      <c r="G15" t="inlineStr">
        <is>
          <t>100.00</t>
        </is>
      </c>
      <c r="H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/>
        </is>
      </c>
      <c r="D16" t="inlineStr">
        <is>
          <t>94</t>
        </is>
      </c>
      <c r="E16" t="inlineStr">
        <is>
          <t>100.00%</t>
        </is>
      </c>
      <c r="G16" t="inlineStr">
        <is>
          <t/>
        </is>
      </c>
      <c r="H16" t="inlineStr">
        <is>
          <t/>
        </is>
      </c>
    </row>
    <row r="17">
      <c r="H17" t="inlineStr">
        <is>
          <t/>
        </is>
      </c>
      <c r="A17" t="inlineStr">
        <is>
          <t>Mean= 2.21, Median= 1, Standard Deviation= 2.78, Max= 20</t>
        </is>
      </c>
      <c r="G17" t="inlineStr">
        <is>
          <t/>
        </is>
      </c>
    </row>
    <row r="18">
      <c r="H18" t="inlineStr">
        <is>
          <t/>
        </is>
      </c>
      <c r="A18" t="inlineStr">
        <is>
          <t/>
        </is>
      </c>
      <c r="B18" t="inlineStr">
        <is>
          <t/>
        </is>
      </c>
      <c r="C18" t="inlineStr">
        <is>
          <t>Number in group and Visits to VCT</t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>n</t>
        </is>
      </c>
      <c r="C19" t="inlineStr">
        <is>
          <t/>
        </is>
      </c>
      <c r="D19" t="inlineStr">
        <is>
          <t>Mean</t>
        </is>
      </c>
      <c r="E19" t="inlineStr">
        <is>
          <t>Median</t>
        </is>
      </c>
      <c r="G19" t="inlineStr">
        <is>
          <t>Standard Deviation</t>
        </is>
      </c>
      <c r="H19" t="inlineStr">
        <is>
          <t>Max</t>
        </is>
      </c>
    </row>
    <row r="20">
      <c r="A20" t="inlineStr">
        <is>
          <t>NUM</t>
        </is>
      </c>
      <c r="B20" t="inlineStr">
        <is>
          <t>94</t>
        </is>
      </c>
      <c r="C20" t="inlineStr">
        <is>
          <t/>
        </is>
      </c>
      <c r="D20" t="inlineStr">
        <is>
          <t>3.23</t>
        </is>
      </c>
      <c r="E20" t="inlineStr">
        <is>
          <t>2</t>
        </is>
      </c>
      <c r="F20" t="inlineStr">
        <is>
          <t/>
        </is>
      </c>
      <c r="G20" t="inlineStr">
        <is>
          <t>3.36</t>
        </is>
      </c>
      <c r="H20" t="inlineStr">
        <is>
          <t>20</t>
        </is>
      </c>
    </row>
    <row r="21">
      <c r="A21" t="inlineStr">
        <is>
          <t>CRVISITIS</t>
        </is>
      </c>
      <c r="B21" t="inlineStr">
        <is>
          <t>94</t>
        </is>
      </c>
      <c r="C21" t="inlineStr">
        <is>
          <t/>
        </is>
      </c>
      <c r="D21" t="inlineStr">
        <is>
          <t>2.08</t>
        </is>
      </c>
      <c r="E21" t="inlineStr">
        <is>
          <t>1</t>
        </is>
      </c>
      <c r="F21" t="inlineStr">
        <is>
          <t/>
        </is>
      </c>
      <c r="G21" t="inlineStr">
        <is>
          <t>2.69</t>
        </is>
      </c>
      <c r="H21" t="inlineStr">
        <is>
          <t>15</t>
        </is>
      </c>
    </row>
    <row r="22">
      <c r="H22" t="inlineStr">
        <is>
          <t/>
        </is>
      </c>
      <c r="A22" t="inlineStr">
        <is>
          <t>Creeper visits represent number of annual trips.</t>
        </is>
      </c>
      <c r="G22" t="inlineStr">
        <is>
          <t/>
        </is>
      </c>
    </row>
    <row r="23">
      <c r="H23" t="inlineStr">
        <is>
          <t/>
        </is>
      </c>
      <c r="A23" t="inlineStr">
        <is>
          <t/>
        </is>
      </c>
      <c r="B23" t="inlineStr">
        <is>
          <t/>
        </is>
      </c>
      <c r="C23" t="inlineStr">
        <is>
          <t>Travel time and Distance to VCT</t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>n</t>
        </is>
      </c>
      <c r="C24" t="inlineStr">
        <is>
          <t/>
        </is>
      </c>
      <c r="D24" t="inlineStr">
        <is>
          <t>Mean</t>
        </is>
      </c>
      <c r="E24" t="inlineStr">
        <is>
          <t>Median</t>
        </is>
      </c>
      <c r="G24" t="inlineStr">
        <is>
          <t>Standard Deviation</t>
        </is>
      </c>
      <c r="H24" t="inlineStr">
        <is>
          <t>Max</t>
        </is>
      </c>
    </row>
    <row r="25">
      <c r="A25" t="inlineStr">
        <is>
          <t>DISTANCE</t>
        </is>
      </c>
      <c r="B25" t="inlineStr">
        <is>
          <t>93</t>
        </is>
      </c>
      <c r="C25" t="inlineStr">
        <is>
          <t>484.7</t>
        </is>
      </c>
      <c r="D25" t="inlineStr">
        <is>
          <t/>
        </is>
      </c>
      <c r="E25" t="inlineStr">
        <is>
          <t>309</t>
        </is>
      </c>
      <c r="G25" t="inlineStr">
        <is>
          <t>542.53</t>
        </is>
      </c>
      <c r="H25" t="inlineStr">
        <is>
          <t>2690.0</t>
        </is>
      </c>
    </row>
    <row r="26">
      <c r="A26" t="inlineStr">
        <is>
          <t>TIMETO</t>
        </is>
      </c>
      <c r="B26" t="inlineStr">
        <is>
          <t>93</t>
        </is>
      </c>
      <c r="C26" t="inlineStr">
        <is>
          <t>495.3</t>
        </is>
      </c>
      <c r="D26" t="inlineStr">
        <is>
          <t/>
        </is>
      </c>
      <c r="E26" t="inlineStr">
        <is>
          <t>325</t>
        </is>
      </c>
      <c r="G26" t="inlineStr">
        <is>
          <t>523.88</t>
        </is>
      </c>
      <c r="H26" t="inlineStr">
        <is>
          <t>3048</t>
        </is>
      </c>
    </row>
    <row r="27">
      <c r="A27" t="inlineStr">
        <is>
          <t>Distance is in miles and time in minutes.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Lodging Type</t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/>
        </is>
      </c>
      <c r="B29" t="inlineStr">
        <is>
          <t>LODG</t>
        </is>
      </c>
      <c r="C29" t="inlineStr">
        <is>
          <t>Frequency</t>
        </is>
      </c>
      <c r="F29" t="inlineStr">
        <is>
          <t>Percent</t>
        </is>
      </c>
      <c r="G29" t="inlineStr">
        <is>
          <t>Cum. Percent</t>
        </is>
      </c>
      <c r="H29" t="inlineStr">
        <is>
          <t/>
        </is>
      </c>
    </row>
    <row r="30">
      <c r="A30" t="inlineStr">
        <is>
          <t/>
        </is>
      </c>
      <c r="B30" t="inlineStr">
        <is>
          <t>Private Home</t>
        </is>
      </c>
      <c r="C30" t="inlineStr">
        <is>
          <t/>
        </is>
      </c>
      <c r="D30" t="inlineStr">
        <is>
          <t>29</t>
        </is>
      </c>
      <c r="E30" t="inlineStr">
        <is>
          <t/>
        </is>
      </c>
      <c r="F30" t="inlineStr">
        <is>
          <t>31.18</t>
        </is>
      </c>
      <c r="G30" t="inlineStr">
        <is>
          <t>31.18</t>
        </is>
      </c>
      <c r="H30" t="inlineStr">
        <is>
          <t/>
        </is>
      </c>
    </row>
    <row r="31">
      <c r="A31" t="inlineStr">
        <is>
          <t/>
        </is>
      </c>
      <c r="B31" t="inlineStr">
        <is>
          <t>Motel/Hotel</t>
        </is>
      </c>
      <c r="C31" t="inlineStr">
        <is>
          <t/>
        </is>
      </c>
      <c r="D31" t="inlineStr">
        <is>
          <t>25</t>
        </is>
      </c>
      <c r="E31" t="inlineStr">
        <is>
          <t/>
        </is>
      </c>
      <c r="F31" t="inlineStr">
        <is>
          <t>26.88</t>
        </is>
      </c>
      <c r="G31" t="inlineStr">
        <is>
          <t>58.06</t>
        </is>
      </c>
      <c r="H31" t="inlineStr">
        <is>
          <t/>
        </is>
      </c>
    </row>
    <row r="32">
      <c r="A32" t="inlineStr">
        <is>
          <t/>
        </is>
      </c>
      <c r="B32" t="inlineStr">
        <is>
          <t>Gov. Camp</t>
        </is>
      </c>
      <c r="C32" t="inlineStr">
        <is>
          <t/>
        </is>
      </c>
      <c r="D32" t="inlineStr">
        <is>
          <t>13</t>
        </is>
      </c>
      <c r="E32" t="inlineStr">
        <is>
          <t/>
        </is>
      </c>
      <c r="F32" t="inlineStr">
        <is>
          <t>13.98</t>
        </is>
      </c>
      <c r="G32" t="inlineStr">
        <is>
          <t>72.04</t>
        </is>
      </c>
      <c r="H32" t="inlineStr">
        <is>
          <t/>
        </is>
      </c>
    </row>
    <row r="33">
      <c r="A33" t="inlineStr">
        <is>
          <t/>
        </is>
      </c>
      <c r="B33" t="inlineStr">
        <is>
          <t>B&amp;B</t>
        </is>
      </c>
      <c r="C33" t="inlineStr">
        <is>
          <t/>
        </is>
      </c>
      <c r="D33" t="inlineStr">
        <is>
          <t>7</t>
        </is>
      </c>
      <c r="E33" t="inlineStr">
        <is>
          <t/>
        </is>
      </c>
      <c r="F33" t="inlineStr">
        <is>
          <t>7.53</t>
        </is>
      </c>
      <c r="G33" t="inlineStr">
        <is>
          <t>79.57</t>
        </is>
      </c>
      <c r="H33" t="inlineStr">
        <is>
          <t/>
        </is>
      </c>
    </row>
    <row r="34">
      <c r="A34" t="inlineStr">
        <is>
          <t/>
        </is>
      </c>
      <c r="B34" t="inlineStr">
        <is>
          <t>Trail Camp</t>
        </is>
      </c>
      <c r="C34" t="inlineStr">
        <is>
          <t/>
        </is>
      </c>
      <c r="D34" t="inlineStr">
        <is>
          <t>7</t>
        </is>
      </c>
      <c r="E34" t="inlineStr">
        <is>
          <t/>
        </is>
      </c>
      <c r="F34" t="inlineStr">
        <is>
          <t>7.53</t>
        </is>
      </c>
      <c r="G34" t="inlineStr">
        <is>
          <t>87.10</t>
        </is>
      </c>
      <c r="H34" t="inlineStr">
        <is>
          <t/>
        </is>
      </c>
    </row>
    <row r="35">
      <c r="A35" t="inlineStr">
        <is>
          <t/>
        </is>
      </c>
      <c r="B35" t="inlineStr">
        <is>
          <t>Other</t>
        </is>
      </c>
      <c r="C35" t="inlineStr">
        <is>
          <t/>
        </is>
      </c>
      <c r="D35" t="inlineStr">
        <is>
          <t>5</t>
        </is>
      </c>
      <c r="E35" t="inlineStr">
        <is>
          <t/>
        </is>
      </c>
      <c r="F35" t="inlineStr">
        <is>
          <t>5.38</t>
        </is>
      </c>
      <c r="G35" t="inlineStr">
        <is>
          <t>92.47</t>
        </is>
      </c>
      <c r="H35" t="inlineStr">
        <is>
          <t/>
        </is>
      </c>
    </row>
    <row r="36">
      <c r="A36" t="inlineStr">
        <is>
          <t/>
        </is>
      </c>
      <c r="B36" t="inlineStr">
        <is>
          <t>Cottages</t>
        </is>
      </c>
      <c r="C36" t="inlineStr">
        <is>
          <t/>
        </is>
      </c>
      <c r="D36" t="inlineStr">
        <is>
          <t>4</t>
        </is>
      </c>
      <c r="E36" t="inlineStr">
        <is>
          <t/>
        </is>
      </c>
      <c r="F36" t="inlineStr">
        <is>
          <t>4.30</t>
        </is>
      </c>
      <c r="G36" t="inlineStr">
        <is>
          <t>96.77</t>
        </is>
      </c>
      <c r="H36" t="inlineStr">
        <is>
          <t/>
        </is>
      </c>
    </row>
    <row r="37">
      <c r="A37" t="inlineStr">
        <is>
          <t/>
        </is>
      </c>
      <c r="B37" t="inlineStr">
        <is>
          <t>Private Camp</t>
        </is>
      </c>
      <c r="C37" t="inlineStr">
        <is>
          <t/>
        </is>
      </c>
      <c r="D37" t="inlineStr">
        <is>
          <t>3</t>
        </is>
      </c>
      <c r="E37" t="inlineStr">
        <is>
          <t/>
        </is>
      </c>
      <c r="F37" t="inlineStr">
        <is>
          <t>3.23</t>
        </is>
      </c>
      <c r="G37" t="inlineStr">
        <is>
          <t>100.00</t>
        </is>
      </c>
      <c r="H37" t="inlineStr">
        <is>
          <t/>
        </is>
      </c>
    </row>
    <row r="38">
      <c r="A38" t="inlineStr">
        <is>
          <t/>
        </is>
      </c>
      <c r="B38" t="inlineStr">
        <is>
          <t>Total</t>
        </is>
      </c>
      <c r="C38" t="inlineStr">
        <is>
          <t/>
        </is>
      </c>
      <c r="D38" t="inlineStr">
        <is>
          <t>93</t>
        </is>
      </c>
      <c r="F38" t="inlineStr">
        <is>
          <t>100.00%</t>
        </is>
      </c>
      <c r="G38" t="inlineStr">
        <is>
          <t/>
        </is>
      </c>
      <c r="H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133</t>
        </is>
      </c>
      <c r="G39" t="inlineStr">
        <is>
          <t/>
        </is>
      </c>
      <c r="H39" t="inlineStr">
        <is>
          <t/>
        </is>
      </c>
    </row>
  </sheetData>
  <mergeCells>
    <mergeCell ref="A2:H2"/>
    <mergeCell ref="A3:H3"/>
    <mergeCell ref="A4:H4"/>
    <mergeCell ref="D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A17:F17"/>
    <mergeCell ref="C18:F18"/>
    <mergeCell ref="E19:F19"/>
    <mergeCell ref="A22:F22"/>
    <mergeCell ref="C23:F23"/>
    <mergeCell ref="E24:F24"/>
    <mergeCell ref="E25:F25"/>
    <mergeCell ref="E26:F26"/>
    <mergeCell ref="A27:C27"/>
    <mergeCell ref="E28:F28"/>
    <mergeCell ref="C29:E29"/>
    <mergeCell ref="D38:E38"/>
  </mergeCell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140 of 154”</t>
        </is>
      </c>
    </row>
    <row r="3">
      <c r="A3" t="inlineStr">
        <is>
          <t>Table: 140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Household Size</t>
        </is>
      </c>
      <c r="D5" t="inlineStr">
        <is>
          <t/>
        </is>
      </c>
    </row>
    <row r="6">
      <c r="A6" t="inlineStr">
        <is>
          <t>HOUSE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2</t>
        </is>
      </c>
      <c r="B7" t="inlineStr">
        <is>
          <t>46</t>
        </is>
      </c>
      <c r="C7" t="inlineStr">
        <is>
          <t>49.46</t>
        </is>
      </c>
      <c r="D7" t="inlineStr">
        <is>
          <t>49.46</t>
        </is>
      </c>
    </row>
    <row r="8">
      <c r="A8" t="inlineStr">
        <is>
          <t>4</t>
        </is>
      </c>
      <c r="B8" t="inlineStr">
        <is>
          <t>16</t>
        </is>
      </c>
      <c r="C8" t="inlineStr">
        <is>
          <t>17.20</t>
        </is>
      </c>
      <c r="D8" t="inlineStr">
        <is>
          <t>66.67</t>
        </is>
      </c>
    </row>
    <row r="9">
      <c r="A9" t="inlineStr">
        <is>
          <t>5</t>
        </is>
      </c>
      <c r="B9" t="inlineStr">
        <is>
          <t>13</t>
        </is>
      </c>
      <c r="C9" t="inlineStr">
        <is>
          <t>13.98</t>
        </is>
      </c>
      <c r="D9" t="inlineStr">
        <is>
          <t>80.65</t>
        </is>
      </c>
    </row>
    <row r="10">
      <c r="A10" t="inlineStr">
        <is>
          <t>3</t>
        </is>
      </c>
      <c r="B10" t="inlineStr">
        <is>
          <t>11</t>
        </is>
      </c>
      <c r="C10" t="inlineStr">
        <is>
          <t>11.83</t>
        </is>
      </c>
      <c r="D10" t="inlineStr">
        <is>
          <t>92.47</t>
        </is>
      </c>
    </row>
    <row r="11">
      <c r="A11" t="inlineStr">
        <is>
          <t>1</t>
        </is>
      </c>
      <c r="B11" t="inlineStr">
        <is>
          <t>6</t>
        </is>
      </c>
      <c r="C11" t="inlineStr">
        <is>
          <t>6.45</t>
        </is>
      </c>
      <c r="D11" t="inlineStr">
        <is>
          <t>98.92</t>
        </is>
      </c>
    </row>
    <row r="12">
      <c r="A12" t="inlineStr">
        <is>
          <t>11</t>
        </is>
      </c>
      <c r="B12" t="inlineStr">
        <is>
          <t>1</t>
        </is>
      </c>
      <c r="C12" t="inlineStr">
        <is>
          <t>1.08</t>
        </is>
      </c>
      <c r="D12" t="inlineStr">
        <is>
          <t>100.00</t>
        </is>
      </c>
    </row>
    <row r="13">
      <c r="A13" t="inlineStr">
        <is>
          <t>Total</t>
        </is>
      </c>
      <c r="B13" t="inlineStr">
        <is>
          <t>93</t>
        </is>
      </c>
      <c r="C13" t="inlineStr">
        <is>
          <t>100.00%</t>
        </is>
      </c>
      <c r="D13" t="inlineStr">
        <is>
          <t/>
        </is>
      </c>
    </row>
    <row r="14">
      <c r="A14" t="inlineStr">
        <is>
          <t>Mean= 2.91, Median= 2, Standard Deviation= 1.47, Max= 11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Number in household using the Creeper</t>
        </is>
      </c>
    </row>
    <row r="16">
      <c r="A16" t="inlineStr">
        <is>
          <t>HOUSECR</t>
        </is>
      </c>
      <c r="B16" t="inlineStr">
        <is>
          <t>Frequency</t>
        </is>
      </c>
      <c r="C16" t="inlineStr">
        <is>
          <t>Percent</t>
        </is>
      </c>
      <c r="D16" t="inlineStr">
        <is>
          <t>Cum. Percent</t>
        </is>
      </c>
    </row>
    <row r="17">
      <c r="A17" t="inlineStr">
        <is>
          <t>2</t>
        </is>
      </c>
      <c r="B17" t="inlineStr">
        <is>
          <t>41</t>
        </is>
      </c>
      <c r="C17" t="inlineStr">
        <is>
          <t>45.56</t>
        </is>
      </c>
      <c r="D17" t="inlineStr">
        <is>
          <t>45.56</t>
        </is>
      </c>
    </row>
    <row r="18">
      <c r="A18" t="inlineStr">
        <is>
          <t>1</t>
        </is>
      </c>
      <c r="B18" t="inlineStr">
        <is>
          <t>31</t>
        </is>
      </c>
      <c r="C18" t="inlineStr">
        <is>
          <t>34.44</t>
        </is>
      </c>
      <c r="D18" t="inlineStr">
        <is>
          <t>80.00</t>
        </is>
      </c>
    </row>
    <row r="19">
      <c r="A19" t="inlineStr">
        <is>
          <t>4</t>
        </is>
      </c>
      <c r="B19" t="inlineStr">
        <is>
          <t>9</t>
        </is>
      </c>
      <c r="C19" t="inlineStr">
        <is>
          <t>10.00</t>
        </is>
      </c>
      <c r="D19" t="inlineStr">
        <is>
          <t>90.00</t>
        </is>
      </c>
    </row>
    <row r="20">
      <c r="A20" t="inlineStr">
        <is>
          <t>5</t>
        </is>
      </c>
      <c r="B20" t="inlineStr">
        <is>
          <t>5</t>
        </is>
      </c>
      <c r="C20" t="inlineStr">
        <is>
          <t>5.56</t>
        </is>
      </c>
      <c r="D20" t="inlineStr">
        <is>
          <t>95.56</t>
        </is>
      </c>
    </row>
    <row r="21">
      <c r="A21" t="inlineStr">
        <is>
          <t>3</t>
        </is>
      </c>
      <c r="B21" t="inlineStr">
        <is>
          <t>4</t>
        </is>
      </c>
      <c r="C21" t="inlineStr">
        <is>
          <t>4.44</t>
        </is>
      </c>
      <c r="D21" t="inlineStr">
        <is>
          <t>100.00</t>
        </is>
      </c>
    </row>
    <row r="22">
      <c r="A22" t="inlineStr">
        <is>
          <t>Total</t>
        </is>
      </c>
      <c r="B22" t="inlineStr">
        <is>
          <t>90</t>
        </is>
      </c>
      <c r="C22" t="inlineStr">
        <is>
          <t>100.00%</t>
        </is>
      </c>
      <c r="D22" t="inlineStr">
        <is>
          <t/>
        </is>
      </c>
    </row>
    <row r="23">
      <c r="A23" t="inlineStr">
        <is>
          <t>Mean= 2.06, Median= 2, Standard Deviation= 1.13, Max= 5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Education Level</t>
        </is>
      </c>
      <c r="D24" t="inlineStr">
        <is>
          <t/>
        </is>
      </c>
    </row>
    <row r="25">
      <c r="A25" t="inlineStr">
        <is>
          <t>EDU</t>
        </is>
      </c>
      <c r="B25" t="inlineStr">
        <is>
          <t>Frequency</t>
        </is>
      </c>
      <c r="C25" t="inlineStr">
        <is>
          <t>Percent</t>
        </is>
      </c>
      <c r="D25" t="inlineStr">
        <is>
          <t>Cum. Percent</t>
        </is>
      </c>
    </row>
    <row r="26">
      <c r="A26" t="inlineStr">
        <is>
          <t>College</t>
        </is>
      </c>
      <c r="B26" t="inlineStr">
        <is>
          <t>57</t>
        </is>
      </c>
      <c r="C26" t="inlineStr">
        <is>
          <t>61.29</t>
        </is>
      </c>
      <c r="D26" t="inlineStr">
        <is>
          <t>61.29</t>
        </is>
      </c>
    </row>
    <row r="27">
      <c r="A27" t="inlineStr">
        <is>
          <t>Other</t>
        </is>
      </c>
      <c r="B27" t="inlineStr">
        <is>
          <t>30</t>
        </is>
      </c>
      <c r="C27" t="inlineStr">
        <is>
          <t>32.26</t>
        </is>
      </c>
      <c r="D27" t="inlineStr">
        <is>
          <t>93.55</t>
        </is>
      </c>
    </row>
    <row r="28">
      <c r="A28" t="inlineStr">
        <is>
          <t>High School</t>
        </is>
      </c>
      <c r="B28" t="inlineStr">
        <is>
          <t>6</t>
        </is>
      </c>
      <c r="C28" t="inlineStr">
        <is>
          <t>6.45</t>
        </is>
      </c>
      <c r="D28" t="inlineStr">
        <is>
          <t>100.00</t>
        </is>
      </c>
    </row>
    <row r="29">
      <c r="A29" t="inlineStr">
        <is>
          <t>Total</t>
        </is>
      </c>
      <c r="B29" t="inlineStr">
        <is>
          <t>93</t>
        </is>
      </c>
      <c r="C29" t="inlineStr">
        <is>
          <t>100.00%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Respondents Age</t>
        </is>
      </c>
      <c r="D30" t="inlineStr">
        <is>
          <t/>
        </is>
      </c>
    </row>
    <row r="31">
      <c r="A31" t="inlineStr">
        <is>
          <t>AGE</t>
        </is>
      </c>
      <c r="B31" t="inlineStr">
        <is>
          <t>Frequency</t>
        </is>
      </c>
      <c r="C31" t="inlineStr">
        <is>
          <t>Percent</t>
        </is>
      </c>
      <c r="D31" t="inlineStr">
        <is>
          <t>Cum. Percent</t>
        </is>
      </c>
    </row>
    <row r="32">
      <c r="A32" t="inlineStr">
        <is>
          <t>46-55</t>
        </is>
      </c>
      <c r="B32" t="inlineStr">
        <is>
          <t>29</t>
        </is>
      </c>
      <c r="C32" t="inlineStr">
        <is>
          <t>31.52</t>
        </is>
      </c>
      <c r="D32" t="inlineStr">
        <is>
          <t>31.52</t>
        </is>
      </c>
    </row>
    <row r="33">
      <c r="A33" t="inlineStr">
        <is>
          <t>56-65</t>
        </is>
      </c>
      <c r="B33" t="inlineStr">
        <is>
          <t>27</t>
        </is>
      </c>
      <c r="C33" t="inlineStr">
        <is>
          <t>29.35</t>
        </is>
      </c>
      <c r="D33" t="inlineStr">
        <is>
          <t>60.87</t>
        </is>
      </c>
    </row>
    <row r="34">
      <c r="A34" t="inlineStr">
        <is>
          <t>36-45</t>
        </is>
      </c>
      <c r="B34" t="inlineStr">
        <is>
          <t>22</t>
        </is>
      </c>
      <c r="C34" t="inlineStr">
        <is>
          <t>23.91</t>
        </is>
      </c>
      <c r="D34" t="inlineStr">
        <is>
          <t>84.78</t>
        </is>
      </c>
    </row>
    <row r="35">
      <c r="A35" t="inlineStr">
        <is>
          <t>&gt;65</t>
        </is>
      </c>
      <c r="B35" t="inlineStr">
        <is>
          <t>8</t>
        </is>
      </c>
      <c r="C35" t="inlineStr">
        <is>
          <t>8.70</t>
        </is>
      </c>
      <c r="D35" t="inlineStr">
        <is>
          <t>93.48</t>
        </is>
      </c>
    </row>
    <row r="36">
      <c r="A36" t="inlineStr">
        <is>
          <t>16-25</t>
        </is>
      </c>
      <c r="B36" t="inlineStr">
        <is>
          <t>4</t>
        </is>
      </c>
      <c r="C36" t="inlineStr">
        <is>
          <t>4.35</t>
        </is>
      </c>
      <c r="D36" t="inlineStr">
        <is>
          <t>97.83</t>
        </is>
      </c>
    </row>
    <row r="37">
      <c r="A37" t="inlineStr">
        <is>
          <t>26-35</t>
        </is>
      </c>
      <c r="B37" t="inlineStr">
        <is>
          <t>2</t>
        </is>
      </c>
      <c r="C37" t="inlineStr">
        <is>
          <t>2.17</t>
        </is>
      </c>
      <c r="D37" t="inlineStr">
        <is>
          <t>100.00</t>
        </is>
      </c>
    </row>
    <row r="38">
      <c r="A38" t="inlineStr">
        <is>
          <t>Total</t>
        </is>
      </c>
      <c r="B38" t="inlineStr">
        <is>
          <t>92</t>
        </is>
      </c>
      <c r="C38" t="inlineStr">
        <is>
          <t>100.00%</t>
        </is>
      </c>
      <c r="D38" t="inlineStr">
        <is>
          <t/>
        </is>
      </c>
    </row>
    <row r="39">
      <c r="A39" t="inlineStr">
        <is>
          <t>Mean= 51, Median= 46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134</t>
        </is>
      </c>
      <c r="D40" t="inlineStr">
        <is>
          <t/>
        </is>
      </c>
    </row>
  </sheetData>
  <mergeCells>
    <mergeCell ref="A2:D2"/>
    <mergeCell ref="A3:D3"/>
    <mergeCell ref="A4:D4"/>
    <mergeCell ref="A14:C14"/>
    <mergeCell ref="B15:D15"/>
    <mergeCell ref="A23:C23"/>
  </mergeCells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141 of 154”</t>
        </is>
      </c>
    </row>
    <row r="3">
      <c r="A3" t="inlineStr">
        <is>
          <t>Table: 141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Employment Status</t>
        </is>
      </c>
      <c r="E5" t="inlineStr">
        <is>
          <t/>
        </is>
      </c>
    </row>
    <row r="6">
      <c r="A6" t="inlineStr">
        <is>
          <t>EMPLOY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Employed</t>
        </is>
      </c>
      <c r="B7" t="inlineStr">
        <is>
          <t>68</t>
        </is>
      </c>
      <c r="C7" t="inlineStr">
        <is>
          <t>73.12</t>
        </is>
      </c>
      <c r="D7" t="inlineStr">
        <is>
          <t>73.12</t>
        </is>
      </c>
    </row>
    <row r="8">
      <c r="A8" t="inlineStr">
        <is>
          <t>Retired</t>
        </is>
      </c>
      <c r="B8" t="inlineStr">
        <is>
          <t>13</t>
        </is>
      </c>
      <c r="C8" t="inlineStr">
        <is>
          <t>13.98</t>
        </is>
      </c>
      <c r="D8" t="inlineStr">
        <is>
          <t>87.10</t>
        </is>
      </c>
    </row>
    <row r="9">
      <c r="A9" t="inlineStr">
        <is>
          <t>Part time</t>
        </is>
      </c>
      <c r="B9" t="inlineStr">
        <is>
          <t>6</t>
        </is>
      </c>
      <c r="C9" t="inlineStr">
        <is>
          <t>6.45</t>
        </is>
      </c>
      <c r="D9" t="inlineStr">
        <is>
          <t>93.55</t>
        </is>
      </c>
    </row>
    <row r="10">
      <c r="A10" t="inlineStr">
        <is>
          <t>Student</t>
        </is>
      </c>
      <c r="B10" t="inlineStr">
        <is>
          <t>3</t>
        </is>
      </c>
      <c r="C10" t="inlineStr">
        <is>
          <t>3.23</t>
        </is>
      </c>
      <c r="D10" t="inlineStr">
        <is>
          <t>96.77</t>
        </is>
      </c>
    </row>
    <row r="11">
      <c r="A11" t="inlineStr">
        <is>
          <t>Not working</t>
        </is>
      </c>
      <c r="B11" t="inlineStr">
        <is>
          <t>3</t>
        </is>
      </c>
      <c r="C11" t="inlineStr">
        <is>
          <t>3.23</t>
        </is>
      </c>
      <c r="D11" t="inlineStr">
        <is>
          <t>100.00</t>
        </is>
      </c>
    </row>
    <row r="12">
      <c r="A12" t="inlineStr">
        <is>
          <t>Total</t>
        </is>
      </c>
      <c r="B12" t="inlineStr">
        <is>
          <t>93</t>
        </is>
      </c>
      <c r="C12" t="inlineStr">
        <is>
          <t>100.00%</t>
        </is>
      </c>
      <c r="D12" t="inlineStr">
        <is>
          <t/>
        </is>
      </c>
      <c r="E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Income Level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INCOME</t>
        </is>
      </c>
      <c r="B14" t="inlineStr">
        <is>
          <t/>
        </is>
      </c>
      <c r="C14" t="inlineStr">
        <is>
          <t>Frequency</t>
        </is>
      </c>
      <c r="D14" t="inlineStr">
        <is>
          <t>Percent</t>
        </is>
      </c>
      <c r="E14" t="inlineStr">
        <is>
          <t>Cum. Percent</t>
        </is>
      </c>
    </row>
    <row r="15">
      <c r="A15" t="inlineStr">
        <is>
          <t>$40,000-80,000</t>
        </is>
      </c>
      <c r="B15" t="inlineStr">
        <is>
          <t/>
        </is>
      </c>
      <c r="C15" t="inlineStr">
        <is>
          <t>30</t>
        </is>
      </c>
      <c r="D15" t="inlineStr">
        <is>
          <t>32.61</t>
        </is>
      </c>
      <c r="E15" t="inlineStr">
        <is>
          <t>32.61</t>
        </is>
      </c>
    </row>
    <row r="16">
      <c r="A16" t="inlineStr">
        <is>
          <t>$80,000-120,000</t>
        </is>
      </c>
      <c r="B16" t="inlineStr">
        <is>
          <t/>
        </is>
      </c>
      <c r="C16" t="inlineStr">
        <is>
          <t>27</t>
        </is>
      </c>
      <c r="D16" t="inlineStr">
        <is>
          <t>29.35</t>
        </is>
      </c>
      <c r="E16" t="inlineStr">
        <is>
          <t>61.96</t>
        </is>
      </c>
    </row>
    <row r="17">
      <c r="A17" t="inlineStr">
        <is>
          <t>&gt;$120,000</t>
        </is>
      </c>
      <c r="B17" t="inlineStr">
        <is>
          <t/>
        </is>
      </c>
      <c r="C17" t="inlineStr">
        <is>
          <t>14</t>
        </is>
      </c>
      <c r="D17" t="inlineStr">
        <is>
          <t>15.22</t>
        </is>
      </c>
      <c r="E17" t="inlineStr">
        <is>
          <t>77.18</t>
        </is>
      </c>
    </row>
    <row r="18">
      <c r="A18" t="inlineStr">
        <is>
          <t>
    </t>
        </is>
      </c>
      <c r="B18" t="inlineStr">
        <is>
          <t/>
        </is>
      </c>
      <c r="C18" t="inlineStr">
        <is>
          <t>6</t>
        </is>
      </c>
      <c r="D18" t="inlineStr">
        <is>
          <t>6.52</t>
        </is>
      </c>
      <c r="E18" t="inlineStr">
        <is>
          <t>83.70</t>
        </is>
      </c>
    </row>
    <row r="19">
      <c r="A19" t="inlineStr">
        <is>
          <t>Total</t>
        </is>
      </c>
      <c r="B19" t="inlineStr">
        <is>
          <t/>
        </is>
      </c>
      <c r="C19" t="inlineStr">
        <is>
          <t>77</t>
        </is>
      </c>
      <c r="D19" t="inlineStr">
        <is>
          <t/>
        </is>
      </c>
      <c r="E19" t="inlineStr">
        <is>
          <t>83.70%</t>
        </is>
      </c>
    </row>
    <row r="20">
      <c r="A20" t="inlineStr">
        <is>
          <t>Mean= $84,545 Median= $80,000</t>
        </is>
      </c>
      <c r="B20" t="inlineStr">
        <is>
          <t>Prefer not to answer= 15, 16.30%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Nights away from home</t>
        </is>
      </c>
      <c r="E21" t="inlineStr">
        <is>
          <t/>
        </is>
      </c>
    </row>
    <row r="22">
      <c r="A22" t="inlineStr">
        <is>
          <t>NIGHTS</t>
        </is>
      </c>
      <c r="B22" t="inlineStr">
        <is>
          <t>Frequency</t>
        </is>
      </c>
      <c r="C22" t="inlineStr">
        <is>
          <t>Percent</t>
        </is>
      </c>
      <c r="D22" t="inlineStr">
        <is>
          <t>Cum. Percent</t>
        </is>
      </c>
    </row>
    <row r="23">
      <c r="A23" t="inlineStr">
        <is>
          <t>2</t>
        </is>
      </c>
      <c r="B23" t="inlineStr">
        <is>
          <t>17</t>
        </is>
      </c>
      <c r="C23" t="inlineStr">
        <is>
          <t>18.48</t>
        </is>
      </c>
      <c r="D23" t="inlineStr">
        <is>
          <t>18.48</t>
        </is>
      </c>
    </row>
    <row r="24">
      <c r="A24" t="inlineStr">
        <is>
          <t>3</t>
        </is>
      </c>
      <c r="B24" t="inlineStr">
        <is>
          <t>14</t>
        </is>
      </c>
      <c r="C24" t="inlineStr">
        <is>
          <t>15.22</t>
        </is>
      </c>
      <c r="D24" t="inlineStr">
        <is>
          <t>33.70</t>
        </is>
      </c>
    </row>
    <row r="25">
      <c r="A25" t="inlineStr">
        <is>
          <t>4</t>
        </is>
      </c>
      <c r="B25" t="inlineStr">
        <is>
          <t>11</t>
        </is>
      </c>
      <c r="C25" t="inlineStr">
        <is>
          <t>11.96</t>
        </is>
      </c>
      <c r="D25" t="inlineStr">
        <is>
          <t>45.65</t>
        </is>
      </c>
    </row>
    <row r="26">
      <c r="A26" t="inlineStr">
        <is>
          <t>6</t>
        </is>
      </c>
      <c r="B26" t="inlineStr">
        <is>
          <t>10</t>
        </is>
      </c>
      <c r="C26" t="inlineStr">
        <is>
          <t>10.87</t>
        </is>
      </c>
      <c r="D26" t="inlineStr">
        <is>
          <t>56.52</t>
        </is>
      </c>
    </row>
    <row r="27">
      <c r="A27" t="inlineStr">
        <is>
          <t>5</t>
        </is>
      </c>
      <c r="B27" t="inlineStr">
        <is>
          <t>8</t>
        </is>
      </c>
      <c r="C27" t="inlineStr">
        <is>
          <t>8.70</t>
        </is>
      </c>
      <c r="D27" t="inlineStr">
        <is>
          <t>65.22</t>
        </is>
      </c>
    </row>
    <row r="28">
      <c r="A28" t="inlineStr">
        <is>
          <t>7</t>
        </is>
      </c>
      <c r="B28" t="inlineStr">
        <is>
          <t>8</t>
        </is>
      </c>
      <c r="C28" t="inlineStr">
        <is>
          <t>8.70</t>
        </is>
      </c>
      <c r="D28" t="inlineStr">
        <is>
          <t>73.91</t>
        </is>
      </c>
    </row>
    <row r="29">
      <c r="A29" t="inlineStr">
        <is>
          <t>1</t>
        </is>
      </c>
      <c r="B29" t="inlineStr">
        <is>
          <t>7</t>
        </is>
      </c>
      <c r="C29" t="inlineStr">
        <is>
          <t>7.61</t>
        </is>
      </c>
      <c r="D29" t="inlineStr">
        <is>
          <t>81.52</t>
        </is>
      </c>
    </row>
    <row r="30">
      <c r="A30" t="inlineStr">
        <is>
          <t>10</t>
        </is>
      </c>
      <c r="B30" t="inlineStr">
        <is>
          <t>4</t>
        </is>
      </c>
      <c r="C30" t="inlineStr">
        <is>
          <t>4.35</t>
        </is>
      </c>
      <c r="D30" t="inlineStr">
        <is>
          <t>85.87</t>
        </is>
      </c>
    </row>
    <row r="31">
      <c r="A31" t="inlineStr">
        <is>
          <t>8</t>
        </is>
      </c>
      <c r="B31" t="inlineStr">
        <is>
          <t>2</t>
        </is>
      </c>
      <c r="C31" t="inlineStr">
        <is>
          <t>2.17</t>
        </is>
      </c>
      <c r="D31" t="inlineStr">
        <is>
          <t>88.04</t>
        </is>
      </c>
    </row>
    <row r="32">
      <c r="A32" t="inlineStr">
        <is>
          <t>14</t>
        </is>
      </c>
      <c r="B32" t="inlineStr">
        <is>
          <t>2</t>
        </is>
      </c>
      <c r="C32" t="inlineStr">
        <is>
          <t>2.17</t>
        </is>
      </c>
      <c r="D32" t="inlineStr">
        <is>
          <t>90.22</t>
        </is>
      </c>
    </row>
    <row r="33">
      <c r="A33" t="inlineStr">
        <is>
          <t>9</t>
        </is>
      </c>
      <c r="B33" t="inlineStr">
        <is>
          <t>1</t>
        </is>
      </c>
      <c r="C33" t="inlineStr">
        <is>
          <t>1.09</t>
        </is>
      </c>
      <c r="D33" t="inlineStr">
        <is>
          <t>91.30</t>
        </is>
      </c>
    </row>
    <row r="34">
      <c r="A34" t="inlineStr">
        <is>
          <t>15</t>
        </is>
      </c>
      <c r="B34" t="inlineStr">
        <is>
          <t>1</t>
        </is>
      </c>
      <c r="C34" t="inlineStr">
        <is>
          <t>1.09</t>
        </is>
      </c>
      <c r="D34" t="inlineStr">
        <is>
          <t>92.39</t>
        </is>
      </c>
    </row>
    <row r="35">
      <c r="A35" t="inlineStr">
        <is>
          <t>21</t>
        </is>
      </c>
      <c r="B35" t="inlineStr">
        <is>
          <t>1</t>
        </is>
      </c>
      <c r="C35" t="inlineStr">
        <is>
          <t>1.09</t>
        </is>
      </c>
      <c r="D35" t="inlineStr">
        <is>
          <t>93.48</t>
        </is>
      </c>
    </row>
    <row r="36">
      <c r="A36" t="inlineStr">
        <is>
          <t>22</t>
        </is>
      </c>
      <c r="B36" t="inlineStr">
        <is>
          <t>1</t>
        </is>
      </c>
      <c r="C36" t="inlineStr">
        <is>
          <t>1.09</t>
        </is>
      </c>
      <c r="D36" t="inlineStr">
        <is>
          <t>94.57</t>
        </is>
      </c>
    </row>
    <row r="37">
      <c r="A37" t="inlineStr">
        <is>
          <t>28</t>
        </is>
      </c>
      <c r="B37" t="inlineStr">
        <is>
          <t>1</t>
        </is>
      </c>
      <c r="C37" t="inlineStr">
        <is>
          <t>1.09</t>
        </is>
      </c>
      <c r="D37" t="inlineStr">
        <is>
          <t>95.65</t>
        </is>
      </c>
    </row>
    <row r="38">
      <c r="A38" t="inlineStr">
        <is>
          <t>30</t>
        </is>
      </c>
      <c r="B38" t="inlineStr">
        <is>
          <t>1</t>
        </is>
      </c>
      <c r="C38" t="inlineStr">
        <is>
          <t>1.09</t>
        </is>
      </c>
      <c r="D38" t="inlineStr">
        <is>
          <t>96.74</t>
        </is>
      </c>
    </row>
    <row r="39">
      <c r="A39" t="inlineStr">
        <is>
          <t>35</t>
        </is>
      </c>
      <c r="B39" t="inlineStr">
        <is>
          <t>1</t>
        </is>
      </c>
      <c r="C39" t="inlineStr">
        <is>
          <t>1.09</t>
        </is>
      </c>
      <c r="D39" t="inlineStr">
        <is>
          <t>97.83</t>
        </is>
      </c>
    </row>
    <row r="40">
      <c r="A40" t="inlineStr">
        <is>
          <t>60</t>
        </is>
      </c>
      <c r="B40" t="inlineStr">
        <is>
          <t>1</t>
        </is>
      </c>
      <c r="C40" t="inlineStr">
        <is>
          <t>1.09</t>
        </is>
      </c>
      <c r="D40" t="inlineStr">
        <is>
          <t>98.91</t>
        </is>
      </c>
    </row>
    <row r="41">
      <c r="A41" t="inlineStr">
        <is>
          <t>73</t>
        </is>
      </c>
      <c r="B41" t="inlineStr">
        <is>
          <t>1</t>
        </is>
      </c>
      <c r="C41" t="inlineStr">
        <is>
          <t>1.09</t>
        </is>
      </c>
      <c r="D41" t="inlineStr">
        <is>
          <t>100.00</t>
        </is>
      </c>
    </row>
    <row r="42">
      <c r="A42" t="inlineStr">
        <is>
          <t>Total</t>
        </is>
      </c>
      <c r="B42" t="inlineStr">
        <is>
          <t>92</t>
        </is>
      </c>
      <c r="C42" t="inlineStr">
        <is>
          <t>100.00%</t>
        </is>
      </c>
      <c r="D42" t="inlineStr">
        <is>
          <t/>
        </is>
      </c>
      <c r="E42" t="inlineStr">
        <is>
          <t/>
        </is>
      </c>
    </row>
    <row r="43">
      <c r="A43" t="inlineStr">
        <is>
          <t>Mean= 7.17, Median= 4, Standard Deviation= 10.78, Max= 73</t>
        </is>
      </c>
      <c r="D43" t="inlineStr">
        <is>
          <t/>
        </is>
      </c>
      <c r="E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>135</t>
        </is>
      </c>
      <c r="D44" t="inlineStr">
        <is>
          <t/>
        </is>
      </c>
      <c r="E44" t="inlineStr">
        <is>
          <t/>
        </is>
      </c>
    </row>
  </sheetData>
  <mergeCells>
    <mergeCell ref="A2:E2"/>
    <mergeCell ref="A3:E3"/>
    <mergeCell ref="A4:E4"/>
    <mergeCell ref="C5:D5"/>
    <mergeCell ref="D6:E6"/>
    <mergeCell ref="D7:E7"/>
    <mergeCell ref="D8:E8"/>
    <mergeCell ref="D9:E9"/>
    <mergeCell ref="D10:E10"/>
    <mergeCell ref="D11:E11"/>
    <mergeCell ref="B20:D20"/>
    <mergeCell ref="C21:D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40:E40"/>
    <mergeCell ref="D41:E41"/>
    <mergeCell ref="A43:C43"/>
  </mergeCell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142 of 154”</t>
        </is>
      </c>
    </row>
    <row r="3">
      <c r="A3" t="inlineStr">
        <is>
          <t>Table: 142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Nights spent at the VCT</t>
        </is>
      </c>
    </row>
    <row r="6">
      <c r="A6" t="inlineStr">
        <is>
          <t>NIGHTC</t>
        </is>
      </c>
      <c r="B6" t="inlineStr">
        <is>
          <t>Frequency</t>
        </is>
      </c>
      <c r="C6" t="inlineStr">
        <is>
          <t>Percent</t>
        </is>
      </c>
      <c r="D6" t="inlineStr">
        <is>
          <t>Cum. Percent</t>
        </is>
      </c>
    </row>
    <row r="7">
      <c r="A7" t="inlineStr">
        <is>
          <t>2</t>
        </is>
      </c>
      <c r="B7" t="inlineStr">
        <is>
          <t>25</t>
        </is>
      </c>
      <c r="C7" t="inlineStr">
        <is>
          <t>27.17</t>
        </is>
      </c>
      <c r="D7" t="inlineStr">
        <is>
          <t>27.17</t>
        </is>
      </c>
    </row>
    <row r="8">
      <c r="A8" t="inlineStr">
        <is>
          <t>1</t>
        </is>
      </c>
      <c r="B8" t="inlineStr">
        <is>
          <t>15</t>
        </is>
      </c>
      <c r="C8" t="inlineStr">
        <is>
          <t>16.30</t>
        </is>
      </c>
      <c r="D8" t="inlineStr">
        <is>
          <t>43.48</t>
        </is>
      </c>
    </row>
    <row r="9">
      <c r="A9" t="inlineStr">
        <is>
          <t>3</t>
        </is>
      </c>
      <c r="B9" t="inlineStr">
        <is>
          <t>14</t>
        </is>
      </c>
      <c r="C9" t="inlineStr">
        <is>
          <t>15.22</t>
        </is>
      </c>
      <c r="D9" t="inlineStr">
        <is>
          <t>58.70</t>
        </is>
      </c>
    </row>
    <row r="10">
      <c r="A10" t="inlineStr">
        <is>
          <t>4</t>
        </is>
      </c>
      <c r="B10" t="inlineStr">
        <is>
          <t>10</t>
        </is>
      </c>
      <c r="C10" t="inlineStr">
        <is>
          <t>10.87</t>
        </is>
      </c>
      <c r="D10" t="inlineStr">
        <is>
          <t>69.57</t>
        </is>
      </c>
    </row>
    <row r="11">
      <c r="A11" t="inlineStr">
        <is>
          <t>7</t>
        </is>
      </c>
      <c r="B11" t="inlineStr">
        <is>
          <t>9</t>
        </is>
      </c>
      <c r="C11" t="inlineStr">
        <is>
          <t>9.78</t>
        </is>
      </c>
      <c r="D11" t="inlineStr">
        <is>
          <t>79.35</t>
        </is>
      </c>
    </row>
    <row r="12">
      <c r="A12" t="inlineStr">
        <is>
          <t>5</t>
        </is>
      </c>
      <c r="B12" t="inlineStr">
        <is>
          <t>8</t>
        </is>
      </c>
      <c r="C12" t="inlineStr">
        <is>
          <t>8.70</t>
        </is>
      </c>
      <c r="D12" t="inlineStr">
        <is>
          <t>88.04</t>
        </is>
      </c>
    </row>
    <row r="13">
      <c r="A13" t="inlineStr">
        <is>
          <t>6</t>
        </is>
      </c>
      <c r="B13" t="inlineStr">
        <is>
          <t>5</t>
        </is>
      </c>
      <c r="C13" t="inlineStr">
        <is>
          <t>5.43</t>
        </is>
      </c>
      <c r="D13" t="inlineStr">
        <is>
          <t>93.48</t>
        </is>
      </c>
    </row>
    <row r="14">
      <c r="A14" t="inlineStr">
        <is>
          <t>14</t>
        </is>
      </c>
      <c r="B14" t="inlineStr">
        <is>
          <t>3</t>
        </is>
      </c>
      <c r="C14" t="inlineStr">
        <is>
          <t>3.26</t>
        </is>
      </c>
      <c r="D14" t="inlineStr">
        <is>
          <t>96.74</t>
        </is>
      </c>
    </row>
    <row r="15">
      <c r="A15" t="inlineStr">
        <is>
          <t>9</t>
        </is>
      </c>
      <c r="B15" t="inlineStr">
        <is>
          <t>2</t>
        </is>
      </c>
      <c r="C15" t="inlineStr">
        <is>
          <t>2.17</t>
        </is>
      </c>
      <c r="D15" t="inlineStr">
        <is>
          <t>98.91</t>
        </is>
      </c>
    </row>
    <row r="16">
      <c r="A16" t="inlineStr">
        <is>
          <t>10</t>
        </is>
      </c>
      <c r="B16" t="inlineStr">
        <is>
          <t>1</t>
        </is>
      </c>
      <c r="C16" t="inlineStr">
        <is>
          <t>1.09</t>
        </is>
      </c>
      <c r="D16" t="inlineStr">
        <is>
          <t>100.00</t>
        </is>
      </c>
    </row>
    <row r="17">
      <c r="A17" t="inlineStr">
        <is>
          <t>Total</t>
        </is>
      </c>
      <c r="B17" t="inlineStr">
        <is>
          <t>92</t>
        </is>
      </c>
      <c r="C17" t="inlineStr">
        <is>
          <t>100.00%</t>
        </is>
      </c>
      <c r="D17" t="inlineStr">
        <is>
          <t/>
        </is>
      </c>
    </row>
    <row r="18">
      <c r="A18" t="inlineStr">
        <is>
          <t>Mean= 3.80, Median= 3, Standard Deviation= 2.85, Max= 14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Number in Spending Party</t>
        </is>
      </c>
    </row>
    <row r="20">
      <c r="A20" t="inlineStr">
        <is>
          <t>SPEND</t>
        </is>
      </c>
      <c r="B20" t="inlineStr">
        <is>
          <t>Frequency</t>
        </is>
      </c>
      <c r="C20" t="inlineStr">
        <is>
          <t>Percent</t>
        </is>
      </c>
      <c r="D20" t="inlineStr">
        <is>
          <t>Cum. Percent</t>
        </is>
      </c>
    </row>
    <row r="21">
      <c r="A21" t="inlineStr">
        <is>
          <t>2</t>
        </is>
      </c>
      <c r="B21" t="inlineStr">
        <is>
          <t>43</t>
        </is>
      </c>
      <c r="C21" t="inlineStr">
        <is>
          <t>47.25</t>
        </is>
      </c>
      <c r="D21" t="inlineStr">
        <is>
          <t>46.25</t>
        </is>
      </c>
    </row>
    <row r="22">
      <c r="A22" t="inlineStr">
        <is>
          <t>1</t>
        </is>
      </c>
      <c r="B22" t="inlineStr">
        <is>
          <t>18</t>
        </is>
      </c>
      <c r="C22" t="inlineStr">
        <is>
          <t>19.78</t>
        </is>
      </c>
      <c r="D22" t="inlineStr">
        <is>
          <t>67.03</t>
        </is>
      </c>
    </row>
    <row r="23">
      <c r="A23" t="inlineStr">
        <is>
          <t>4</t>
        </is>
      </c>
      <c r="B23" t="inlineStr">
        <is>
          <t>9</t>
        </is>
      </c>
      <c r="C23" t="inlineStr">
        <is>
          <t>9.89</t>
        </is>
      </c>
      <c r="D23" t="inlineStr">
        <is>
          <t>76.92</t>
        </is>
      </c>
    </row>
    <row r="24">
      <c r="A24" t="inlineStr">
        <is>
          <t>5</t>
        </is>
      </c>
      <c r="B24" t="inlineStr">
        <is>
          <t>6</t>
        </is>
      </c>
      <c r="C24" t="inlineStr">
        <is>
          <t>6.59</t>
        </is>
      </c>
      <c r="D24" t="inlineStr">
        <is>
          <t>83.52</t>
        </is>
      </c>
    </row>
    <row r="25">
      <c r="A25" t="inlineStr">
        <is>
          <t>3</t>
        </is>
      </c>
      <c r="B25" t="inlineStr">
        <is>
          <t>5</t>
        </is>
      </c>
      <c r="C25" t="inlineStr">
        <is>
          <t>5.49</t>
        </is>
      </c>
      <c r="D25" t="inlineStr">
        <is>
          <t>89.01</t>
        </is>
      </c>
    </row>
    <row r="26">
      <c r="A26" t="inlineStr">
        <is>
          <t>20</t>
        </is>
      </c>
      <c r="B26" t="inlineStr">
        <is>
          <t>3</t>
        </is>
      </c>
      <c r="C26" t="inlineStr">
        <is>
          <t>3.30</t>
        </is>
      </c>
      <c r="D26" t="inlineStr">
        <is>
          <t>92.31</t>
        </is>
      </c>
    </row>
    <row r="27">
      <c r="A27" t="inlineStr">
        <is>
          <t>7</t>
        </is>
      </c>
      <c r="B27" t="inlineStr">
        <is>
          <t>2</t>
        </is>
      </c>
      <c r="C27" t="inlineStr">
        <is>
          <t>2.20</t>
        </is>
      </c>
      <c r="D27" t="inlineStr">
        <is>
          <t>94.51</t>
        </is>
      </c>
    </row>
    <row r="28">
      <c r="A28" t="inlineStr">
        <is>
          <t>6</t>
        </is>
      </c>
      <c r="B28" t="inlineStr">
        <is>
          <t>1</t>
        </is>
      </c>
      <c r="C28" t="inlineStr">
        <is>
          <t>1.10</t>
        </is>
      </c>
      <c r="D28" t="inlineStr">
        <is>
          <t>95.60</t>
        </is>
      </c>
    </row>
    <row r="29">
      <c r="A29" t="inlineStr">
        <is>
          <t>8</t>
        </is>
      </c>
      <c r="B29" t="inlineStr">
        <is>
          <t>1</t>
        </is>
      </c>
      <c r="C29" t="inlineStr">
        <is>
          <t>1.10</t>
        </is>
      </c>
      <c r="D29" t="inlineStr">
        <is>
          <t>96.70</t>
        </is>
      </c>
    </row>
    <row r="30">
      <c r="A30" t="inlineStr">
        <is>
          <t>11</t>
        </is>
      </c>
      <c r="B30" t="inlineStr">
        <is>
          <t>1</t>
        </is>
      </c>
      <c r="C30" t="inlineStr">
        <is>
          <t>1.10</t>
        </is>
      </c>
      <c r="D30" t="inlineStr">
        <is>
          <t>97.80</t>
        </is>
      </c>
    </row>
    <row r="31">
      <c r="A31" t="inlineStr">
        <is>
          <t>12</t>
        </is>
      </c>
      <c r="B31" t="inlineStr">
        <is>
          <t>1</t>
        </is>
      </c>
      <c r="C31" t="inlineStr">
        <is>
          <t>1.10</t>
        </is>
      </c>
      <c r="D31" t="inlineStr">
        <is>
          <t>98.90</t>
        </is>
      </c>
    </row>
    <row r="32">
      <c r="A32" t="inlineStr">
        <is>
          <t>14</t>
        </is>
      </c>
      <c r="B32" t="inlineStr">
        <is>
          <t>1</t>
        </is>
      </c>
      <c r="C32" t="inlineStr">
        <is>
          <t>1.10</t>
        </is>
      </c>
      <c r="D32" t="inlineStr">
        <is>
          <t>100.00</t>
        </is>
      </c>
    </row>
    <row r="33">
      <c r="A33" t="inlineStr">
        <is>
          <t>Total</t>
        </is>
      </c>
      <c r="B33" t="inlineStr">
        <is>
          <t>91</t>
        </is>
      </c>
      <c r="C33" t="inlineStr">
        <is>
          <t>100.00%</t>
        </is>
      </c>
      <c r="D33" t="inlineStr">
        <is>
          <t/>
        </is>
      </c>
    </row>
    <row r="34">
      <c r="A34" t="inlineStr">
        <is>
          <t>Mean= 3.40 Median= 2, Standard Deviation= 3.84, Max= 20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136</t>
        </is>
      </c>
      <c r="D35" t="inlineStr">
        <is>
          <t/>
        </is>
      </c>
    </row>
  </sheetData>
  <mergeCells>
    <mergeCell ref="A2:D2"/>
    <mergeCell ref="A3:D3"/>
    <mergeCell ref="A4:D4"/>
    <mergeCell ref="B5:D5"/>
    <mergeCell ref="A18:C18"/>
    <mergeCell ref="B19:D19"/>
    <mergeCell ref="A34:C34"/>
  </mergeCells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143 of 154”</t>
        </is>
      </c>
    </row>
    <row r="3">
      <c r="A3" t="inlineStr">
        <is>
          <t>Table: 143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Spending Party Expenditures n=94</t>
        </is>
      </c>
      <c r="E5" t="inlineStr">
        <is>
          <t/>
        </is>
      </c>
    </row>
    <row r="6">
      <c r="A6" t="inlineStr">
        <is>
          <t>w/in 25</t>
        </is>
      </c>
      <c r="B6" t="inlineStr">
        <is>
          <t>entire</t>
        </is>
      </c>
      <c r="C6" t="inlineStr">
        <is>
          <t>per person share w/in</t>
        </is>
      </c>
      <c r="E6" t="inlineStr">
        <is>
          <t>per person share per</t>
        </is>
      </c>
    </row>
    <row r="7">
      <c r="A7" t="inlineStr">
        <is>
          <t>Expenditure type</t>
        </is>
      </c>
      <c r="B7" t="inlineStr">
        <is>
          <t>miles</t>
        </is>
      </c>
      <c r="C7" t="inlineStr">
        <is>
          <t>trip</t>
        </is>
      </c>
      <c r="D7" t="inlineStr">
        <is>
          <t>25 miles expenditure</t>
        </is>
      </c>
      <c r="E7" t="inlineStr">
        <is>
          <t>trip expenditure</t>
        </is>
      </c>
    </row>
    <row r="8">
      <c r="A8" t="inlineStr">
        <is>
          <t>Private lodging</t>
        </is>
      </c>
      <c r="B8" t="inlineStr">
        <is>
          <t>125.17</t>
        </is>
      </c>
      <c r="C8" t="inlineStr">
        <is>
          <t>175.53</t>
        </is>
      </c>
      <c r="D8" t="inlineStr">
        <is>
          <t>2.50</t>
        </is>
      </c>
      <c r="E8" t="inlineStr">
        <is>
          <t>4.40</t>
        </is>
      </c>
    </row>
    <row r="9">
      <c r="A9" t="inlineStr">
        <is>
          <t>Public lodging</t>
        </is>
      </c>
      <c r="B9" t="inlineStr">
        <is>
          <t>46.19</t>
        </is>
      </c>
      <c r="C9" t="inlineStr">
        <is>
          <t>47.89</t>
        </is>
      </c>
      <c r="D9" t="inlineStr">
        <is>
          <t>0.27</t>
        </is>
      </c>
      <c r="E9" t="inlineStr">
        <is>
          <t>0.30</t>
        </is>
      </c>
    </row>
    <row r="10">
      <c r="A10" t="inlineStr">
        <is>
          <t>Food in restaurants</t>
        </is>
      </c>
      <c r="B10" t="inlineStr">
        <is>
          <t>97.32</t>
        </is>
      </c>
      <c r="C10" t="inlineStr">
        <is>
          <t>120.51</t>
        </is>
      </c>
      <c r="D10" t="inlineStr">
        <is>
          <t>2.07</t>
        </is>
      </c>
      <c r="E10" t="inlineStr">
        <is>
          <t>2.79</t>
        </is>
      </c>
    </row>
    <row r="11">
      <c r="A11" t="inlineStr">
        <is>
          <t>Carry out food</t>
        </is>
      </c>
      <c r="B11" t="inlineStr">
        <is>
          <t>17.23</t>
        </is>
      </c>
      <c r="C11" t="inlineStr">
        <is>
          <t>28.19</t>
        </is>
      </c>
      <c r="D11" t="inlineStr">
        <is>
          <t>0.25</t>
        </is>
      </c>
      <c r="E11" t="inlineStr">
        <is>
          <t>0.62</t>
        </is>
      </c>
    </row>
    <row r="12">
      <c r="A12" t="inlineStr">
        <is>
          <t>Primary transportation</t>
        </is>
      </c>
      <c r="B12" t="inlineStr">
        <is>
          <t>44.73</t>
        </is>
      </c>
      <c r="C12" t="inlineStr">
        <is>
          <t>100.51</t>
        </is>
      </c>
      <c r="D12" t="inlineStr">
        <is>
          <t>0.80</t>
        </is>
      </c>
      <c r="E12" t="inlineStr">
        <is>
          <t>1.74</t>
        </is>
      </c>
    </row>
    <row r="13">
      <c r="A13" t="inlineStr">
        <is>
          <t>Other transportation</t>
        </is>
      </c>
      <c r="B13" t="inlineStr">
        <is>
          <t>6.80</t>
        </is>
      </c>
      <c r="C13" t="inlineStr">
        <is>
          <t>29.19</t>
        </is>
      </c>
      <c r="D13" t="inlineStr">
        <is>
          <t>0.02</t>
        </is>
      </c>
      <c r="E13" t="inlineStr">
        <is>
          <t>0.15</t>
        </is>
      </c>
    </row>
    <row r="14">
      <c r="A14" t="inlineStr">
        <is>
          <t>Bike rentals</t>
        </is>
      </c>
      <c r="B14" t="inlineStr">
        <is>
          <t>17.25</t>
        </is>
      </c>
      <c r="C14" t="inlineStr">
        <is>
          <t>17.59</t>
        </is>
      </c>
      <c r="D14" t="inlineStr">
        <is>
          <t>0.38</t>
        </is>
      </c>
      <c r="E14" t="inlineStr">
        <is>
          <t>0.41</t>
        </is>
      </c>
    </row>
    <row r="15">
      <c r="A15" t="inlineStr">
        <is>
          <t>Shuttle/guide</t>
        </is>
      </c>
      <c r="B15" t="inlineStr">
        <is>
          <t>8.50</t>
        </is>
      </c>
      <c r="C15" t="inlineStr">
        <is>
          <t>9.03</t>
        </is>
      </c>
      <c r="D15" t="inlineStr">
        <is>
          <t>0.21</t>
        </is>
      </c>
      <c r="E15" t="inlineStr">
        <is>
          <t>0.22</t>
        </is>
      </c>
    </row>
    <row r="16">
      <c r="A16" t="inlineStr">
        <is>
          <t>Use fees</t>
        </is>
      </c>
      <c r="B16" t="inlineStr">
        <is>
          <t>0.00</t>
        </is>
      </c>
      <c r="C16" t="inlineStr">
        <is>
          <t>1.06</t>
        </is>
      </c>
      <c r="D16" t="inlineStr">
        <is>
          <t>0.00</t>
        </is>
      </c>
      <c r="E16" t="inlineStr">
        <is>
          <t>0.00</t>
        </is>
      </c>
    </row>
    <row r="17">
      <c r="A17" t="inlineStr">
        <is>
          <t>Other expenses</t>
        </is>
      </c>
      <c r="B17" t="inlineStr">
        <is>
          <t>3.40</t>
        </is>
      </c>
      <c r="C17" t="inlineStr">
        <is>
          <t>3.93</t>
        </is>
      </c>
      <c r="D17" t="inlineStr">
        <is>
          <t>0.45</t>
        </is>
      </c>
      <c r="E17" t="inlineStr">
        <is>
          <t>0.47</t>
        </is>
      </c>
    </row>
    <row r="18">
      <c r="A18" t="inlineStr">
        <is>
          <t>Total</t>
        </is>
      </c>
      <c r="B18" t="inlineStr">
        <is>
          <t>366.59</t>
        </is>
      </c>
      <c r="C18" t="inlineStr">
        <is>
          <t>533.43</t>
        </is>
      </c>
      <c r="D18" t="inlineStr">
        <is>
          <t>7.02</t>
        </is>
      </c>
      <c r="E18" t="inlineStr">
        <is>
          <t>11.15</t>
        </is>
      </c>
    </row>
    <row r="19">
      <c r="A19" t="inlineStr">
        <is>
          <t>* Per person expenditures have the timeshare applied.</t>
        </is>
      </c>
      <c r="D19" t="inlineStr">
        <is>
          <t>Where timeshare is total trail time over</t>
        </is>
      </c>
    </row>
    <row r="20">
      <c r="A20" t="inlineStr">
        <is>
          <t>total time spent in the local area.</t>
        </is>
      </c>
      <c r="C20" t="inlineStr">
        <is>
          <t>Time share equals .09</t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137</t>
        </is>
      </c>
      <c r="D21" t="inlineStr">
        <is>
          <t/>
        </is>
      </c>
      <c r="E21" t="inlineStr">
        <is>
          <t/>
        </is>
      </c>
    </row>
  </sheetData>
  <mergeCells>
    <mergeCell ref="A2:E2"/>
    <mergeCell ref="A3:E3"/>
    <mergeCell ref="A4:E4"/>
    <mergeCell ref="B5:D5"/>
    <mergeCell ref="C6:D6"/>
    <mergeCell ref="A19:C19"/>
    <mergeCell ref="D19:E19"/>
    <mergeCell ref="A20:B20"/>
    <mergeCell ref="C20:D20"/>
  </mergeCell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144 of 154”</t>
        </is>
      </c>
    </row>
    <row r="3">
      <c r="A3" t="inlineStr">
        <is>
          <t>Table: 144</t>
        </is>
      </c>
    </row>
    <row r="4">
      <c r="A4" t="inlineStr">
        <is>
          <t/>
        </is>
      </c>
    </row>
    <row r="5">
      <c r="A5" t="inlineStr">
        <is>
          <t>Appendix C – Travel Cost Output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--&gt;</t>
        </is>
      </c>
      <c r="B6" t="inlineStr">
        <is>
          <t>DSTAT;RHS=TRIPS,tc0,sub,incometc,dtrip,agenu,housecr,activdum,gendum$</t>
        </is>
      </c>
      <c r="K6" t="inlineStr">
        <is>
          <t/>
        </is>
      </c>
    </row>
    <row r="7">
      <c r="A7" t="inlineStr">
        <is>
          <t>Descriptive</t>
        </is>
      </c>
      <c r="C7" t="inlineStr">
        <is>
          <t>Statistics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>All</t>
        </is>
      </c>
      <c r="B8" t="inlineStr">
        <is>
          <t>results</t>
        </is>
      </c>
      <c r="C8" t="inlineStr">
        <is>
          <t>based</t>
        </is>
      </c>
      <c r="D8" t="inlineStr">
        <is>
          <t>on</t>
        </is>
      </c>
      <c r="E8" t="inlineStr">
        <is>
          <t>nonmissing</t>
        </is>
      </c>
      <c r="F8" t="inlineStr">
        <is>
          <t>observations.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>
        <f>===============================================================================</f>
      </c>
    </row>
    <row r="10">
      <c r="A10" t="inlineStr">
        <is>
          <t>Variable</t>
        </is>
      </c>
      <c r="C10" t="inlineStr">
        <is>
          <t>Mean</t>
        </is>
      </c>
      <c r="E10" t="inlineStr">
        <is>
          <t/>
        </is>
      </c>
      <c r="F10" t="inlineStr">
        <is>
          <t>Std.Dev.</t>
        </is>
      </c>
      <c r="G10" t="inlineStr">
        <is>
          <t/>
        </is>
      </c>
      <c r="H10" t="inlineStr">
        <is>
          <t>Minimum</t>
        </is>
      </c>
      <c r="I10" t="inlineStr">
        <is>
          <t>Maximum</t>
        </is>
      </c>
      <c r="K10" t="inlineStr">
        <is>
          <t>Cases</t>
        </is>
      </c>
    </row>
    <row r="11">
      <c r="A11">
        <f>===============================================================================</f>
      </c>
    </row>
    <row r="12">
      <c r="A12" t="inlineStr">
        <is>
          <t>-------------------------------------------------------------------------------</t>
        </is>
      </c>
    </row>
    <row r="13">
      <c r="A13" t="inlineStr">
        <is>
          <t>All</t>
        </is>
      </c>
      <c r="B13" t="inlineStr">
        <is>
          <t>observations</t>
        </is>
      </c>
      <c r="C13" t="inlineStr">
        <is>
          <t>in</t>
        </is>
      </c>
      <c r="D13" t="inlineStr">
        <is>
          <t>current</t>
        </is>
      </c>
      <c r="F13" t="inlineStr">
        <is>
          <t>sample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-------------------------------------------------------------------------------</t>
        </is>
      </c>
    </row>
    <row r="15">
      <c r="A15" t="inlineStr">
        <is>
          <t>TRIPS</t>
        </is>
      </c>
      <c r="C15" t="inlineStr">
        <is>
          <t>60.4781765</t>
        </is>
      </c>
      <c r="E15" t="inlineStr">
        <is>
          <t>99.9999284</t>
        </is>
      </c>
      <c r="G15" t="inlineStr">
        <is>
          <t>1.00000000</t>
        </is>
      </c>
      <c r="I15" t="inlineStr">
        <is>
          <t>365.000000</t>
        </is>
      </c>
      <c r="K15" t="inlineStr">
        <is>
          <t>1031</t>
        </is>
      </c>
    </row>
    <row r="16">
      <c r="A16" t="inlineStr">
        <is>
          <t>TC0</t>
        </is>
      </c>
      <c r="B16" t="inlineStr">
        <is>
          <t/>
        </is>
      </c>
      <c r="C16" t="inlineStr">
        <is>
          <t>40.6398523</t>
        </is>
      </c>
      <c r="E16" t="inlineStr">
        <is>
          <t>74.0016878</t>
        </is>
      </c>
      <c r="G16" t="inlineStr">
        <is>
          <t>.262000000E-01</t>
        </is>
      </c>
      <c r="I16" t="inlineStr">
        <is>
          <t>719.714000</t>
        </is>
      </c>
      <c r="K16" t="inlineStr">
        <is>
          <t>1033</t>
        </is>
      </c>
    </row>
    <row r="17">
      <c r="A17" t="inlineStr">
        <is>
          <t>SUB</t>
        </is>
      </c>
      <c r="B17" t="inlineStr">
        <is>
          <t/>
        </is>
      </c>
      <c r="C17" t="inlineStr">
        <is>
          <t>.405241935</t>
        </is>
      </c>
      <c r="E17" t="inlineStr">
        <is>
          <t>.491186440</t>
        </is>
      </c>
      <c r="G17" t="inlineStr">
        <is>
          <t>.000000000</t>
        </is>
      </c>
      <c r="I17" t="inlineStr">
        <is>
          <t>1.00000000</t>
        </is>
      </c>
      <c r="K17" t="inlineStr">
        <is>
          <t>992</t>
        </is>
      </c>
    </row>
    <row r="18">
      <c r="A18" t="inlineStr">
        <is>
          <t>INCOMETC</t>
        </is>
      </c>
      <c r="C18" t="inlineStr">
        <is>
          <t>49619.6524</t>
        </is>
      </c>
      <c r="E18" t="inlineStr">
        <is>
          <t>42993.8985</t>
        </is>
      </c>
      <c r="G18" t="inlineStr">
        <is>
          <t>.000000000</t>
        </is>
      </c>
      <c r="I18" t="inlineStr">
        <is>
          <t>135000.000</t>
        </is>
      </c>
      <c r="K18" t="inlineStr">
        <is>
          <t>1496</t>
        </is>
      </c>
    </row>
    <row r="19">
      <c r="A19" t="inlineStr">
        <is>
          <t>DTRIP</t>
        </is>
      </c>
      <c r="C19" t="inlineStr">
        <is>
          <t>.259012016</t>
        </is>
      </c>
      <c r="E19" t="inlineStr">
        <is>
          <t>.438238517</t>
        </is>
      </c>
      <c r="G19" t="inlineStr">
        <is>
          <t>.000000000</t>
        </is>
      </c>
      <c r="I19" t="inlineStr">
        <is>
          <t>1.00000000</t>
        </is>
      </c>
      <c r="K19" t="inlineStr">
        <is>
          <t>1498</t>
        </is>
      </c>
    </row>
    <row r="20">
      <c r="A20" t="inlineStr">
        <is>
          <t>AGENU</t>
        </is>
      </c>
      <c r="C20" t="inlineStr">
        <is>
          <t>32.0280374</t>
        </is>
      </c>
      <c r="E20" t="inlineStr">
        <is>
          <t>24.9355458</t>
        </is>
      </c>
      <c r="G20" t="inlineStr">
        <is>
          <t>.000000000</t>
        </is>
      </c>
      <c r="I20" t="inlineStr">
        <is>
          <t>71.0000000</t>
        </is>
      </c>
      <c r="K20" t="inlineStr">
        <is>
          <t>1498</t>
        </is>
      </c>
    </row>
    <row r="21">
      <c r="A21" t="inlineStr">
        <is>
          <t>HOUSECR</t>
        </is>
      </c>
      <c r="C21" t="inlineStr">
        <is>
          <t>2.36669970</t>
        </is>
      </c>
      <c r="E21" t="inlineStr">
        <is>
          <t>1.27798868</t>
        </is>
      </c>
      <c r="G21" t="inlineStr">
        <is>
          <t>1.00000000</t>
        </is>
      </c>
      <c r="I21" t="inlineStr">
        <is>
          <t>9.00000000</t>
        </is>
      </c>
      <c r="K21" t="inlineStr">
        <is>
          <t>1009</t>
        </is>
      </c>
    </row>
    <row r="22">
      <c r="A22" t="inlineStr">
        <is>
          <t>ACTIVDUM</t>
        </is>
      </c>
      <c r="C22" t="inlineStr">
        <is>
          <t>.688918558</t>
        </is>
      </c>
      <c r="E22" t="inlineStr">
        <is>
          <t>.463090637</t>
        </is>
      </c>
      <c r="G22" t="inlineStr">
        <is>
          <t>.000000000</t>
        </is>
      </c>
      <c r="I22" t="inlineStr">
        <is>
          <t>1.00000000</t>
        </is>
      </c>
      <c r="K22" t="inlineStr">
        <is>
          <t>1498</t>
        </is>
      </c>
    </row>
    <row r="23">
      <c r="A23" t="inlineStr">
        <is>
          <t>GENDUM</t>
        </is>
      </c>
      <c r="C23" t="inlineStr">
        <is>
          <t>.578771696</t>
        </is>
      </c>
      <c r="E23" t="inlineStr">
        <is>
          <t>.493920920</t>
        </is>
      </c>
      <c r="G23" t="inlineStr">
        <is>
          <t>.000000000</t>
        </is>
      </c>
      <c r="I23" t="inlineStr">
        <is>
          <t>1.00000000</t>
        </is>
      </c>
      <c r="K23" t="inlineStr">
        <is>
          <t>1498</t>
        </is>
      </c>
    </row>
    <row r="24">
      <c r="A24" t="inlineStr">
        <is>
          <t>--&gt;</t>
        </is>
      </c>
      <c r="B24" t="inlineStr">
        <is>
          <t>REJECT;</t>
        </is>
      </c>
      <c r="C24" t="inlineStr">
        <is>
          <t>INCOMETC
    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--&gt;</t>
        </is>
      </c>
      <c r="B25" t="inlineStr">
        <is>
          <t>REJECT;</t>
        </is>
      </c>
      <c r="C25" t="inlineStr">
        <is>
          <t>AGENU
    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--&gt;</t>
        </is>
      </c>
      <c r="B26" t="inlineStr">
        <is>
          <t>reject;</t>
        </is>
      </c>
      <c r="C26" t="inlineStr">
        <is>
          <t>PRIM
    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--&gt;</t>
        </is>
      </c>
      <c r="B27" t="inlineStr">
        <is>
          <t>SKIP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--&gt;</t>
        </is>
      </c>
      <c r="B28" t="inlineStr">
        <is>
          <t>DSTAT;RHS=TRIPS,tc0,sub,incometc,dtrip,agenu,housecr,activdum,gendum$</t>
        </is>
      </c>
      <c r="K28" t="inlineStr">
        <is>
          <t/>
        </is>
      </c>
    </row>
    <row r="29">
      <c r="A29" t="inlineStr">
        <is>
          <t>Descriptive</t>
        </is>
      </c>
      <c r="C29" t="inlineStr">
        <is>
          <t>Statistics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All</t>
        </is>
      </c>
      <c r="B30" t="inlineStr">
        <is>
          <t>results</t>
        </is>
      </c>
      <c r="C30" t="inlineStr">
        <is>
          <t>based</t>
        </is>
      </c>
      <c r="D30" t="inlineStr">
        <is>
          <t>on</t>
        </is>
      </c>
      <c r="E30" t="inlineStr">
        <is>
          <t>nonmissing</t>
        </is>
      </c>
      <c r="F30" t="inlineStr">
        <is>
          <t>observations.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>
        <f>===============================================================================</f>
      </c>
    </row>
    <row r="32">
      <c r="A32" t="inlineStr">
        <is>
          <t>Variable</t>
        </is>
      </c>
      <c r="C32" t="inlineStr">
        <is>
          <t>Mean</t>
        </is>
      </c>
      <c r="E32" t="inlineStr">
        <is>
          <t/>
        </is>
      </c>
      <c r="F32" t="inlineStr">
        <is>
          <t>Std.Dev.</t>
        </is>
      </c>
      <c r="G32" t="inlineStr">
        <is>
          <t/>
        </is>
      </c>
      <c r="H32" t="inlineStr">
        <is>
          <t>Minimum</t>
        </is>
      </c>
      <c r="I32" t="inlineStr">
        <is>
          <t>Maximum</t>
        </is>
      </c>
      <c r="K32" t="inlineStr">
        <is>
          <t>Cases</t>
        </is>
      </c>
    </row>
    <row r="33">
      <c r="A33">
        <f>===============================================================================</f>
      </c>
    </row>
    <row r="34">
      <c r="A34" t="inlineStr">
        <is>
          <t>-------------------------------------------------------------------------------</t>
        </is>
      </c>
    </row>
    <row r="35">
      <c r="A35" t="inlineStr">
        <is>
          <t>All</t>
        </is>
      </c>
      <c r="B35" t="inlineStr">
        <is>
          <t>observations</t>
        </is>
      </c>
      <c r="C35" t="inlineStr">
        <is>
          <t>in</t>
        </is>
      </c>
      <c r="D35" t="inlineStr">
        <is>
          <t>current</t>
        </is>
      </c>
      <c r="F35" t="inlineStr">
        <is>
          <t>sample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-------------------------------------------------------------------------------</t>
        </is>
      </c>
    </row>
    <row r="37">
      <c r="A37" t="inlineStr">
        <is>
          <t>TRIPS</t>
        </is>
      </c>
      <c r="C37" t="inlineStr">
        <is>
          <t>71.5268817</t>
        </is>
      </c>
      <c r="E37" t="inlineStr">
        <is>
          <t>105.429519</t>
        </is>
      </c>
      <c r="G37" t="inlineStr">
        <is>
          <t>1.00000000</t>
        </is>
      </c>
      <c r="I37" t="inlineStr">
        <is>
          <t>365.000000</t>
        </is>
      </c>
      <c r="K37" t="inlineStr">
        <is>
          <t>837</t>
        </is>
      </c>
    </row>
    <row r="38">
      <c r="A38" t="inlineStr">
        <is>
          <t>TC0</t>
        </is>
      </c>
      <c r="B38" t="inlineStr">
        <is>
          <t/>
        </is>
      </c>
      <c r="C38" t="inlineStr">
        <is>
          <t>25.7565026</t>
        </is>
      </c>
      <c r="E38" t="inlineStr">
        <is>
          <t>39.5308701</t>
        </is>
      </c>
      <c r="G38" t="inlineStr">
        <is>
          <t>.262000000E-01</t>
        </is>
      </c>
      <c r="I38" t="inlineStr">
        <is>
          <t>294.226000</t>
        </is>
      </c>
      <c r="K38" t="inlineStr">
        <is>
          <t>840</t>
        </is>
      </c>
    </row>
    <row r="39">
      <c r="A39" t="inlineStr">
        <is>
          <t>SUB</t>
        </is>
      </c>
      <c r="B39" t="inlineStr">
        <is>
          <t/>
        </is>
      </c>
      <c r="C39" t="inlineStr">
        <is>
          <t>.374074074</t>
        </is>
      </c>
      <c r="E39" t="inlineStr">
        <is>
          <t>.484181870</t>
        </is>
      </c>
      <c r="G39" t="inlineStr">
        <is>
          <t>.000000000</t>
        </is>
      </c>
      <c r="I39" t="inlineStr">
        <is>
          <t>1.00000000</t>
        </is>
      </c>
      <c r="K39" t="inlineStr">
        <is>
          <t>810</t>
        </is>
      </c>
    </row>
    <row r="40">
      <c r="A40" t="inlineStr">
        <is>
          <t>INCOMETC</t>
        </is>
      </c>
      <c r="C40" t="inlineStr">
        <is>
          <t>70302.3810</t>
        </is>
      </c>
      <c r="E40" t="inlineStr">
        <is>
          <t>32614.1380</t>
        </is>
      </c>
      <c r="G40" t="inlineStr">
        <is>
          <t>20000.0000</t>
        </is>
      </c>
      <c r="I40" t="inlineStr">
        <is>
          <t>135000.000</t>
        </is>
      </c>
      <c r="K40" t="inlineStr">
        <is>
          <t>840</t>
        </is>
      </c>
    </row>
    <row r="41">
      <c r="A41" t="inlineStr">
        <is>
          <t>DTRIP</t>
        </is>
      </c>
      <c r="C41" t="inlineStr">
        <is>
          <t>.446428571</t>
        </is>
      </c>
      <c r="E41" t="inlineStr">
        <is>
          <t>.497417988</t>
        </is>
      </c>
      <c r="G41" t="inlineStr">
        <is>
          <t>.000000000</t>
        </is>
      </c>
      <c r="I41" t="inlineStr">
        <is>
          <t>1.00000000</t>
        </is>
      </c>
      <c r="K41" t="inlineStr">
        <is>
          <t>840</t>
        </is>
      </c>
    </row>
    <row r="42">
      <c r="A42" t="inlineStr">
        <is>
          <t>AGENU</t>
        </is>
      </c>
      <c r="C42" t="inlineStr">
        <is>
          <t>47.2142857</t>
        </is>
      </c>
      <c r="E42" t="inlineStr">
        <is>
          <t>13.6516088</t>
        </is>
      </c>
      <c r="G42" t="inlineStr">
        <is>
          <t>21.0000000</t>
        </is>
      </c>
      <c r="I42" t="inlineStr">
        <is>
          <t>71.0000000</t>
        </is>
      </c>
      <c r="K42" t="inlineStr">
        <is>
          <t>840</t>
        </is>
      </c>
    </row>
    <row r="43">
      <c r="A43" t="inlineStr">
        <is>
          <t>HOUSECR</t>
        </is>
      </c>
      <c r="C43" t="inlineStr">
        <is>
          <t>2.39109507</t>
        </is>
      </c>
      <c r="E43" t="inlineStr">
        <is>
          <t>1.23107070</t>
        </is>
      </c>
      <c r="G43" t="inlineStr">
        <is>
          <t>1.00000000</t>
        </is>
      </c>
      <c r="I43" t="inlineStr">
        <is>
          <t>9.00000000</t>
        </is>
      </c>
      <c r="K43" t="inlineStr">
        <is>
          <t>831</t>
        </is>
      </c>
    </row>
    <row r="44">
      <c r="A44" t="inlineStr">
        <is>
          <t>ACTIVDUM</t>
        </is>
      </c>
      <c r="C44" t="inlineStr">
        <is>
          <t>.563095238</t>
        </is>
      </c>
      <c r="E44" t="inlineStr">
        <is>
          <t>.496298519</t>
        </is>
      </c>
      <c r="G44" t="inlineStr">
        <is>
          <t>.000000000</t>
        </is>
      </c>
      <c r="I44" t="inlineStr">
        <is>
          <t>1.00000000</t>
        </is>
      </c>
      <c r="K44" t="inlineStr">
        <is>
          <t>840</t>
        </is>
      </c>
    </row>
    <row r="45">
      <c r="A45" t="inlineStr">
        <is>
          <t>GENDUM</t>
        </is>
      </c>
      <c r="C45" t="inlineStr">
        <is>
          <t>.540476190</t>
        </is>
      </c>
      <c r="E45" t="inlineStr">
        <is>
          <t>.498655892</t>
        </is>
      </c>
      <c r="G45" t="inlineStr">
        <is>
          <t>.000000000</t>
        </is>
      </c>
      <c r="I45" t="inlineStr">
        <is>
          <t>1.00000000</t>
        </is>
      </c>
      <c r="K45" t="inlineStr">
        <is>
          <t>840</t>
        </is>
      </c>
    </row>
    <row r="46">
      <c r="A46" t="inlineStr">
        <is>
          <t>Correlation</t>
        </is>
      </c>
      <c r="C46" t="inlineStr">
        <is>
          <t>Matrix</t>
        </is>
      </c>
      <c r="D46" t="inlineStr">
        <is>
          <t>for</t>
        </is>
      </c>
      <c r="E46" t="inlineStr">
        <is>
          <t>Listed</t>
        </is>
      </c>
      <c r="F46" t="inlineStr">
        <is>
          <t>Variables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TRIPS</t>
        </is>
      </c>
      <c r="D47" t="inlineStr">
        <is>
          <t/>
        </is>
      </c>
      <c r="E47" t="inlineStr">
        <is>
          <t>TC0</t>
        </is>
      </c>
      <c r="F47" t="inlineStr">
        <is>
          <t>SUB</t>
        </is>
      </c>
      <c r="G47" t="inlineStr">
        <is>
          <t>INCOMETC</t>
        </is>
      </c>
      <c r="H47" t="inlineStr">
        <is>
          <t>DTRIP</t>
        </is>
      </c>
      <c r="I47" t="inlineStr">
        <is>
          <t>AGENU</t>
        </is>
      </c>
      <c r="J47" t="inlineStr">
        <is>
          <t>HOUSECR</t>
        </is>
      </c>
      <c r="K47" t="inlineStr">
        <is>
          <t>ACTIVDUM</t>
        </is>
      </c>
    </row>
    <row r="48">
      <c r="A48" t="inlineStr">
        <is>
          <t>TRIPS</t>
        </is>
      </c>
      <c r="C48" t="inlineStr">
        <is>
          <t>1.00000</t>
        </is>
      </c>
      <c r="D48" t="inlineStr">
        <is>
          <t>-.39855</t>
        </is>
      </c>
      <c r="F48" t="inlineStr">
        <is>
          <t>-.33801</t>
        </is>
      </c>
      <c r="G48" t="inlineStr">
        <is>
          <t>-.27323</t>
        </is>
      </c>
      <c r="H48" t="inlineStr">
        <is>
          <t>.70201</t>
        </is>
      </c>
      <c r="I48" t="inlineStr">
        <is>
          <t>.11939</t>
        </is>
      </c>
      <c r="J48" t="inlineStr">
        <is>
          <t>-.04636</t>
        </is>
      </c>
      <c r="K48" t="inlineStr">
        <is>
          <t>-.43704</t>
        </is>
      </c>
    </row>
    <row r="49">
      <c r="A49" t="inlineStr">
        <is>
          <t/>
        </is>
      </c>
      <c r="B49" t="inlineStr">
        <is>
          <t>TC0</t>
        </is>
      </c>
      <c r="C49" t="inlineStr">
        <is>
          <t>-.39855</t>
        </is>
      </c>
      <c r="D49" t="inlineStr">
        <is>
          <t>1.00000</t>
        </is>
      </c>
      <c r="F49" t="inlineStr">
        <is>
          <t>.41635</t>
        </is>
      </c>
      <c r="G49" t="inlineStr">
        <is>
          <t>.28271</t>
        </is>
      </c>
      <c r="H49" t="inlineStr">
        <is>
          <t>-.53018</t>
        </is>
      </c>
      <c r="I49" t="inlineStr">
        <is>
          <t>.00303</t>
        </is>
      </c>
      <c r="J49" t="inlineStr">
        <is>
          <t>.01351</t>
        </is>
      </c>
      <c r="K49" t="inlineStr">
        <is>
          <t>.42733</t>
        </is>
      </c>
    </row>
    <row r="50">
      <c r="A50" t="inlineStr">
        <is>
          <t/>
        </is>
      </c>
      <c r="B50" t="inlineStr">
        <is>
          <t>SUB</t>
        </is>
      </c>
      <c r="C50" t="inlineStr">
        <is>
          <t>-.33801</t>
        </is>
      </c>
      <c r="D50" t="inlineStr">
        <is>
          <t>.41635</t>
        </is>
      </c>
      <c r="F50" t="inlineStr">
        <is>
          <t>1.00000</t>
        </is>
      </c>
      <c r="G50" t="inlineStr">
        <is>
          <t>.24993</t>
        </is>
      </c>
      <c r="H50" t="inlineStr">
        <is>
          <t>-.48209</t>
        </is>
      </c>
      <c r="I50" t="inlineStr">
        <is>
          <t>.01161</t>
        </is>
      </c>
      <c r="J50" t="inlineStr">
        <is>
          <t>.02820</t>
        </is>
      </c>
      <c r="K50" t="inlineStr">
        <is>
          <t>.37679</t>
        </is>
      </c>
    </row>
    <row r="51">
      <c r="A51" t="inlineStr">
        <is>
          <t>INCOMETC</t>
        </is>
      </c>
      <c r="C51" t="inlineStr">
        <is>
          <t>-.27323</t>
        </is>
      </c>
      <c r="D51" t="inlineStr">
        <is>
          <t>.28271</t>
        </is>
      </c>
      <c r="F51" t="inlineStr">
        <is>
          <t>.24993</t>
        </is>
      </c>
      <c r="G51" t="inlineStr">
        <is>
          <t>1.00000</t>
        </is>
      </c>
      <c r="H51" t="inlineStr">
        <is>
          <t>-.32261</t>
        </is>
      </c>
      <c r="I51" t="inlineStr">
        <is>
          <t>.01951</t>
        </is>
      </c>
      <c r="J51" t="inlineStr">
        <is>
          <t>.18969</t>
        </is>
      </c>
      <c r="K51" t="inlineStr">
        <is>
          <t>.27767</t>
        </is>
      </c>
    </row>
    <row r="52">
      <c r="A52" t="inlineStr">
        <is>
          <t>DTRIP</t>
        </is>
      </c>
      <c r="C52" t="inlineStr">
        <is>
          <t>.70201</t>
        </is>
      </c>
      <c r="D52" t="inlineStr">
        <is>
          <t>-.53018</t>
        </is>
      </c>
      <c r="F52" t="inlineStr">
        <is>
          <t>-.48209</t>
        </is>
      </c>
      <c r="G52" t="inlineStr">
        <is>
          <t>-.32261</t>
        </is>
      </c>
      <c r="H52" t="inlineStr">
        <is>
          <t>1.00000</t>
        </is>
      </c>
      <c r="I52" t="inlineStr">
        <is>
          <t>.08701</t>
        </is>
      </c>
      <c r="J52" t="inlineStr">
        <is>
          <t>-.03597</t>
        </is>
      </c>
      <c r="K52" t="inlineStr">
        <is>
          <t>-.53947</t>
        </is>
      </c>
    </row>
    <row r="53">
      <c r="A53" t="inlineStr">
        <is>
          <t>AGENU</t>
        </is>
      </c>
      <c r="C53" t="inlineStr">
        <is>
          <t>.11939</t>
        </is>
      </c>
      <c r="D53" t="inlineStr">
        <is>
          <t>.00303</t>
        </is>
      </c>
      <c r="F53" t="inlineStr">
        <is>
          <t>.01161</t>
        </is>
      </c>
      <c r="G53" t="inlineStr">
        <is>
          <t>.01951</t>
        </is>
      </c>
      <c r="H53" t="inlineStr">
        <is>
          <t>.08701</t>
        </is>
      </c>
      <c r="I53" t="inlineStr">
        <is>
          <t>1.00000</t>
        </is>
      </c>
      <c r="J53" t="inlineStr">
        <is>
          <t>-.18953</t>
        </is>
      </c>
      <c r="K53" t="inlineStr">
        <is>
          <t>-.06049</t>
        </is>
      </c>
    </row>
    <row r="54">
      <c r="A54" t="inlineStr">
        <is>
          <t>HOUSECR</t>
        </is>
      </c>
      <c r="C54" t="inlineStr">
        <is>
          <t>-.04636</t>
        </is>
      </c>
      <c r="D54" t="inlineStr">
        <is>
          <t>.01351</t>
        </is>
      </c>
      <c r="F54" t="inlineStr">
        <is>
          <t>.02820</t>
        </is>
      </c>
      <c r="G54" t="inlineStr">
        <is>
          <t>.18969</t>
        </is>
      </c>
      <c r="H54" t="inlineStr">
        <is>
          <t>-.03597</t>
        </is>
      </c>
      <c r="I54" t="inlineStr">
        <is>
          <t>-.18953</t>
        </is>
      </c>
      <c r="J54" t="inlineStr">
        <is>
          <t>1.00000</t>
        </is>
      </c>
      <c r="K54" t="inlineStr">
        <is>
          <t>.06651</t>
        </is>
      </c>
    </row>
    <row r="55">
      <c r="A55" t="inlineStr">
        <is>
          <t>ACTIVDUM</t>
        </is>
      </c>
      <c r="C55" t="inlineStr">
        <is>
          <t>-.43704</t>
        </is>
      </c>
      <c r="D55" t="inlineStr">
        <is>
          <t>.42733</t>
        </is>
      </c>
      <c r="F55" t="inlineStr">
        <is>
          <t>.37679</t>
        </is>
      </c>
      <c r="G55" t="inlineStr">
        <is>
          <t>.27767</t>
        </is>
      </c>
      <c r="H55" t="inlineStr">
        <is>
          <t>-.53947</t>
        </is>
      </c>
      <c r="I55" t="inlineStr">
        <is>
          <t>-.06049</t>
        </is>
      </c>
      <c r="J55" t="inlineStr">
        <is>
          <t>.06651</t>
        </is>
      </c>
      <c r="K55" t="inlineStr">
        <is>
          <t>1.00000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TRIPS</t>
        </is>
      </c>
      <c r="D56" t="inlineStr">
        <is>
          <t/>
        </is>
      </c>
      <c r="E56" t="inlineStr">
        <is>
          <t>TC0</t>
        </is>
      </c>
      <c r="F56" t="inlineStr">
        <is>
          <t>SUB</t>
        </is>
      </c>
      <c r="G56" t="inlineStr">
        <is>
          <t>INCOMETC</t>
        </is>
      </c>
      <c r="H56" t="inlineStr">
        <is>
          <t>DTRIP</t>
        </is>
      </c>
      <c r="I56" t="inlineStr">
        <is>
          <t>AGENU</t>
        </is>
      </c>
      <c r="J56" t="inlineStr">
        <is>
          <t>HOUSECR</t>
        </is>
      </c>
      <c r="K56" t="inlineStr">
        <is>
          <t>ACTIVDUM</t>
        </is>
      </c>
    </row>
    <row r="57">
      <c r="A57" t="inlineStr">
        <is>
          <t>GENDUM</t>
        </is>
      </c>
      <c r="C57" t="inlineStr">
        <is>
          <t>-.02760</t>
        </is>
      </c>
      <c r="D57" t="inlineStr">
        <is>
          <t>.02599</t>
        </is>
      </c>
      <c r="F57" t="inlineStr">
        <is>
          <t>.03564</t>
        </is>
      </c>
      <c r="G57" t="inlineStr">
        <is>
          <t>-.01593</t>
        </is>
      </c>
      <c r="H57" t="inlineStr">
        <is>
          <t>-.01438</t>
        </is>
      </c>
      <c r="I57" t="inlineStr">
        <is>
          <t>.04413</t>
        </is>
      </c>
      <c r="J57" t="inlineStr">
        <is>
          <t>-.03150</t>
        </is>
      </c>
      <c r="K57" t="inlineStr">
        <is>
          <t>.06903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GENDUM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</row>
    <row r="59">
      <c r="A59" t="inlineStr">
        <is>
          <t>GENDUM</t>
        </is>
      </c>
      <c r="C59" t="inlineStr">
        <is>
          <t>1.00000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138</t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</row>
  </sheetData>
  <mergeCells>
    <mergeCell ref="A2:K2"/>
    <mergeCell ref="A3:K3"/>
    <mergeCell ref="A4:K4"/>
    <mergeCell ref="A5:F5"/>
    <mergeCell ref="B6:J6"/>
    <mergeCell ref="A7:B7"/>
    <mergeCell ref="C7:D7"/>
    <mergeCell ref="F8:G8"/>
    <mergeCell ref="A9:K9"/>
    <mergeCell ref="A10:B10"/>
    <mergeCell ref="C10:D10"/>
    <mergeCell ref="I10:J10"/>
    <mergeCell ref="A11:K11"/>
    <mergeCell ref="A12:K12"/>
    <mergeCell ref="D13:E13"/>
    <mergeCell ref="A14:K14"/>
    <mergeCell ref="A15:B15"/>
    <mergeCell ref="C15:D15"/>
    <mergeCell ref="E15:F15"/>
    <mergeCell ref="G15:H15"/>
    <mergeCell ref="I15:J15"/>
    <mergeCell ref="C16:D16"/>
    <mergeCell ref="E16:F16"/>
    <mergeCell ref="G16:H16"/>
    <mergeCell ref="I16:J16"/>
    <mergeCell ref="C17:D17"/>
    <mergeCell ref="E17:F17"/>
    <mergeCell ref="G17:H17"/>
    <mergeCell ref="I17:J17"/>
    <mergeCell ref="A18:B18"/>
    <mergeCell ref="C18:D18"/>
    <mergeCell ref="E18:F18"/>
    <mergeCell ref="G18:H18"/>
    <mergeCell ref="I18:J18"/>
    <mergeCell ref="A19:B19"/>
    <mergeCell ref="C19:D19"/>
    <mergeCell ref="E19:F19"/>
    <mergeCell ref="G19:H19"/>
    <mergeCell ref="I19:J19"/>
    <mergeCell ref="A20:B20"/>
    <mergeCell ref="C20:D20"/>
    <mergeCell ref="E20:F20"/>
    <mergeCell ref="G20:H20"/>
    <mergeCell ref="I20:J20"/>
    <mergeCell ref="A21:B21"/>
    <mergeCell ref="C21:D21"/>
    <mergeCell ref="E21:F21"/>
    <mergeCell ref="G21:H21"/>
    <mergeCell ref="I21:J21"/>
    <mergeCell ref="A22:B22"/>
    <mergeCell ref="C22:D22"/>
    <mergeCell ref="E22:F22"/>
    <mergeCell ref="G22:H22"/>
    <mergeCell ref="I22:J22"/>
    <mergeCell ref="A23:B23"/>
    <mergeCell ref="C23:D23"/>
    <mergeCell ref="E23:F23"/>
    <mergeCell ref="G23:H23"/>
    <mergeCell ref="I23:J23"/>
    <mergeCell ref="C24:E24"/>
    <mergeCell ref="C25:D25"/>
    <mergeCell ref="B28:J28"/>
    <mergeCell ref="A29:B29"/>
    <mergeCell ref="C29:D29"/>
    <mergeCell ref="F30:G30"/>
    <mergeCell ref="A31:K31"/>
    <mergeCell ref="A32:B32"/>
    <mergeCell ref="C32:D32"/>
    <mergeCell ref="I32:J32"/>
    <mergeCell ref="A33:K33"/>
    <mergeCell ref="A34:K34"/>
    <mergeCell ref="D35:E35"/>
    <mergeCell ref="A36:K36"/>
    <mergeCell ref="A37:B37"/>
    <mergeCell ref="C37:D37"/>
    <mergeCell ref="E37:F37"/>
    <mergeCell ref="G37:H37"/>
    <mergeCell ref="I37:J37"/>
    <mergeCell ref="C38:D38"/>
    <mergeCell ref="E38:F38"/>
    <mergeCell ref="G38:H38"/>
    <mergeCell ref="I38:J38"/>
    <mergeCell ref="C39:D39"/>
    <mergeCell ref="E39:F39"/>
    <mergeCell ref="G39:H39"/>
    <mergeCell ref="I39:J39"/>
    <mergeCell ref="A40:B40"/>
    <mergeCell ref="C40:D40"/>
    <mergeCell ref="E40:F40"/>
    <mergeCell ref="G40:H40"/>
    <mergeCell ref="I40:J40"/>
    <mergeCell ref="A41:B41"/>
    <mergeCell ref="C41:D41"/>
    <mergeCell ref="E41:F41"/>
    <mergeCell ref="G41:H41"/>
    <mergeCell ref="I41:J41"/>
    <mergeCell ref="A42:B42"/>
    <mergeCell ref="C42:D42"/>
    <mergeCell ref="E42:F42"/>
    <mergeCell ref="G42:H42"/>
    <mergeCell ref="I42:J42"/>
    <mergeCell ref="A43:B43"/>
    <mergeCell ref="C43:D43"/>
    <mergeCell ref="E43:F43"/>
    <mergeCell ref="G43:H43"/>
    <mergeCell ref="I43:J43"/>
    <mergeCell ref="A44:B44"/>
    <mergeCell ref="C44:D44"/>
    <mergeCell ref="E44:F44"/>
    <mergeCell ref="G44:H44"/>
    <mergeCell ref="I44:J44"/>
    <mergeCell ref="A45:B45"/>
    <mergeCell ref="C45:D45"/>
    <mergeCell ref="E45:F45"/>
    <mergeCell ref="G45:H45"/>
    <mergeCell ref="I45:J45"/>
    <mergeCell ref="A46:B46"/>
    <mergeCell ref="A48:B48"/>
    <mergeCell ref="D48:E48"/>
    <mergeCell ref="D49:E49"/>
    <mergeCell ref="D50:E50"/>
    <mergeCell ref="A51:B51"/>
    <mergeCell ref="D51:E51"/>
    <mergeCell ref="A52:B52"/>
    <mergeCell ref="D52:E52"/>
    <mergeCell ref="A53:B53"/>
    <mergeCell ref="D53:E53"/>
    <mergeCell ref="A54:B54"/>
    <mergeCell ref="D54:E54"/>
    <mergeCell ref="A55:B55"/>
    <mergeCell ref="D55:E55"/>
    <mergeCell ref="A57:B57"/>
    <mergeCell ref="D57:E57"/>
    <mergeCell ref="A59:B59"/>
  </mergeCell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145 of 154”</t>
        </is>
      </c>
    </row>
    <row r="3">
      <c r="A3" t="inlineStr">
        <is>
          <t>Table: 145</t>
        </is>
      </c>
    </row>
    <row r="4">
      <c r="A4" t="inlineStr">
        <is>
          <t/>
        </is>
      </c>
    </row>
    <row r="5">
      <c r="H5" t="inlineStr">
        <is>
          <t>rhs=ONE,tc0,sub,incometc,dtrip,agenu,housecr,activdum...</t>
        </is>
      </c>
      <c r="A5" t="inlineStr">
        <is>
          <t>--&gt;</t>
        </is>
      </c>
      <c r="B5" t="inlineStr">
        <is>
          <t>regress;</t>
        </is>
      </c>
      <c r="D5" t="inlineStr">
        <is>
          <t>lhs=trips;</t>
        </is>
      </c>
    </row>
    <row r="6">
      <c r="A6" t="inlineStr">
        <is>
          <t>************************************************************************</t>
        </is>
      </c>
    </row>
    <row r="7">
      <c r="A7" t="inlineStr">
        <is>
          <t>*</t>
        </is>
      </c>
      <c r="B7" t="inlineStr">
        <is>
          <t>NOTE:</t>
        </is>
      </c>
      <c r="C7" t="inlineStr">
        <is>
          <t>Deleted</t>
        </is>
      </c>
      <c r="F7" t="inlineStr">
        <is>
          <t/>
        </is>
      </c>
      <c r="G7" t="inlineStr">
        <is>
          <t>39</t>
        </is>
      </c>
      <c r="H7" t="inlineStr">
        <is>
          <t>observations</t>
        </is>
      </c>
      <c r="K7" t="inlineStr">
        <is>
          <t>with</t>
        </is>
      </c>
      <c r="M7" t="inlineStr">
        <is>
          <t>missing</t>
        </is>
      </c>
      <c r="P7" t="inlineStr">
        <is>
          <t>data.</t>
        </is>
      </c>
      <c r="R7" t="inlineStr">
        <is>
          <t>N</t>
        </is>
      </c>
      <c r="S7" t="inlineStr">
        <is>
          <t>is</t>
        </is>
      </c>
      <c r="T7" t="inlineStr">
        <is>
          <t>now</t>
        </is>
      </c>
      <c r="U7" t="inlineStr">
        <is>
          <t/>
        </is>
      </c>
      <c r="V7" t="inlineStr">
        <is>
          <t>801</t>
        </is>
      </c>
      <c r="W7" t="inlineStr">
        <is>
          <t>*</t>
        </is>
      </c>
    </row>
    <row r="8">
      <c r="A8" t="inlineStr">
        <is>
          <t>************************************************************************</t>
        </is>
      </c>
    </row>
    <row r="9">
      <c r="A9" t="inlineStr">
        <is>
          <t>+-----------------------------------------------------------------------+</t>
        </is>
      </c>
    </row>
    <row r="10">
      <c r="A10" t="inlineStr">
        <is>
          <t>|</t>
        </is>
      </c>
      <c r="B10" t="inlineStr">
        <is>
          <t>Ordinary</t>
        </is>
      </c>
      <c r="D10" t="inlineStr">
        <is>
          <t/>
        </is>
      </c>
      <c r="E10" t="inlineStr">
        <is>
          <t>least</t>
        </is>
      </c>
      <c r="F10" t="inlineStr">
        <is>
          <t>squares</t>
        </is>
      </c>
      <c r="I10" t="inlineStr">
        <is>
          <t>regression</t>
        </is>
      </c>
      <c r="L10" t="inlineStr">
        <is>
          <t/>
        </is>
      </c>
      <c r="M10" t="inlineStr">
        <is>
          <t>Weighting</t>
        </is>
      </c>
      <c r="P10" t="inlineStr">
        <is>
          <t>variable</t>
        </is>
      </c>
      <c r="T10">
        <f>=</f>
      </c>
      <c r="U10" t="inlineStr">
        <is>
          <t>none</t>
        </is>
      </c>
      <c r="V10" t="inlineStr">
        <is>
          <t/>
        </is>
      </c>
      <c r="W10" t="inlineStr">
        <is>
          <t>|</t>
        </is>
      </c>
    </row>
    <row r="11">
      <c r="A11" t="inlineStr">
        <is>
          <t>|</t>
        </is>
      </c>
      <c r="B11" t="inlineStr">
        <is>
          <t>Dep.</t>
        </is>
      </c>
      <c r="C11" t="inlineStr">
        <is>
          <t>var.</t>
        </is>
      </c>
      <c r="D11">
        <f>=</f>
      </c>
      <c r="E11" t="inlineStr">
        <is>
          <t>TRIPS</t>
        </is>
      </c>
      <c r="F11" t="inlineStr">
        <is>
          <t/>
        </is>
      </c>
      <c r="G11" t="inlineStr">
        <is>
          <t>Mean=</t>
        </is>
      </c>
      <c r="J11" t="inlineStr">
        <is>
          <t>72.63171036</t>
        </is>
      </c>
      <c r="M11" t="inlineStr">
        <is>
          <t/>
        </is>
      </c>
      <c r="N11" t="inlineStr">
        <is>
          <t>,</t>
        </is>
      </c>
      <c r="O11" t="inlineStr">
        <is>
          <t>S.D.=</t>
        </is>
      </c>
      <c r="Q11" t="inlineStr">
        <is>
          <t/>
        </is>
      </c>
      <c r="R11" t="inlineStr">
        <is>
          <t>104.9113456</t>
        </is>
      </c>
      <c r="V11" t="inlineStr">
        <is>
          <t/>
        </is>
      </c>
      <c r="W11" t="inlineStr">
        <is>
          <t>|</t>
        </is>
      </c>
    </row>
    <row r="12">
      <c r="A12" t="inlineStr">
        <is>
          <t>|</t>
        </is>
      </c>
      <c r="B12" t="inlineStr">
        <is>
          <t>Model</t>
        </is>
      </c>
      <c r="C12" t="inlineStr">
        <is>
          <t>size:</t>
        </is>
      </c>
      <c r="E12" t="inlineStr">
        <is>
          <t>Observations</t>
        </is>
      </c>
      <c r="I12">
        <f>=</f>
      </c>
      <c r="J12" t="inlineStr">
        <is>
          <t/>
        </is>
      </c>
      <c r="K12" t="inlineStr">
        <is>
          <t>801,</t>
        </is>
      </c>
      <c r="L12" t="inlineStr">
        <is>
          <t>Parameters</t>
        </is>
      </c>
      <c r="O12">
        <f>=</f>
      </c>
      <c r="P12" t="inlineStr">
        <is>
          <t>9,</t>
        </is>
      </c>
      <c r="R12" t="inlineStr">
        <is>
          <t>Deg.Fr.=</t>
        </is>
      </c>
      <c r="U12" t="inlineStr">
        <is>
          <t/>
        </is>
      </c>
      <c r="V12" t="inlineStr">
        <is>
          <t>792</t>
        </is>
      </c>
      <c r="W12" t="inlineStr">
        <is>
          <t>|</t>
        </is>
      </c>
    </row>
    <row r="13">
      <c r="A13" t="inlineStr">
        <is>
          <t>|</t>
        </is>
      </c>
      <c r="B13" t="inlineStr">
        <is>
          <t>Residuals:</t>
        </is>
      </c>
      <c r="D13" t="inlineStr">
        <is>
          <t/>
        </is>
      </c>
      <c r="E13" t="inlineStr">
        <is>
          <t>Sum</t>
        </is>
      </c>
      <c r="F13" t="inlineStr">
        <is>
          <t>of</t>
        </is>
      </c>
      <c r="G13" t="inlineStr">
        <is>
          <t>squares=</t>
        </is>
      </c>
      <c r="J13" t="inlineStr">
        <is>
          <t>4370673.014</t>
        </is>
      </c>
      <c r="M13" t="inlineStr">
        <is>
          <t/>
        </is>
      </c>
      <c r="N13" t="inlineStr">
        <is>
          <t>,</t>
        </is>
      </c>
      <c r="O13" t="inlineStr">
        <is>
          <t>Std.Dev.=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>74.28679</t>
        </is>
      </c>
      <c r="W13" t="inlineStr">
        <is>
          <t>|</t>
        </is>
      </c>
    </row>
    <row r="14">
      <c r="A14" t="inlineStr">
        <is>
          <t>|</t>
        </is>
      </c>
      <c r="B14" t="inlineStr">
        <is>
          <t>Fit:</t>
        </is>
      </c>
      <c r="C14" t="inlineStr">
        <is>
          <t/>
        </is>
      </c>
      <c r="D14" t="inlineStr">
        <is>
          <t/>
        </is>
      </c>
      <c r="E14" t="inlineStr">
        <is>
          <t>R-squared=</t>
        </is>
      </c>
      <c r="H14" t="inlineStr">
        <is>
          <t>.503621,</t>
        </is>
      </c>
      <c r="K14" t="inlineStr">
        <is>
          <t>Adjusted</t>
        </is>
      </c>
      <c r="M14" t="inlineStr">
        <is>
          <t>R-squared</t>
        </is>
      </c>
      <c r="Q14">
        <f>=</f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>.49861</t>
        </is>
      </c>
      <c r="W14" t="inlineStr">
        <is>
          <t>|</t>
        </is>
      </c>
    </row>
    <row r="15">
      <c r="A15" t="inlineStr">
        <is>
          <t>|</t>
        </is>
      </c>
      <c r="B15" t="inlineStr">
        <is>
          <t>Model</t>
        </is>
      </c>
      <c r="C15" t="inlineStr">
        <is>
          <t>test:</t>
        </is>
      </c>
      <c r="E15" t="inlineStr">
        <is>
          <t>F[</t>
        </is>
      </c>
      <c r="F15" t="inlineStr">
        <is>
          <t>8,</t>
        </is>
      </c>
      <c r="G15" t="inlineStr">
        <is>
          <t/>
        </is>
      </c>
      <c r="H15" t="inlineStr">
        <is>
          <t>792]</t>
        </is>
      </c>
      <c r="J15">
        <f>=</f>
      </c>
      <c r="K15" t="inlineStr">
        <is>
          <t>100.44,</t>
        </is>
      </c>
      <c r="M15" t="inlineStr">
        <is>
          <t>Prob</t>
        </is>
      </c>
      <c r="O15" t="inlineStr">
        <is>
          <t>value</t>
        </is>
      </c>
      <c r="Q15">
        <f>=</f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>.00000</t>
        </is>
      </c>
      <c r="W15" t="inlineStr">
        <is>
          <t>|</t>
        </is>
      </c>
    </row>
    <row r="16">
      <c r="A16" t="inlineStr">
        <is>
          <t>|</t>
        </is>
      </c>
      <c r="B16" t="inlineStr">
        <is>
          <t>Diagnostic:</t>
        </is>
      </c>
      <c r="E16" t="inlineStr">
        <is>
          <t>Log-L</t>
        </is>
      </c>
      <c r="F16">
        <f>=</f>
      </c>
      <c r="G16" t="inlineStr">
        <is>
          <t>-4582.6987,</t>
        </is>
      </c>
      <c r="K16" t="inlineStr">
        <is>
          <t>Restricted(b=0)</t>
        </is>
      </c>
      <c r="P16" t="inlineStr">
        <is>
          <t>Log-L</t>
        </is>
      </c>
      <c r="R16">
        <f>=</f>
      </c>
      <c r="T16" t="inlineStr">
        <is>
          <t>-4863.2151</t>
        </is>
      </c>
      <c r="W16" t="inlineStr">
        <is>
          <t>|</t>
        </is>
      </c>
    </row>
    <row r="17">
      <c r="A17" t="inlineStr">
        <is>
          <t>|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LogAmemiyaPrCrt.=</t>
        </is>
      </c>
      <c r="K17" t="inlineStr">
        <is>
          <t>8.627,</t>
        </is>
      </c>
      <c r="M17" t="inlineStr">
        <is>
          <t>Akaike</t>
        </is>
      </c>
      <c r="O17" t="inlineStr">
        <is>
          <t>Info.</t>
        </is>
      </c>
      <c r="Q17" t="inlineStr">
        <is>
          <t>Crt.=</t>
        </is>
      </c>
      <c r="T17" t="inlineStr">
        <is>
          <t/>
        </is>
      </c>
      <c r="U17" t="inlineStr">
        <is>
          <t>11.465</t>
        </is>
      </c>
      <c r="W17" t="inlineStr">
        <is>
          <t>|</t>
        </is>
      </c>
    </row>
    <row r="18">
      <c r="A18" t="inlineStr">
        <is>
          <t>|</t>
        </is>
      </c>
      <c r="B18" t="inlineStr">
        <is>
          <t>Autocorrel:</t>
        </is>
      </c>
      <c r="E18" t="inlineStr">
        <is>
          <t>Durbin-Watson</t>
        </is>
      </c>
      <c r="I18" t="inlineStr">
        <is>
          <t>Statistic</t>
        </is>
      </c>
      <c r="L18">
        <f>=</f>
      </c>
      <c r="M18" t="inlineStr">
        <is>
          <t>1.85080,</t>
        </is>
      </c>
      <c r="P18" t="inlineStr">
        <is>
          <t>Rho</t>
        </is>
      </c>
      <c r="R18">
        <f>=</f>
      </c>
      <c r="T18" t="inlineStr">
        <is>
          <t/>
        </is>
      </c>
      <c r="U18" t="inlineStr">
        <is>
          <t>.07460</t>
        </is>
      </c>
      <c r="W18" t="inlineStr">
        <is>
          <t>|</t>
        </is>
      </c>
    </row>
    <row r="19">
      <c r="A19" t="inlineStr">
        <is>
          <t>+-----------------------------------------------------------------------+</t>
        </is>
      </c>
    </row>
    <row r="20">
      <c r="A20" t="inlineStr">
        <is>
          <t>+---------+--------------+----------------+--------+---------+----------+</t>
        </is>
      </c>
    </row>
    <row r="21">
      <c r="A21" t="inlineStr">
        <is>
          <t>|Variable</t>
        </is>
      </c>
      <c r="C21" t="inlineStr">
        <is>
          <t>|</t>
        </is>
      </c>
      <c r="D21" t="inlineStr">
        <is>
          <t>Coefficient</t>
        </is>
      </c>
      <c r="H21" t="inlineStr">
        <is>
          <t>|</t>
        </is>
      </c>
      <c r="I21" t="inlineStr">
        <is>
          <t>Standard</t>
        </is>
      </c>
      <c r="K21" t="inlineStr">
        <is>
          <t>Error</t>
        </is>
      </c>
      <c r="M21" t="inlineStr">
        <is>
          <t>|b/St.Er.|P[|Z|&gt;z]</t>
        </is>
      </c>
      <c r="T21" t="inlineStr">
        <is>
          <t>|</t>
        </is>
      </c>
      <c r="U21" t="inlineStr">
        <is>
          <t>Mean</t>
        </is>
      </c>
      <c r="V21" t="inlineStr">
        <is>
          <t>of</t>
        </is>
      </c>
      <c r="W21" t="inlineStr">
        <is>
          <t>X|</t>
        </is>
      </c>
    </row>
    <row r="22">
      <c r="A22" t="inlineStr">
        <is>
          <t>+---------+--------------+----------------+--------+---------+----------+</t>
        </is>
      </c>
    </row>
    <row r="23">
      <c r="A23" t="inlineStr">
        <is>
          <t>Constant</t>
        </is>
      </c>
      <c r="C23" t="inlineStr">
        <is>
          <t/>
        </is>
      </c>
      <c r="D23" t="inlineStr">
        <is>
          <t/>
        </is>
      </c>
      <c r="E23" t="inlineStr">
        <is>
          <t>8.919296092</t>
        </is>
      </c>
      <c r="I23" t="inlineStr">
        <is>
          <t/>
        </is>
      </c>
      <c r="J23" t="inlineStr">
        <is>
          <t/>
        </is>
      </c>
      <c r="K23" t="inlineStr">
        <is>
          <t>13.979376</t>
        </is>
      </c>
      <c r="M23" t="inlineStr">
        <is>
          <t/>
        </is>
      </c>
      <c r="N23" t="inlineStr">
        <is>
          <t>.638</t>
        </is>
      </c>
      <c r="P23" t="inlineStr">
        <is>
          <t>.5235</t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TC0</t>
        </is>
      </c>
      <c r="C24" t="inlineStr">
        <is>
          <t>-.6186831858E-01</t>
        </is>
      </c>
      <c r="I24" t="inlineStr">
        <is>
          <t>.82314301E-01</t>
        </is>
      </c>
      <c r="M24" t="inlineStr">
        <is>
          <t/>
        </is>
      </c>
      <c r="N24" t="inlineStr">
        <is>
          <t>-.752</t>
        </is>
      </c>
      <c r="P24" t="inlineStr">
        <is>
          <t>.4523</t>
        </is>
      </c>
      <c r="T24" t="inlineStr">
        <is>
          <t/>
        </is>
      </c>
      <c r="U24" t="inlineStr">
        <is>
          <t>25.011972</t>
        </is>
      </c>
    </row>
    <row r="25">
      <c r="A25" t="inlineStr">
        <is>
          <t>SUB</t>
        </is>
      </c>
      <c r="C25" t="inlineStr">
        <is>
          <t/>
        </is>
      </c>
      <c r="D25" t="inlineStr">
        <is>
          <t/>
        </is>
      </c>
      <c r="E25" t="inlineStr">
        <is>
          <t>3.978936553</t>
        </is>
      </c>
      <c r="I25" t="inlineStr">
        <is>
          <t/>
        </is>
      </c>
      <c r="J25" t="inlineStr">
        <is>
          <t/>
        </is>
      </c>
      <c r="K25" t="inlineStr">
        <is>
          <t>6.4186240</t>
        </is>
      </c>
      <c r="M25" t="inlineStr">
        <is>
          <t/>
        </is>
      </c>
      <c r="N25" t="inlineStr">
        <is>
          <t>.620</t>
        </is>
      </c>
      <c r="P25" t="inlineStr">
        <is>
          <t>.5353</t>
        </is>
      </c>
      <c r="T25" t="inlineStr">
        <is>
          <t/>
        </is>
      </c>
      <c r="U25" t="inlineStr">
        <is>
          <t>.37328340</t>
        </is>
      </c>
    </row>
    <row r="26">
      <c r="A26" t="inlineStr">
        <is>
          <t>INCOMETC</t>
        </is>
      </c>
      <c r="C26" t="inlineStr">
        <is>
          <t>-.1501045633E-03</t>
        </is>
      </c>
      <c r="I26" t="inlineStr">
        <is>
          <t>.88170755E-04</t>
        </is>
      </c>
      <c r="M26" t="inlineStr">
        <is>
          <t>-1.702</t>
        </is>
      </c>
      <c r="P26" t="inlineStr">
        <is>
          <t>.0887</t>
        </is>
      </c>
      <c r="T26" t="inlineStr">
        <is>
          <t/>
        </is>
      </c>
      <c r="U26" t="inlineStr">
        <is>
          <t>70340.824</t>
        </is>
      </c>
    </row>
    <row r="27">
      <c r="A27" t="inlineStr">
        <is>
          <t>DTRIP</t>
        </is>
      </c>
      <c r="C27" t="inlineStr">
        <is>
          <t/>
        </is>
      </c>
      <c r="D27" t="inlineStr">
        <is>
          <t/>
        </is>
      </c>
      <c r="E27" t="inlineStr">
        <is>
          <t>134.4818695</t>
        </is>
      </c>
      <c r="I27" t="inlineStr">
        <is>
          <t/>
        </is>
      </c>
      <c r="J27" t="inlineStr">
        <is>
          <t/>
        </is>
      </c>
      <c r="K27" t="inlineStr">
        <is>
          <t>7.1704980</t>
        </is>
      </c>
      <c r="M27" t="inlineStr">
        <is>
          <t>18.755</t>
        </is>
      </c>
      <c r="P27" t="inlineStr">
        <is>
          <t>.0000</t>
        </is>
      </c>
      <c r="T27" t="inlineStr">
        <is>
          <t/>
        </is>
      </c>
      <c r="U27" t="inlineStr">
        <is>
          <t>.46192260</t>
        </is>
      </c>
    </row>
    <row r="28">
      <c r="A28" t="inlineStr">
        <is>
          <t>AGENU</t>
        </is>
      </c>
      <c r="C28" t="inlineStr">
        <is>
          <t/>
        </is>
      </c>
      <c r="D28" t="inlineStr">
        <is>
          <t/>
        </is>
      </c>
      <c r="E28" t="inlineStr">
        <is>
          <t>.4714179310</t>
        </is>
      </c>
      <c r="I28" t="inlineStr">
        <is>
          <t/>
        </is>
      </c>
      <c r="J28" t="inlineStr">
        <is>
          <t/>
        </is>
      </c>
      <c r="K28" t="inlineStr">
        <is>
          <t>.19864900</t>
        </is>
      </c>
      <c r="M28" t="inlineStr">
        <is>
          <t/>
        </is>
      </c>
      <c r="N28" t="inlineStr">
        <is>
          <t>2.373</t>
        </is>
      </c>
      <c r="P28" t="inlineStr">
        <is>
          <t>.0176</t>
        </is>
      </c>
      <c r="T28" t="inlineStr">
        <is>
          <t/>
        </is>
      </c>
      <c r="U28" t="inlineStr">
        <is>
          <t>47.317104</t>
        </is>
      </c>
    </row>
    <row r="29">
      <c r="A29" t="inlineStr">
        <is>
          <t>HOUSECR</t>
        </is>
      </c>
      <c r="C29" t="inlineStr">
        <is>
          <t>.9458915199E-01</t>
        </is>
      </c>
      <c r="I29" t="inlineStr">
        <is>
          <t/>
        </is>
      </c>
      <c r="J29" t="inlineStr">
        <is>
          <t/>
        </is>
      </c>
      <c r="K29" t="inlineStr">
        <is>
          <t>2.2033309</t>
        </is>
      </c>
      <c r="M29" t="inlineStr">
        <is>
          <t/>
        </is>
      </c>
      <c r="N29" t="inlineStr">
        <is>
          <t>.043</t>
        </is>
      </c>
      <c r="P29" t="inlineStr">
        <is>
          <t>.9658</t>
        </is>
      </c>
      <c r="T29" t="inlineStr">
        <is>
          <t/>
        </is>
      </c>
      <c r="U29" t="inlineStr">
        <is>
          <t>2.3995006</t>
        </is>
      </c>
    </row>
    <row r="30">
      <c r="A30" t="inlineStr">
        <is>
          <t>ACTIVDUM</t>
        </is>
      </c>
      <c r="C30" t="inlineStr">
        <is>
          <t/>
        </is>
      </c>
      <c r="D30" t="inlineStr">
        <is>
          <t>-15.03928771</t>
        </is>
      </c>
      <c r="I30" t="inlineStr">
        <is>
          <t/>
        </is>
      </c>
      <c r="J30" t="inlineStr">
        <is>
          <t/>
        </is>
      </c>
      <c r="K30" t="inlineStr">
        <is>
          <t>6.5043895</t>
        </is>
      </c>
      <c r="M30" t="inlineStr">
        <is>
          <t>-2.312</t>
        </is>
      </c>
      <c r="P30" t="inlineStr">
        <is>
          <t>.0208</t>
        </is>
      </c>
      <c r="T30" t="inlineStr">
        <is>
          <t/>
        </is>
      </c>
      <c r="U30" t="inlineStr">
        <is>
          <t>.55680400</t>
        </is>
      </c>
    </row>
    <row r="31">
      <c r="A31" t="inlineStr">
        <is>
          <t>GENDUM</t>
        </is>
      </c>
      <c r="C31" t="inlineStr">
        <is>
          <t/>
        </is>
      </c>
      <c r="D31" t="inlineStr">
        <is>
          <t>-3.567485491</t>
        </is>
      </c>
      <c r="I31" t="inlineStr">
        <is>
          <t/>
        </is>
      </c>
      <c r="J31" t="inlineStr">
        <is>
          <t/>
        </is>
      </c>
      <c r="K31" t="inlineStr">
        <is>
          <t>5.2975449</t>
        </is>
      </c>
      <c r="M31" t="inlineStr">
        <is>
          <t/>
        </is>
      </c>
      <c r="N31" t="inlineStr">
        <is>
          <t>-.673</t>
        </is>
      </c>
      <c r="P31" t="inlineStr">
        <is>
          <t>.5007</t>
        </is>
      </c>
      <c r="T31" t="inlineStr">
        <is>
          <t/>
        </is>
      </c>
      <c r="U31" t="inlineStr">
        <is>
          <t>.54556804</t>
        </is>
      </c>
    </row>
    <row r="32">
      <c r="A32" t="inlineStr">
        <is>
          <t>(Note:</t>
        </is>
      </c>
      <c r="C32" t="inlineStr">
        <is>
          <t>E+nn</t>
        </is>
      </c>
      <c r="D32" t="inlineStr">
        <is>
          <t>or</t>
        </is>
      </c>
      <c r="E32" t="inlineStr">
        <is>
          <t>E-nn</t>
        </is>
      </c>
      <c r="G32" t="inlineStr">
        <is>
          <t>means</t>
        </is>
      </c>
      <c r="I32" t="inlineStr">
        <is>
          <t>multiply</t>
        </is>
      </c>
      <c r="K32" t="inlineStr">
        <is>
          <t>by</t>
        </is>
      </c>
      <c r="L32" t="inlineStr">
        <is>
          <t>10</t>
        </is>
      </c>
      <c r="M32" t="inlineStr">
        <is>
          <t>to</t>
        </is>
      </c>
      <c r="N32" t="inlineStr">
        <is>
          <t>+</t>
        </is>
      </c>
      <c r="O32" t="inlineStr">
        <is>
          <t>or</t>
        </is>
      </c>
      <c r="P32" t="inlineStr">
        <is>
          <t>-nn</t>
        </is>
      </c>
      <c r="Q32" t="inlineStr">
        <is>
          <t>power.)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--&gt;</t>
        </is>
      </c>
      <c r="B33" t="inlineStr">
        <is>
          <t>regress;</t>
        </is>
      </c>
      <c r="D33" t="inlineStr">
        <is>
          <t>lhs=log(trips);</t>
        </is>
      </c>
      <c r="J33" t="inlineStr">
        <is>
          <t>rhs=ONE,tc0,sub,incometc,dtrip,agenu,housecr,act...</t>
        </is>
      </c>
    </row>
    <row r="34">
      <c r="A34" t="inlineStr">
        <is>
          <t>************************************************************************</t>
        </is>
      </c>
    </row>
    <row r="35">
      <c r="A35" t="inlineStr">
        <is>
          <t>*</t>
        </is>
      </c>
      <c r="B35" t="inlineStr">
        <is>
          <t>NOTE:</t>
        </is>
      </c>
      <c r="C35" t="inlineStr">
        <is>
          <t>Deleted</t>
        </is>
      </c>
      <c r="F35" t="inlineStr">
        <is>
          <t/>
        </is>
      </c>
      <c r="G35" t="inlineStr">
        <is>
          <t>39</t>
        </is>
      </c>
      <c r="H35" t="inlineStr">
        <is>
          <t>observations</t>
        </is>
      </c>
      <c r="K35" t="inlineStr">
        <is>
          <t>with</t>
        </is>
      </c>
      <c r="M35" t="inlineStr">
        <is>
          <t>missing</t>
        </is>
      </c>
      <c r="P35" t="inlineStr">
        <is>
          <t>data.</t>
        </is>
      </c>
      <c r="R35" t="inlineStr">
        <is>
          <t>N</t>
        </is>
      </c>
      <c r="S35" t="inlineStr">
        <is>
          <t>is</t>
        </is>
      </c>
      <c r="T35" t="inlineStr">
        <is>
          <t>now</t>
        </is>
      </c>
      <c r="U35" t="inlineStr">
        <is>
          <t/>
        </is>
      </c>
      <c r="V35" t="inlineStr">
        <is>
          <t>801</t>
        </is>
      </c>
      <c r="W35" t="inlineStr">
        <is>
          <t>*</t>
        </is>
      </c>
    </row>
    <row r="36">
      <c r="A36" t="inlineStr">
        <is>
          <t>************************************************************************</t>
        </is>
      </c>
    </row>
    <row r="37">
      <c r="A37" t="inlineStr">
        <is>
          <t>+-----------------------------------------------------------------------+</t>
        </is>
      </c>
    </row>
    <row r="38">
      <c r="A38" t="inlineStr">
        <is>
          <t>|</t>
        </is>
      </c>
      <c r="B38" t="inlineStr">
        <is>
          <t>Ordinary</t>
        </is>
      </c>
      <c r="D38" t="inlineStr">
        <is>
          <t/>
        </is>
      </c>
      <c r="E38" t="inlineStr">
        <is>
          <t>least</t>
        </is>
      </c>
      <c r="F38" t="inlineStr">
        <is>
          <t>squares</t>
        </is>
      </c>
      <c r="I38" t="inlineStr">
        <is>
          <t>regression</t>
        </is>
      </c>
      <c r="L38" t="inlineStr">
        <is>
          <t/>
        </is>
      </c>
      <c r="M38" t="inlineStr">
        <is>
          <t>Weighting</t>
        </is>
      </c>
      <c r="P38" t="inlineStr">
        <is>
          <t>variable</t>
        </is>
      </c>
      <c r="T38">
        <f>=</f>
      </c>
      <c r="U38" t="inlineStr">
        <is>
          <t>none</t>
        </is>
      </c>
      <c r="V38" t="inlineStr">
        <is>
          <t/>
        </is>
      </c>
      <c r="W38" t="inlineStr">
        <is>
          <t>|</t>
        </is>
      </c>
    </row>
    <row r="39">
      <c r="A39" t="inlineStr">
        <is>
          <t>|</t>
        </is>
      </c>
      <c r="B39" t="inlineStr">
        <is>
          <t>Dep.</t>
        </is>
      </c>
      <c r="C39" t="inlineStr">
        <is>
          <t>var.</t>
        </is>
      </c>
      <c r="D39">
        <f>=</f>
      </c>
      <c r="E39" t="inlineStr">
        <is>
          <t>LOGTRIPS</t>
        </is>
      </c>
      <c r="G39" t="inlineStr">
        <is>
          <t>Mean=</t>
        </is>
      </c>
      <c r="J39" t="inlineStr">
        <is>
          <t>2.679425737</t>
        </is>
      </c>
      <c r="M39" t="inlineStr">
        <is>
          <t/>
        </is>
      </c>
      <c r="N39" t="inlineStr">
        <is>
          <t>,</t>
        </is>
      </c>
      <c r="O39" t="inlineStr">
        <is>
          <t>S.D.=</t>
        </is>
      </c>
      <c r="Q39" t="inlineStr">
        <is>
          <t/>
        </is>
      </c>
      <c r="R39" t="inlineStr">
        <is>
          <t>2.112510333</t>
        </is>
      </c>
      <c r="V39" t="inlineStr">
        <is>
          <t/>
        </is>
      </c>
      <c r="W39" t="inlineStr">
        <is>
          <t>|</t>
        </is>
      </c>
    </row>
    <row r="40">
      <c r="A40" t="inlineStr">
        <is>
          <t>|</t>
        </is>
      </c>
      <c r="B40" t="inlineStr">
        <is>
          <t>Model</t>
        </is>
      </c>
      <c r="C40" t="inlineStr">
        <is>
          <t>size:</t>
        </is>
      </c>
      <c r="E40" t="inlineStr">
        <is>
          <t>Observations</t>
        </is>
      </c>
      <c r="I40">
        <f>=</f>
      </c>
      <c r="J40" t="inlineStr">
        <is>
          <t/>
        </is>
      </c>
      <c r="K40" t="inlineStr">
        <is>
          <t>801,</t>
        </is>
      </c>
      <c r="L40" t="inlineStr">
        <is>
          <t>Parameters</t>
        </is>
      </c>
      <c r="O40">
        <f>=</f>
      </c>
      <c r="P40" t="inlineStr">
        <is>
          <t>9,</t>
        </is>
      </c>
      <c r="R40" t="inlineStr">
        <is>
          <t>Deg.Fr.=</t>
        </is>
      </c>
      <c r="U40" t="inlineStr">
        <is>
          <t/>
        </is>
      </c>
      <c r="V40" t="inlineStr">
        <is>
          <t>792</t>
        </is>
      </c>
      <c r="W40" t="inlineStr">
        <is>
          <t>|</t>
        </is>
      </c>
    </row>
    <row r="41">
      <c r="A41" t="inlineStr">
        <is>
          <t>|</t>
        </is>
      </c>
      <c r="B41" t="inlineStr">
        <is>
          <t>Residuals:</t>
        </is>
      </c>
      <c r="D41" t="inlineStr">
        <is>
          <t/>
        </is>
      </c>
      <c r="E41" t="inlineStr">
        <is>
          <t>Sum</t>
        </is>
      </c>
      <c r="F41" t="inlineStr">
        <is>
          <t>of</t>
        </is>
      </c>
      <c r="G41" t="inlineStr">
        <is>
          <t>squares=</t>
        </is>
      </c>
      <c r="J41" t="inlineStr">
        <is>
          <t>555.1605771</t>
        </is>
      </c>
      <c r="M41" t="inlineStr">
        <is>
          <t/>
        </is>
      </c>
      <c r="N41" t="inlineStr">
        <is>
          <t>,</t>
        </is>
      </c>
      <c r="O41" t="inlineStr">
        <is>
          <t>Std.Dev.=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>.83723</t>
        </is>
      </c>
      <c r="W41" t="inlineStr">
        <is>
          <t>|</t>
        </is>
      </c>
    </row>
    <row r="42">
      <c r="A42" t="inlineStr">
        <is>
          <t>|</t>
        </is>
      </c>
      <c r="B42" t="inlineStr">
        <is>
          <t>Fit:</t>
        </is>
      </c>
      <c r="C42" t="inlineStr">
        <is>
          <t/>
        </is>
      </c>
      <c r="D42" t="inlineStr">
        <is>
          <t/>
        </is>
      </c>
      <c r="E42" t="inlineStr">
        <is>
          <t>R-squared=</t>
        </is>
      </c>
      <c r="H42" t="inlineStr">
        <is>
          <t>.844500,</t>
        </is>
      </c>
      <c r="K42" t="inlineStr">
        <is>
          <t>Adjusted</t>
        </is>
      </c>
      <c r="M42" t="inlineStr">
        <is>
          <t>R-squared</t>
        </is>
      </c>
      <c r="Q42">
        <f>=</f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>.84293</t>
        </is>
      </c>
      <c r="W42" t="inlineStr">
        <is>
          <t>|</t>
        </is>
      </c>
    </row>
    <row r="43">
      <c r="A43" t="inlineStr">
        <is>
          <t>|</t>
        </is>
      </c>
      <c r="B43" t="inlineStr">
        <is>
          <t>Model</t>
        </is>
      </c>
      <c r="C43" t="inlineStr">
        <is>
          <t>test:</t>
        </is>
      </c>
      <c r="E43" t="inlineStr">
        <is>
          <t>F[</t>
        </is>
      </c>
      <c r="F43" t="inlineStr">
        <is>
          <t>8,</t>
        </is>
      </c>
      <c r="G43" t="inlineStr">
        <is>
          <t/>
        </is>
      </c>
      <c r="H43" t="inlineStr">
        <is>
          <t>792]</t>
        </is>
      </c>
      <c r="J43">
        <f>=</f>
      </c>
      <c r="K43" t="inlineStr">
        <is>
          <t>537.66,</t>
        </is>
      </c>
      <c r="M43" t="inlineStr">
        <is>
          <t>Prob</t>
        </is>
      </c>
      <c r="O43" t="inlineStr">
        <is>
          <t>value</t>
        </is>
      </c>
      <c r="Q43">
        <f>=</f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>.00000</t>
        </is>
      </c>
      <c r="W43" t="inlineStr">
        <is>
          <t>|</t>
        </is>
      </c>
    </row>
    <row r="44">
      <c r="A44" t="inlineStr">
        <is>
          <t>|</t>
        </is>
      </c>
      <c r="B44" t="inlineStr">
        <is>
          <t>Diagnostic:</t>
        </is>
      </c>
      <c r="E44" t="inlineStr">
        <is>
          <t>Log-L</t>
        </is>
      </c>
      <c r="F44">
        <f>=</f>
      </c>
      <c r="G44" t="inlineStr">
        <is>
          <t/>
        </is>
      </c>
      <c r="H44" t="inlineStr">
        <is>
          <t>-989.7451,</t>
        </is>
      </c>
      <c r="K44" t="inlineStr">
        <is>
          <t>Restricted(b=0)</t>
        </is>
      </c>
      <c r="P44" t="inlineStr">
        <is>
          <t>Log-L</t>
        </is>
      </c>
      <c r="R44">
        <f>=</f>
      </c>
      <c r="T44" t="inlineStr">
        <is>
          <t>-1735.1189</t>
        </is>
      </c>
      <c r="W44" t="inlineStr">
        <is>
          <t>|</t>
        </is>
      </c>
    </row>
    <row r="45">
      <c r="A45" t="inlineStr">
        <is>
          <t>|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LogAmemiyaPrCrt.=</t>
        </is>
      </c>
      <c r="K45" t="inlineStr">
        <is>
          <t>-.344,</t>
        </is>
      </c>
      <c r="M45" t="inlineStr">
        <is>
          <t>Akaike</t>
        </is>
      </c>
      <c r="O45" t="inlineStr">
        <is>
          <t>Info.</t>
        </is>
      </c>
      <c r="Q45" t="inlineStr">
        <is>
          <t>Crt.=</t>
        </is>
      </c>
      <c r="T45" t="inlineStr">
        <is>
          <t/>
        </is>
      </c>
      <c r="U45" t="inlineStr">
        <is>
          <t>2.494</t>
        </is>
      </c>
      <c r="W45" t="inlineStr">
        <is>
          <t>|</t>
        </is>
      </c>
    </row>
    <row r="46">
      <c r="A46" t="inlineStr">
        <is>
          <t>|</t>
        </is>
      </c>
      <c r="B46" t="inlineStr">
        <is>
          <t>Autocorrel:</t>
        </is>
      </c>
      <c r="E46" t="inlineStr">
        <is>
          <t>Durbin-Watson</t>
        </is>
      </c>
      <c r="I46" t="inlineStr">
        <is>
          <t>Statistic</t>
        </is>
      </c>
      <c r="L46">
        <f>=</f>
      </c>
      <c r="M46" t="inlineStr">
        <is>
          <t>1.95466,</t>
        </is>
      </c>
      <c r="P46" t="inlineStr">
        <is>
          <t>Rho</t>
        </is>
      </c>
      <c r="R46">
        <f>=</f>
      </c>
      <c r="T46" t="inlineStr">
        <is>
          <t/>
        </is>
      </c>
      <c r="U46" t="inlineStr">
        <is>
          <t>.02267</t>
        </is>
      </c>
      <c r="W46" t="inlineStr">
        <is>
          <t>|</t>
        </is>
      </c>
    </row>
    <row r="47">
      <c r="A47" t="inlineStr">
        <is>
          <t>+-----------------------------------------------------------------------+</t>
        </is>
      </c>
    </row>
    <row r="48">
      <c r="A48" t="inlineStr">
        <is>
          <t>+---------+--------------+----------------+--------+---------+----------+</t>
        </is>
      </c>
    </row>
    <row r="49">
      <c r="A49" t="inlineStr">
        <is>
          <t>|Variable</t>
        </is>
      </c>
      <c r="C49" t="inlineStr">
        <is>
          <t>|</t>
        </is>
      </c>
      <c r="D49" t="inlineStr">
        <is>
          <t>Coefficient</t>
        </is>
      </c>
      <c r="H49" t="inlineStr">
        <is>
          <t>|</t>
        </is>
      </c>
      <c r="I49" t="inlineStr">
        <is>
          <t>Standard</t>
        </is>
      </c>
      <c r="K49" t="inlineStr">
        <is>
          <t>Error</t>
        </is>
      </c>
      <c r="M49" t="inlineStr">
        <is>
          <t>|b/St.Er.|P[|Z|&gt;z]</t>
        </is>
      </c>
      <c r="T49" t="inlineStr">
        <is>
          <t>|</t>
        </is>
      </c>
      <c r="U49" t="inlineStr">
        <is>
          <t>Mean</t>
        </is>
      </c>
      <c r="V49" t="inlineStr">
        <is>
          <t>of</t>
        </is>
      </c>
      <c r="W49" t="inlineStr">
        <is>
          <t>X|</t>
        </is>
      </c>
    </row>
    <row r="50">
      <c r="A50" t="inlineStr">
        <is>
          <t>+---------+--------------+----------------+--------+---------+----------+</t>
        </is>
      </c>
    </row>
    <row r="51">
      <c r="A51" t="inlineStr">
        <is>
          <t>Constant</t>
        </is>
      </c>
      <c r="C51" t="inlineStr">
        <is>
          <t/>
        </is>
      </c>
      <c r="D51" t="inlineStr">
        <is>
          <t/>
        </is>
      </c>
      <c r="E51" t="inlineStr">
        <is>
          <t>1.649883067</t>
        </is>
      </c>
      <c r="I51" t="inlineStr">
        <is>
          <t/>
        </is>
      </c>
      <c r="J51" t="inlineStr">
        <is>
          <t/>
        </is>
      </c>
      <c r="K51" t="inlineStr">
        <is>
          <t>.15755164</t>
        </is>
      </c>
      <c r="M51" t="inlineStr">
        <is>
          <t>10.472</t>
        </is>
      </c>
      <c r="P51" t="inlineStr">
        <is>
          <t>.0000</t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>TC0</t>
        </is>
      </c>
      <c r="C52" t="inlineStr">
        <is>
          <t>-.9258369645E-02</t>
        </is>
      </c>
      <c r="I52" t="inlineStr">
        <is>
          <t>.92770617E-03</t>
        </is>
      </c>
      <c r="M52" t="inlineStr">
        <is>
          <t>-9.980</t>
        </is>
      </c>
      <c r="P52" t="inlineStr">
        <is>
          <t>.0000</t>
        </is>
      </c>
      <c r="T52" t="inlineStr">
        <is>
          <t/>
        </is>
      </c>
      <c r="U52" t="inlineStr">
        <is>
          <t>25.011972</t>
        </is>
      </c>
    </row>
    <row r="53">
      <c r="A53" t="inlineStr">
        <is>
          <t>SUB</t>
        </is>
      </c>
      <c r="C53" t="inlineStr">
        <is>
          <t>.7532241729E-02</t>
        </is>
      </c>
      <c r="I53" t="inlineStr">
        <is>
          <t>.72339764E-01</t>
        </is>
      </c>
      <c r="M53" t="inlineStr">
        <is>
          <t/>
        </is>
      </c>
      <c r="N53" t="inlineStr">
        <is>
          <t>.104</t>
        </is>
      </c>
      <c r="P53" t="inlineStr">
        <is>
          <t>.9171</t>
        </is>
      </c>
      <c r="T53" t="inlineStr">
        <is>
          <t/>
        </is>
      </c>
      <c r="U53" t="inlineStr">
        <is>
          <t>.37328340</t>
        </is>
      </c>
    </row>
    <row r="54">
      <c r="A54" t="inlineStr">
        <is>
          <t>INCOMETC</t>
        </is>
      </c>
      <c r="C54" t="inlineStr">
        <is>
          <t>-.2661424339E-05</t>
        </is>
      </c>
      <c r="I54" t="inlineStr">
        <is>
          <t>.99371012E-06</t>
        </is>
      </c>
      <c r="M54" t="inlineStr">
        <is>
          <t>-2.678</t>
        </is>
      </c>
      <c r="P54" t="inlineStr">
        <is>
          <t>.0074</t>
        </is>
      </c>
      <c r="T54" t="inlineStr">
        <is>
          <t/>
        </is>
      </c>
      <c r="U54" t="inlineStr">
        <is>
          <t>70340.824</t>
        </is>
      </c>
    </row>
    <row r="55">
      <c r="A55" t="inlineStr">
        <is>
          <t>DTRIP</t>
        </is>
      </c>
      <c r="C55" t="inlineStr">
        <is>
          <t/>
        </is>
      </c>
      <c r="D55" t="inlineStr">
        <is>
          <t/>
        </is>
      </c>
      <c r="E55" t="inlineStr">
        <is>
          <t>3.162571883</t>
        </is>
      </c>
      <c r="I55" t="inlineStr">
        <is>
          <t>.80813603E-01</t>
        </is>
      </c>
      <c r="M55" t="inlineStr">
        <is>
          <t>39.134</t>
        </is>
      </c>
      <c r="P55" t="inlineStr">
        <is>
          <t>.0000</t>
        </is>
      </c>
      <c r="T55" t="inlineStr">
        <is>
          <t/>
        </is>
      </c>
      <c r="U55" t="inlineStr">
        <is>
          <t>.46192260</t>
        </is>
      </c>
    </row>
    <row r="56">
      <c r="A56" t="inlineStr">
        <is>
          <t>AGENU</t>
        </is>
      </c>
      <c r="C56" t="inlineStr">
        <is>
          <t>.3051631448E-02</t>
        </is>
      </c>
      <c r="I56" t="inlineStr">
        <is>
          <t>.22388321E-02</t>
        </is>
      </c>
      <c r="M56" t="inlineStr">
        <is>
          <t/>
        </is>
      </c>
      <c r="N56" t="inlineStr">
        <is>
          <t>1.363</t>
        </is>
      </c>
      <c r="P56" t="inlineStr">
        <is>
          <t>.1729</t>
        </is>
      </c>
      <c r="T56" t="inlineStr">
        <is>
          <t/>
        </is>
      </c>
      <c r="U56" t="inlineStr">
        <is>
          <t>47.317104</t>
        </is>
      </c>
    </row>
    <row r="57">
      <c r="A57" t="inlineStr">
        <is>
          <t>HOUSECR</t>
        </is>
      </c>
      <c r="C57" t="inlineStr">
        <is>
          <t>.1484756466E-01</t>
        </is>
      </c>
      <c r="I57" t="inlineStr">
        <is>
          <t>.24832182E-01</t>
        </is>
      </c>
      <c r="M57" t="inlineStr">
        <is>
          <t/>
        </is>
      </c>
      <c r="N57" t="inlineStr">
        <is>
          <t>.598</t>
        </is>
      </c>
      <c r="P57" t="inlineStr">
        <is>
          <t>.5499</t>
        </is>
      </c>
      <c r="T57" t="inlineStr">
        <is>
          <t/>
        </is>
      </c>
      <c r="U57" t="inlineStr">
        <is>
          <t>2.3995006</t>
        </is>
      </c>
    </row>
    <row r="58">
      <c r="A58" t="inlineStr">
        <is>
          <t>ACTIVDUM</t>
        </is>
      </c>
      <c r="C58" t="inlineStr">
        <is>
          <t/>
        </is>
      </c>
      <c r="D58" t="inlineStr">
        <is>
          <t>-.3760173796</t>
        </is>
      </c>
      <c r="I58" t="inlineStr">
        <is>
          <t>.73306366E-01</t>
        </is>
      </c>
      <c r="M58" t="inlineStr">
        <is>
          <t>-5.129</t>
        </is>
      </c>
      <c r="P58" t="inlineStr">
        <is>
          <t>.0000</t>
        </is>
      </c>
      <c r="T58" t="inlineStr">
        <is>
          <t/>
        </is>
      </c>
      <c r="U58" t="inlineStr">
        <is>
          <t>.55680400</t>
        </is>
      </c>
    </row>
    <row r="59">
      <c r="A59" t="inlineStr">
        <is>
          <t>GENDUM</t>
        </is>
      </c>
      <c r="C59" t="inlineStr">
        <is>
          <t>.2564544655E-01</t>
        </is>
      </c>
      <c r="I59" t="inlineStr">
        <is>
          <t>.59704876E-01</t>
        </is>
      </c>
      <c r="M59" t="inlineStr">
        <is>
          <t/>
        </is>
      </c>
      <c r="N59" t="inlineStr">
        <is>
          <t>.430</t>
        </is>
      </c>
      <c r="P59" t="inlineStr">
        <is>
          <t>.6675</t>
        </is>
      </c>
      <c r="T59" t="inlineStr">
        <is>
          <t/>
        </is>
      </c>
      <c r="U59" t="inlineStr">
        <is>
          <t>.54556804</t>
        </is>
      </c>
    </row>
    <row r="60">
      <c r="A60" t="inlineStr">
        <is>
          <t>(Note:</t>
        </is>
      </c>
      <c r="C60" t="inlineStr">
        <is>
          <t>E+nn</t>
        </is>
      </c>
      <c r="D60" t="inlineStr">
        <is>
          <t>or</t>
        </is>
      </c>
      <c r="E60" t="inlineStr">
        <is>
          <t>E-nn</t>
        </is>
      </c>
      <c r="G60" t="inlineStr">
        <is>
          <t>means</t>
        </is>
      </c>
      <c r="I60" t="inlineStr">
        <is>
          <t>multiply</t>
        </is>
      </c>
      <c r="K60" t="inlineStr">
        <is>
          <t>by</t>
        </is>
      </c>
      <c r="L60" t="inlineStr">
        <is>
          <t>10</t>
        </is>
      </c>
      <c r="M60" t="inlineStr">
        <is>
          <t>to</t>
        </is>
      </c>
      <c r="N60" t="inlineStr">
        <is>
          <t>+</t>
        </is>
      </c>
      <c r="O60" t="inlineStr">
        <is>
          <t>or</t>
        </is>
      </c>
      <c r="P60" t="inlineStr">
        <is>
          <t>-nn</t>
        </is>
      </c>
      <c r="Q60" t="inlineStr">
        <is>
          <t>power.)</t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>139</t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</row>
  </sheetData>
  <mergeCells>
    <mergeCell ref="A2:W2"/>
    <mergeCell ref="A3:W3"/>
    <mergeCell ref="A4:W4"/>
    <mergeCell ref="B5:C5"/>
    <mergeCell ref="D5:G5"/>
    <mergeCell ref="H5:W5"/>
    <mergeCell ref="A6:W6"/>
    <mergeCell ref="C7:E7"/>
    <mergeCell ref="H7:J7"/>
    <mergeCell ref="K7:L7"/>
    <mergeCell ref="M7:O7"/>
    <mergeCell ref="P7:Q7"/>
    <mergeCell ref="A8:W8"/>
    <mergeCell ref="A9:W9"/>
    <mergeCell ref="B10:C10"/>
    <mergeCell ref="F10:H10"/>
    <mergeCell ref="I10:K10"/>
    <mergeCell ref="M10:O10"/>
    <mergeCell ref="P10:S10"/>
    <mergeCell ref="G11:I11"/>
    <mergeCell ref="J11:L11"/>
    <mergeCell ref="O11:P11"/>
    <mergeCell ref="R11:U11"/>
    <mergeCell ref="C12:D12"/>
    <mergeCell ref="E12:H12"/>
    <mergeCell ref="L12:N12"/>
    <mergeCell ref="P12:Q12"/>
    <mergeCell ref="R12:T12"/>
    <mergeCell ref="B13:C13"/>
    <mergeCell ref="G13:I13"/>
    <mergeCell ref="J13:L13"/>
    <mergeCell ref="O13:Q13"/>
    <mergeCell ref="U13:V13"/>
    <mergeCell ref="E14:G14"/>
    <mergeCell ref="H14:J14"/>
    <mergeCell ref="K14:L14"/>
    <mergeCell ref="M14:P14"/>
    <mergeCell ref="U14:V14"/>
    <mergeCell ref="C15:D15"/>
    <mergeCell ref="H15:I15"/>
    <mergeCell ref="K15:L15"/>
    <mergeCell ref="M15:N15"/>
    <mergeCell ref="O15:P15"/>
    <mergeCell ref="U15:V15"/>
    <mergeCell ref="B16:D16"/>
    <mergeCell ref="G16:J16"/>
    <mergeCell ref="K16:O16"/>
    <mergeCell ref="P16:Q16"/>
    <mergeCell ref="R16:S16"/>
    <mergeCell ref="T16:V16"/>
    <mergeCell ref="E17:J17"/>
    <mergeCell ref="K17:L17"/>
    <mergeCell ref="M17:N17"/>
    <mergeCell ref="O17:P17"/>
    <mergeCell ref="Q17:S17"/>
    <mergeCell ref="U17:V17"/>
    <mergeCell ref="B18:D18"/>
    <mergeCell ref="E18:H18"/>
    <mergeCell ref="I18:K18"/>
    <mergeCell ref="M18:O18"/>
    <mergeCell ref="P18:Q18"/>
    <mergeCell ref="R18:S18"/>
    <mergeCell ref="U18:V18"/>
    <mergeCell ref="A19:W19"/>
    <mergeCell ref="A20:W20"/>
    <mergeCell ref="A21:B21"/>
    <mergeCell ref="D21:G21"/>
    <mergeCell ref="I21:J21"/>
    <mergeCell ref="K21:L21"/>
    <mergeCell ref="M21:S21"/>
    <mergeCell ref="A22:W22"/>
    <mergeCell ref="A23:B23"/>
    <mergeCell ref="E23:H23"/>
    <mergeCell ref="K23:L23"/>
    <mergeCell ref="N23:O23"/>
    <mergeCell ref="P23:S23"/>
    <mergeCell ref="A24:B24"/>
    <mergeCell ref="C24:H24"/>
    <mergeCell ref="I24:L24"/>
    <mergeCell ref="N24:O24"/>
    <mergeCell ref="P24:S24"/>
    <mergeCell ref="U24:W24"/>
    <mergeCell ref="A25:B25"/>
    <mergeCell ref="E25:H25"/>
    <mergeCell ref="K25:L25"/>
    <mergeCell ref="N25:O25"/>
    <mergeCell ref="P25:S25"/>
    <mergeCell ref="U25:W25"/>
    <mergeCell ref="A26:B26"/>
    <mergeCell ref="C26:H26"/>
    <mergeCell ref="I26:L26"/>
    <mergeCell ref="M26:O26"/>
    <mergeCell ref="P26:S26"/>
    <mergeCell ref="U26:W26"/>
    <mergeCell ref="A27:B27"/>
    <mergeCell ref="E27:H27"/>
    <mergeCell ref="K27:L27"/>
    <mergeCell ref="M27:O27"/>
    <mergeCell ref="P27:S27"/>
    <mergeCell ref="U27:W27"/>
    <mergeCell ref="A28:B28"/>
    <mergeCell ref="E28:H28"/>
    <mergeCell ref="K28:L28"/>
    <mergeCell ref="N28:O28"/>
    <mergeCell ref="P28:S28"/>
    <mergeCell ref="U28:W28"/>
    <mergeCell ref="A29:B29"/>
    <mergeCell ref="C29:H29"/>
    <mergeCell ref="K29:L29"/>
    <mergeCell ref="N29:O29"/>
    <mergeCell ref="P29:S29"/>
    <mergeCell ref="U29:W29"/>
    <mergeCell ref="A30:B30"/>
    <mergeCell ref="D30:H30"/>
    <mergeCell ref="K30:L30"/>
    <mergeCell ref="M30:O30"/>
    <mergeCell ref="P30:S30"/>
    <mergeCell ref="U30:W30"/>
    <mergeCell ref="A31:B31"/>
    <mergeCell ref="D31:H31"/>
    <mergeCell ref="K31:L31"/>
    <mergeCell ref="N31:O31"/>
    <mergeCell ref="P31:S31"/>
    <mergeCell ref="U31:W31"/>
    <mergeCell ref="A32:B32"/>
    <mergeCell ref="E32:F32"/>
    <mergeCell ref="G32:H32"/>
    <mergeCell ref="I32:J32"/>
    <mergeCell ref="Q32:S32"/>
    <mergeCell ref="B33:C33"/>
    <mergeCell ref="D33:I33"/>
    <mergeCell ref="J33:W33"/>
    <mergeCell ref="A34:W34"/>
    <mergeCell ref="C35:E35"/>
    <mergeCell ref="H35:J35"/>
    <mergeCell ref="K35:L35"/>
    <mergeCell ref="M35:O35"/>
    <mergeCell ref="P35:Q35"/>
    <mergeCell ref="A36:W36"/>
    <mergeCell ref="A37:W37"/>
    <mergeCell ref="B38:C38"/>
    <mergeCell ref="F38:H38"/>
    <mergeCell ref="I38:K38"/>
    <mergeCell ref="M38:O38"/>
    <mergeCell ref="P38:S38"/>
    <mergeCell ref="E39:F39"/>
    <mergeCell ref="G39:I39"/>
    <mergeCell ref="J39:L39"/>
    <mergeCell ref="O39:P39"/>
    <mergeCell ref="R39:U39"/>
    <mergeCell ref="C40:D40"/>
    <mergeCell ref="E40:H40"/>
    <mergeCell ref="L40:N40"/>
    <mergeCell ref="P40:Q40"/>
    <mergeCell ref="R40:T40"/>
    <mergeCell ref="B41:C41"/>
    <mergeCell ref="G41:I41"/>
    <mergeCell ref="J41:L41"/>
    <mergeCell ref="O41:Q41"/>
    <mergeCell ref="U41:V41"/>
    <mergeCell ref="E42:G42"/>
    <mergeCell ref="H42:J42"/>
    <mergeCell ref="K42:L42"/>
    <mergeCell ref="M42:P42"/>
    <mergeCell ref="U42:V42"/>
    <mergeCell ref="C43:D43"/>
    <mergeCell ref="H43:I43"/>
    <mergeCell ref="K43:L43"/>
    <mergeCell ref="M43:N43"/>
    <mergeCell ref="O43:P43"/>
    <mergeCell ref="U43:V43"/>
    <mergeCell ref="B44:D44"/>
    <mergeCell ref="H44:J44"/>
    <mergeCell ref="K44:O44"/>
    <mergeCell ref="P44:Q44"/>
    <mergeCell ref="R44:S44"/>
    <mergeCell ref="T44:V44"/>
    <mergeCell ref="E45:J45"/>
    <mergeCell ref="K45:L45"/>
    <mergeCell ref="M45:N45"/>
    <mergeCell ref="O45:P45"/>
    <mergeCell ref="Q45:S45"/>
    <mergeCell ref="U45:V45"/>
    <mergeCell ref="B46:D46"/>
    <mergeCell ref="E46:H46"/>
    <mergeCell ref="I46:K46"/>
    <mergeCell ref="M46:O46"/>
    <mergeCell ref="P46:Q46"/>
    <mergeCell ref="R46:S46"/>
    <mergeCell ref="U46:V46"/>
    <mergeCell ref="A47:W47"/>
    <mergeCell ref="A48:W48"/>
    <mergeCell ref="A49:B49"/>
    <mergeCell ref="D49:G49"/>
    <mergeCell ref="I49:J49"/>
    <mergeCell ref="K49:L49"/>
    <mergeCell ref="M49:S49"/>
    <mergeCell ref="A50:W50"/>
    <mergeCell ref="A51:B51"/>
    <mergeCell ref="E51:H51"/>
    <mergeCell ref="K51:L51"/>
    <mergeCell ref="M51:O51"/>
    <mergeCell ref="P51:S51"/>
    <mergeCell ref="A52:B52"/>
    <mergeCell ref="C52:H52"/>
    <mergeCell ref="I52:L52"/>
    <mergeCell ref="M52:O52"/>
    <mergeCell ref="P52:S52"/>
    <mergeCell ref="U52:W52"/>
    <mergeCell ref="A53:B53"/>
    <mergeCell ref="C53:H53"/>
    <mergeCell ref="I53:L53"/>
    <mergeCell ref="N53:O53"/>
    <mergeCell ref="P53:S53"/>
    <mergeCell ref="U53:W53"/>
    <mergeCell ref="A54:B54"/>
    <mergeCell ref="C54:H54"/>
    <mergeCell ref="I54:L54"/>
    <mergeCell ref="M54:O54"/>
    <mergeCell ref="P54:S54"/>
    <mergeCell ref="U54:W54"/>
    <mergeCell ref="A55:B55"/>
    <mergeCell ref="E55:H55"/>
    <mergeCell ref="I55:L55"/>
    <mergeCell ref="M55:O55"/>
    <mergeCell ref="P55:S55"/>
    <mergeCell ref="U55:W55"/>
    <mergeCell ref="A56:B56"/>
    <mergeCell ref="C56:H56"/>
    <mergeCell ref="I56:L56"/>
    <mergeCell ref="N56:O56"/>
    <mergeCell ref="P56:S56"/>
    <mergeCell ref="U56:W56"/>
    <mergeCell ref="A57:B57"/>
    <mergeCell ref="C57:H57"/>
    <mergeCell ref="I57:L57"/>
    <mergeCell ref="N57:O57"/>
    <mergeCell ref="P57:S57"/>
    <mergeCell ref="U57:W57"/>
    <mergeCell ref="A58:B58"/>
    <mergeCell ref="D58:H58"/>
    <mergeCell ref="I58:L58"/>
    <mergeCell ref="M58:O58"/>
    <mergeCell ref="P58:S58"/>
    <mergeCell ref="U58:W58"/>
    <mergeCell ref="A59:B59"/>
    <mergeCell ref="C59:H59"/>
    <mergeCell ref="I59:L59"/>
    <mergeCell ref="N59:O59"/>
    <mergeCell ref="P59:S59"/>
    <mergeCell ref="U59:W59"/>
    <mergeCell ref="A60:B60"/>
    <mergeCell ref="E60:F60"/>
    <mergeCell ref="G60:H60"/>
    <mergeCell ref="I60:J60"/>
    <mergeCell ref="Q60:S60"/>
    <mergeCell ref="M61:N61"/>
  </mergeCells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146 of 154”</t>
        </is>
      </c>
    </row>
    <row r="3">
      <c r="A3" t="inlineStr">
        <is>
          <t>Table: 146</t>
        </is>
      </c>
    </row>
    <row r="4">
      <c r="A4" t="inlineStr">
        <is>
          <t/>
        </is>
      </c>
    </row>
    <row r="5">
      <c r="A5" t="inlineStr">
        <is>
          <t>Poisson;Lhs=TRIPS;Rhs=ONE,tc0,sub,incometc,dtrip,agenu,housecr,activdum,g...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model=n;Limit=0;Truncation;</t>
        </is>
      </c>
      <c r="Q6" t="inlineStr">
        <is>
          <t>keep=yfit$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************************************************************************</t>
        </is>
      </c>
    </row>
    <row r="8">
      <c r="A8" t="inlineStr">
        <is>
          <t>*</t>
        </is>
      </c>
      <c r="B8" t="inlineStr">
        <is>
          <t>NOTE:</t>
        </is>
      </c>
      <c r="D8" t="inlineStr">
        <is>
          <t>Deleted</t>
        </is>
      </c>
      <c r="F8" t="inlineStr">
        <is>
          <t/>
        </is>
      </c>
      <c r="G8" t="inlineStr">
        <is>
          <t>39</t>
        </is>
      </c>
      <c r="H8" t="inlineStr">
        <is>
          <t>observations</t>
        </is>
      </c>
      <c r="L8" t="inlineStr">
        <is>
          <t>with</t>
        </is>
      </c>
      <c r="N8" t="inlineStr">
        <is>
          <t>missing</t>
        </is>
      </c>
      <c r="Q8" t="inlineStr">
        <is>
          <t>data.</t>
        </is>
      </c>
      <c r="R8" t="inlineStr">
        <is>
          <t>N</t>
        </is>
      </c>
      <c r="S8" t="inlineStr">
        <is>
          <t>is</t>
        </is>
      </c>
      <c r="T8" t="inlineStr">
        <is>
          <t>now</t>
        </is>
      </c>
      <c r="U8" t="inlineStr">
        <is>
          <t/>
        </is>
      </c>
      <c r="V8" t="inlineStr">
        <is>
          <t>801</t>
        </is>
      </c>
      <c r="W8" t="inlineStr">
        <is>
          <t>*</t>
        </is>
      </c>
    </row>
    <row r="9">
      <c r="A9" t="inlineStr">
        <is>
          <t>************************************************************************</t>
        </is>
      </c>
    </row>
    <row r="10">
      <c r="A10" t="inlineStr">
        <is>
          <t>+---------------------------------------------+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|</t>
        </is>
      </c>
      <c r="B11" t="inlineStr">
        <is>
          <t>Poisson</t>
        </is>
      </c>
      <c r="D11" t="inlineStr">
        <is>
          <t>Regression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|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|</t>
        </is>
      </c>
      <c r="B12" t="inlineStr">
        <is>
          <t>Maximum</t>
        </is>
      </c>
      <c r="D12" t="inlineStr">
        <is>
          <t>Likelihood</t>
        </is>
      </c>
      <c r="G12" t="inlineStr">
        <is>
          <t>Estimates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|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|</t>
        </is>
      </c>
      <c r="B13" t="inlineStr">
        <is>
          <t>Model</t>
        </is>
      </c>
      <c r="D13" t="inlineStr">
        <is>
          <t>estimated:</t>
        </is>
      </c>
      <c r="F13" t="inlineStr">
        <is>
          <t>May</t>
        </is>
      </c>
      <c r="G13" t="inlineStr">
        <is>
          <t>27,</t>
        </is>
      </c>
      <c r="I13" t="inlineStr">
        <is>
          <t>2004</t>
        </is>
      </c>
      <c r="K13" t="inlineStr">
        <is>
          <t>at</t>
        </is>
      </c>
      <c r="L13" t="inlineStr">
        <is>
          <t>07:50:32PM.|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|</t>
        </is>
      </c>
      <c r="B14" t="inlineStr">
        <is>
          <t>Dependent</t>
        </is>
      </c>
      <c r="E14" t="inlineStr">
        <is>
          <t>variable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TRIPS</t>
        </is>
      </c>
      <c r="N14" t="inlineStr">
        <is>
          <t/>
        </is>
      </c>
      <c r="O14" t="inlineStr">
        <is>
          <t>|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|</t>
        </is>
      </c>
      <c r="B15" t="inlineStr">
        <is>
          <t>Weighting</t>
        </is>
      </c>
      <c r="E15" t="inlineStr">
        <is>
          <t>variable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None</t>
        </is>
      </c>
      <c r="N15" t="inlineStr">
        <is>
          <t/>
        </is>
      </c>
      <c r="O15" t="inlineStr">
        <is>
          <t>|</t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|</t>
        </is>
      </c>
      <c r="B16" t="inlineStr">
        <is>
          <t>Number</t>
        </is>
      </c>
      <c r="D16" t="inlineStr">
        <is>
          <t>of</t>
        </is>
      </c>
      <c r="E16" t="inlineStr">
        <is>
          <t>observations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801</t>
        </is>
      </c>
      <c r="N16" t="inlineStr">
        <is>
          <t/>
        </is>
      </c>
      <c r="O16" t="inlineStr">
        <is>
          <t>|</t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|</t>
        </is>
      </c>
      <c r="B17" t="inlineStr">
        <is>
          <t>Iterations</t>
        </is>
      </c>
      <c r="E17" t="inlineStr">
        <is>
          <t>completed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6</t>
        </is>
      </c>
      <c r="N17" t="inlineStr">
        <is>
          <t/>
        </is>
      </c>
      <c r="O17" t="inlineStr">
        <is>
          <t>|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|</t>
        </is>
      </c>
      <c r="B18" t="inlineStr">
        <is>
          <t>Log</t>
        </is>
      </c>
      <c r="C18" t="inlineStr">
        <is>
          <t>likelihood</t>
        </is>
      </c>
      <c r="F18" t="inlineStr">
        <is>
          <t>function</t>
        </is>
      </c>
      <c r="I18" t="inlineStr">
        <is>
          <t/>
        </is>
      </c>
      <c r="J18" t="inlineStr">
        <is>
          <t/>
        </is>
      </c>
      <c r="K18" t="inlineStr">
        <is>
          <t>-15909.71</t>
        </is>
      </c>
      <c r="N18" t="inlineStr">
        <is>
          <t/>
        </is>
      </c>
      <c r="O18" t="inlineStr">
        <is>
          <t>|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>|</t>
        </is>
      </c>
      <c r="B19" t="inlineStr">
        <is>
          <t>Restricted</t>
        </is>
      </c>
      <c r="E19" t="inlineStr">
        <is>
          <t>log</t>
        </is>
      </c>
      <c r="F19" t="inlineStr">
        <is>
          <t>likelihood</t>
        </is>
      </c>
      <c r="J19" t="inlineStr">
        <is>
          <t/>
        </is>
      </c>
      <c r="K19" t="inlineStr">
        <is>
          <t>-53498.88</t>
        </is>
      </c>
      <c r="N19" t="inlineStr">
        <is>
          <t/>
        </is>
      </c>
      <c r="O19" t="inlineStr">
        <is>
          <t>|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|</t>
        </is>
      </c>
      <c r="B20" t="inlineStr">
        <is>
          <t>Chi</t>
        </is>
      </c>
      <c r="C20" t="inlineStr">
        <is>
          <t>squared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75178.35</t>
        </is>
      </c>
      <c r="N20" t="inlineStr">
        <is>
          <t/>
        </is>
      </c>
      <c r="O20" t="inlineStr">
        <is>
          <t>|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|</t>
        </is>
      </c>
      <c r="B21" t="inlineStr">
        <is>
          <t>Degrees</t>
        </is>
      </c>
      <c r="D21" t="inlineStr">
        <is>
          <t>of</t>
        </is>
      </c>
      <c r="E21" t="inlineStr">
        <is>
          <t>freedom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8</t>
        </is>
      </c>
      <c r="N21" t="inlineStr">
        <is>
          <t/>
        </is>
      </c>
      <c r="O21" t="inlineStr">
        <is>
          <t>|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|</t>
        </is>
      </c>
      <c r="B22" t="inlineStr">
        <is>
          <t>Prob[ChiSqd</t>
        </is>
      </c>
      <c r="E22" t="inlineStr">
        <is>
          <t>&gt;</t>
        </is>
      </c>
      <c r="F22" t="inlineStr">
        <is>
          <t>value]</t>
        </is>
      </c>
      <c r="G22">
        <f>=</f>
      </c>
      <c r="I22" t="inlineStr">
        <is>
          <t/>
        </is>
      </c>
      <c r="J22" t="inlineStr">
        <is>
          <t/>
        </is>
      </c>
      <c r="K22" t="inlineStr">
        <is>
          <t>.0000000</t>
        </is>
      </c>
      <c r="N22" t="inlineStr">
        <is>
          <t/>
        </is>
      </c>
      <c r="O22" t="inlineStr">
        <is>
          <t>|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|</t>
        </is>
      </c>
      <c r="B23" t="inlineStr">
        <is>
          <t>LEFT</t>
        </is>
      </c>
      <c r="D23" t="inlineStr">
        <is>
          <t>Truncated</t>
        </is>
      </c>
      <c r="F23" t="inlineStr">
        <is>
          <t>data,</t>
        </is>
      </c>
      <c r="H23" t="inlineStr">
        <is>
          <t>at</t>
        </is>
      </c>
      <c r="I23" t="inlineStr">
        <is>
          <t>Y</t>
        </is>
      </c>
      <c r="J23">
        <f>=</f>
      </c>
      <c r="K23" t="inlineStr">
        <is>
          <t>0.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|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|</t>
        </is>
      </c>
      <c r="B24" t="inlineStr">
        <is>
          <t>Chi-</t>
        </is>
      </c>
      <c r="D24" t="inlineStr">
        <is>
          <t>squared</t>
        </is>
      </c>
      <c r="E24">
        <f>=</f>
      </c>
      <c r="F24" t="inlineStr">
        <is>
          <t>29278.62462</t>
        </is>
      </c>
      <c r="J24" t="inlineStr">
        <is>
          <t>RsqP=</t>
        </is>
      </c>
      <c r="L24" t="inlineStr">
        <is>
          <t>.7585</t>
        </is>
      </c>
      <c r="O24" t="inlineStr">
        <is>
          <t>|</t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|</t>
        </is>
      </c>
      <c r="B25" t="inlineStr">
        <is>
          <t>G</t>
        </is>
      </c>
      <c r="C25" t="inlineStr">
        <is>
          <t>-</t>
        </is>
      </c>
      <c r="D25" t="inlineStr">
        <is>
          <t>squared</t>
        </is>
      </c>
      <c r="E25">
        <f>=</f>
      </c>
      <c r="F25" t="inlineStr">
        <is>
          <t>28213.01893</t>
        </is>
      </c>
      <c r="J25" t="inlineStr">
        <is>
          <t>RsqD=</t>
        </is>
      </c>
      <c r="L25" t="inlineStr">
        <is>
          <t>.7270</t>
        </is>
      </c>
      <c r="O25" t="inlineStr">
        <is>
          <t>|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>|</t>
        </is>
      </c>
      <c r="B26" t="inlineStr">
        <is>
          <t>Overdispersion</t>
        </is>
      </c>
      <c r="F26" t="inlineStr">
        <is>
          <t>tests:</t>
        </is>
      </c>
      <c r="H26" t="inlineStr">
        <is>
          <t>g=mu(i)</t>
        </is>
      </c>
      <c r="K26" t="inlineStr">
        <is>
          <t>:</t>
        </is>
      </c>
      <c r="L26" t="inlineStr">
        <is>
          <t>14.361</t>
        </is>
      </c>
      <c r="N26" t="inlineStr">
        <is>
          <t/>
        </is>
      </c>
      <c r="O26" t="inlineStr">
        <is>
          <t>|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|</t>
        </is>
      </c>
      <c r="B27" t="inlineStr">
        <is>
          <t>Overdispersion</t>
        </is>
      </c>
      <c r="F27" t="inlineStr">
        <is>
          <t>tests:</t>
        </is>
      </c>
      <c r="H27" t="inlineStr">
        <is>
          <t>g=mu(i)^2:</t>
        </is>
      </c>
      <c r="L27" t="inlineStr">
        <is>
          <t>21.744</t>
        </is>
      </c>
      <c r="N27" t="inlineStr">
        <is>
          <t/>
        </is>
      </c>
      <c r="O27" t="inlineStr">
        <is>
          <t>|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+---------------------------------------------+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+---------+--------------+----------------+--------+---------+----------+</t>
        </is>
      </c>
    </row>
    <row r="30">
      <c r="A30" t="inlineStr">
        <is>
          <t>|Variable</t>
        </is>
      </c>
      <c r="D30" t="inlineStr">
        <is>
          <t>|</t>
        </is>
      </c>
      <c r="E30" t="inlineStr">
        <is>
          <t>Coefficient</t>
        </is>
      </c>
      <c r="H30" t="inlineStr">
        <is>
          <t>|</t>
        </is>
      </c>
      <c r="I30" t="inlineStr">
        <is>
          <t>Standard</t>
        </is>
      </c>
      <c r="L30" t="inlineStr">
        <is>
          <t>Error</t>
        </is>
      </c>
      <c r="N30" t="inlineStr">
        <is>
          <t>|b/St.Er.|P[|Z|&gt;z]</t>
        </is>
      </c>
      <c r="T30" t="inlineStr">
        <is>
          <t>|</t>
        </is>
      </c>
      <c r="U30" t="inlineStr">
        <is>
          <t>Mean</t>
        </is>
      </c>
      <c r="V30" t="inlineStr">
        <is>
          <t>of</t>
        </is>
      </c>
      <c r="W30" t="inlineStr">
        <is>
          <t>X|</t>
        </is>
      </c>
    </row>
    <row r="31">
      <c r="A31" t="inlineStr">
        <is>
          <t>+---------+--------------+----------------+--------+---------+----------+</t>
        </is>
      </c>
    </row>
    <row r="32">
      <c r="A32" t="inlineStr">
        <is>
          <t>Constant</t>
        </is>
      </c>
      <c r="D32" t="inlineStr">
        <is>
          <t/>
        </is>
      </c>
      <c r="E32" t="inlineStr">
        <is>
          <t>2.186887046</t>
        </is>
      </c>
      <c r="I32" t="inlineStr">
        <is>
          <t>.34154225E-01</t>
        </is>
      </c>
      <c r="N32" t="inlineStr">
        <is>
          <t>64.030</t>
        </is>
      </c>
      <c r="Q32" t="inlineStr">
        <is>
          <t>.0000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TC0</t>
        </is>
      </c>
      <c r="C33" t="inlineStr">
        <is>
          <t/>
        </is>
      </c>
      <c r="D33" t="inlineStr">
        <is>
          <t>-.2609656003E-01</t>
        </is>
      </c>
      <c r="I33" t="inlineStr">
        <is>
          <t>.79529788E-03</t>
        </is>
      </c>
      <c r="N33" t="inlineStr">
        <is>
          <t>-32.814</t>
        </is>
      </c>
      <c r="Q33" t="inlineStr">
        <is>
          <t>.0000</t>
        </is>
      </c>
      <c r="T33" t="inlineStr">
        <is>
          <t/>
        </is>
      </c>
      <c r="U33" t="inlineStr">
        <is>
          <t>25.011972</t>
        </is>
      </c>
    </row>
    <row r="34">
      <c r="A34" t="inlineStr">
        <is>
          <t>SUB</t>
        </is>
      </c>
      <c r="C34" t="inlineStr">
        <is>
          <t/>
        </is>
      </c>
      <c r="D34" t="inlineStr">
        <is>
          <t/>
        </is>
      </c>
      <c r="E34" t="inlineStr">
        <is>
          <t>.1259236867</t>
        </is>
      </c>
      <c r="I34" t="inlineStr">
        <is>
          <t>.12569985E-01</t>
        </is>
      </c>
      <c r="N34" t="inlineStr">
        <is>
          <t>10.018</t>
        </is>
      </c>
      <c r="Q34" t="inlineStr">
        <is>
          <t>.0000</t>
        </is>
      </c>
      <c r="T34" t="inlineStr">
        <is>
          <t/>
        </is>
      </c>
      <c r="U34" t="inlineStr">
        <is>
          <t>.37328340</t>
        </is>
      </c>
    </row>
    <row r="35">
      <c r="A35" t="inlineStr">
        <is>
          <t>INCOMETC</t>
        </is>
      </c>
      <c r="D35" t="inlineStr">
        <is>
          <t>-.2019387507E-05</t>
        </is>
      </c>
      <c r="I35" t="inlineStr">
        <is>
          <t>.14244652E-06</t>
        </is>
      </c>
      <c r="N35" t="inlineStr">
        <is>
          <t>-14.176</t>
        </is>
      </c>
      <c r="Q35" t="inlineStr">
        <is>
          <t>.0000</t>
        </is>
      </c>
      <c r="T35" t="inlineStr">
        <is>
          <t/>
        </is>
      </c>
      <c r="U35" t="inlineStr">
        <is>
          <t>70340.824</t>
        </is>
      </c>
    </row>
    <row r="36">
      <c r="A36" t="inlineStr">
        <is>
          <t>DTRIP</t>
        </is>
      </c>
      <c r="D36" t="inlineStr">
        <is>
          <t/>
        </is>
      </c>
      <c r="E36" t="inlineStr">
        <is>
          <t>2.815356296</t>
        </is>
      </c>
      <c r="I36" t="inlineStr">
        <is>
          <t>.27898581E-01</t>
        </is>
      </c>
      <c r="N36" t="inlineStr">
        <is>
          <t>100.914</t>
        </is>
      </c>
      <c r="Q36" t="inlineStr">
        <is>
          <t>.0000</t>
        </is>
      </c>
      <c r="T36" t="inlineStr">
        <is>
          <t/>
        </is>
      </c>
      <c r="U36" t="inlineStr">
        <is>
          <t>.46192260</t>
        </is>
      </c>
    </row>
    <row r="37">
      <c r="A37" t="inlineStr">
        <is>
          <t>AGENU</t>
        </is>
      </c>
      <c r="D37" t="inlineStr">
        <is>
          <t>.4658193884E-02</t>
        </is>
      </c>
      <c r="I37" t="inlineStr">
        <is>
          <t>.28307534E-03</t>
        </is>
      </c>
      <c r="N37" t="inlineStr">
        <is>
          <t>16.456</t>
        </is>
      </c>
      <c r="Q37" t="inlineStr">
        <is>
          <t>.0000</t>
        </is>
      </c>
      <c r="T37" t="inlineStr">
        <is>
          <t/>
        </is>
      </c>
      <c r="U37" t="inlineStr">
        <is>
          <t>47.317104</t>
        </is>
      </c>
    </row>
    <row r="38">
      <c r="A38" t="inlineStr">
        <is>
          <t>HOUSECR</t>
        </is>
      </c>
      <c r="D38" t="inlineStr">
        <is>
          <t>-.2337531835E-02</t>
        </is>
      </c>
      <c r="I38" t="inlineStr">
        <is>
          <t>.32472656E-02</t>
        </is>
      </c>
      <c r="N38" t="inlineStr">
        <is>
          <t/>
        </is>
      </c>
      <c r="O38" t="inlineStr">
        <is>
          <t>-.720</t>
        </is>
      </c>
      <c r="Q38" t="inlineStr">
        <is>
          <t>.4716</t>
        </is>
      </c>
      <c r="T38" t="inlineStr">
        <is>
          <t/>
        </is>
      </c>
      <c r="U38" t="inlineStr">
        <is>
          <t>2.3995006</t>
        </is>
      </c>
    </row>
    <row r="39">
      <c r="A39" t="inlineStr">
        <is>
          <t>ACTIVDUM</t>
        </is>
      </c>
      <c r="D39" t="inlineStr">
        <is>
          <t/>
        </is>
      </c>
      <c r="E39" t="inlineStr">
        <is>
          <t>-.1324138719</t>
        </is>
      </c>
      <c r="I39" t="inlineStr">
        <is>
          <t>.10212053E-01</t>
        </is>
      </c>
      <c r="N39" t="inlineStr">
        <is>
          <t>-12.966</t>
        </is>
      </c>
      <c r="Q39" t="inlineStr">
        <is>
          <t>.0000</t>
        </is>
      </c>
      <c r="T39" t="inlineStr">
        <is>
          <t/>
        </is>
      </c>
      <c r="U39" t="inlineStr">
        <is>
          <t>.55680400</t>
        </is>
      </c>
    </row>
    <row r="40">
      <c r="A40" t="inlineStr">
        <is>
          <t>GENDUM</t>
        </is>
      </c>
      <c r="D40" t="inlineStr">
        <is>
          <t>-.2823316963E-01</t>
        </is>
      </c>
      <c r="I40" t="inlineStr">
        <is>
          <t>.83745171E-02</t>
        </is>
      </c>
      <c r="N40" t="inlineStr">
        <is>
          <t>-3.371</t>
        </is>
      </c>
      <c r="Q40" t="inlineStr">
        <is>
          <t>.0007</t>
        </is>
      </c>
      <c r="T40" t="inlineStr">
        <is>
          <t/>
        </is>
      </c>
      <c r="U40" t="inlineStr">
        <is>
          <t>.54556804</t>
        </is>
      </c>
    </row>
    <row r="41">
      <c r="A41" t="inlineStr">
        <is>
          <t>(Note:</t>
        </is>
      </c>
      <c r="D41" t="inlineStr">
        <is>
          <t>E+nn</t>
        </is>
      </c>
      <c r="E41" t="inlineStr">
        <is>
          <t>or</t>
        </is>
      </c>
      <c r="F41" t="inlineStr">
        <is>
          <t>E-nn</t>
        </is>
      </c>
      <c r="G41" t="inlineStr">
        <is>
          <t>means</t>
        </is>
      </c>
      <c r="I41" t="inlineStr">
        <is>
          <t>multiply</t>
        </is>
      </c>
      <c r="L41" t="inlineStr">
        <is>
          <t>by</t>
        </is>
      </c>
      <c r="M41" t="inlineStr">
        <is>
          <t>10</t>
        </is>
      </c>
      <c r="N41" t="inlineStr">
        <is>
          <t>to</t>
        </is>
      </c>
      <c r="O41" t="inlineStr">
        <is>
          <t>+</t>
        </is>
      </c>
      <c r="P41" t="inlineStr">
        <is>
          <t>or</t>
        </is>
      </c>
      <c r="Q41" t="inlineStr">
        <is>
          <t>-nn</t>
        </is>
      </c>
      <c r="R41" t="inlineStr">
        <is>
          <t>power.)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Normal</t>
        </is>
      </c>
      <c r="D42" t="inlineStr">
        <is>
          <t>exit</t>
        </is>
      </c>
      <c r="E42" t="inlineStr">
        <is>
          <t>from</t>
        </is>
      </c>
      <c r="F42" t="inlineStr">
        <is>
          <t>iterations.</t>
        </is>
      </c>
      <c r="J42" t="inlineStr">
        <is>
          <t>Exit</t>
        </is>
      </c>
      <c r="K42" t="inlineStr">
        <is>
          <t>status=0.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+---------------------------------------------+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>|</t>
        </is>
      </c>
      <c r="B44" t="inlineStr">
        <is>
          <t>Negative</t>
        </is>
      </c>
      <c r="D44" t="inlineStr">
        <is>
          <t>Binomial</t>
        </is>
      </c>
      <c r="F44" t="inlineStr">
        <is>
          <t>Regression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>|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|</t>
        </is>
      </c>
      <c r="B45" t="inlineStr">
        <is>
          <t>Maximum</t>
        </is>
      </c>
      <c r="D45" t="inlineStr">
        <is>
          <t>Likelihood</t>
        </is>
      </c>
      <c r="G45" t="inlineStr">
        <is>
          <t>Estimates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|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>|</t>
        </is>
      </c>
      <c r="B46" t="inlineStr">
        <is>
          <t>Model</t>
        </is>
      </c>
      <c r="D46" t="inlineStr">
        <is>
          <t>estimated:</t>
        </is>
      </c>
      <c r="F46" t="inlineStr">
        <is>
          <t>May</t>
        </is>
      </c>
      <c r="G46" t="inlineStr">
        <is>
          <t>27,</t>
        </is>
      </c>
      <c r="I46" t="inlineStr">
        <is>
          <t>2004</t>
        </is>
      </c>
      <c r="K46" t="inlineStr">
        <is>
          <t>at</t>
        </is>
      </c>
      <c r="L46" t="inlineStr">
        <is>
          <t>07:50:34PM.|</t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|</t>
        </is>
      </c>
      <c r="B47" t="inlineStr">
        <is>
          <t>Dependent</t>
        </is>
      </c>
      <c r="E47" t="inlineStr">
        <is>
          <t>variable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TRIPS</t>
        </is>
      </c>
      <c r="N47" t="inlineStr">
        <is>
          <t/>
        </is>
      </c>
      <c r="O47" t="inlineStr">
        <is>
          <t>|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|</t>
        </is>
      </c>
      <c r="B48" t="inlineStr">
        <is>
          <t>Weighting</t>
        </is>
      </c>
      <c r="E48" t="inlineStr">
        <is>
          <t>variable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None</t>
        </is>
      </c>
      <c r="N48" t="inlineStr">
        <is>
          <t/>
        </is>
      </c>
      <c r="O48" t="inlineStr">
        <is>
          <t>|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>|</t>
        </is>
      </c>
      <c r="B49" t="inlineStr">
        <is>
          <t>Number</t>
        </is>
      </c>
      <c r="D49" t="inlineStr">
        <is>
          <t>of</t>
        </is>
      </c>
      <c r="E49" t="inlineStr">
        <is>
          <t>observations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801</t>
        </is>
      </c>
      <c r="N49" t="inlineStr">
        <is>
          <t/>
        </is>
      </c>
      <c r="O49" t="inlineStr">
        <is>
          <t>|</t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  <row r="50">
      <c r="A50" t="inlineStr">
        <is>
          <t>|</t>
        </is>
      </c>
      <c r="B50" t="inlineStr">
        <is>
          <t>Iterations</t>
        </is>
      </c>
      <c r="E50" t="inlineStr">
        <is>
          <t>completed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20</t>
        </is>
      </c>
      <c r="N50" t="inlineStr">
        <is>
          <t/>
        </is>
      </c>
      <c r="O50" t="inlineStr">
        <is>
          <t>|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</row>
    <row r="51">
      <c r="A51" t="inlineStr">
        <is>
          <t>|</t>
        </is>
      </c>
      <c r="B51" t="inlineStr">
        <is>
          <t>Log</t>
        </is>
      </c>
      <c r="C51" t="inlineStr">
        <is>
          <t>likelihood</t>
        </is>
      </c>
      <c r="F51" t="inlineStr">
        <is>
          <t>function</t>
        </is>
      </c>
      <c r="I51" t="inlineStr">
        <is>
          <t/>
        </is>
      </c>
      <c r="J51" t="inlineStr">
        <is>
          <t/>
        </is>
      </c>
      <c r="K51" t="inlineStr">
        <is>
          <t>-3105.209</t>
        </is>
      </c>
      <c r="N51" t="inlineStr">
        <is>
          <t/>
        </is>
      </c>
      <c r="O51" t="inlineStr">
        <is>
          <t>|</t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>|</t>
        </is>
      </c>
      <c r="B52" t="inlineStr">
        <is>
          <t>Restricted</t>
        </is>
      </c>
      <c r="E52" t="inlineStr">
        <is>
          <t>log</t>
        </is>
      </c>
      <c r="F52" t="inlineStr">
        <is>
          <t>likelihood</t>
        </is>
      </c>
      <c r="J52" t="inlineStr">
        <is>
          <t/>
        </is>
      </c>
      <c r="K52" t="inlineStr">
        <is>
          <t>-15909.71</t>
        </is>
      </c>
      <c r="N52" t="inlineStr">
        <is>
          <t/>
        </is>
      </c>
      <c r="O52" t="inlineStr">
        <is>
          <t>|</t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>|</t>
        </is>
      </c>
      <c r="B53" t="inlineStr">
        <is>
          <t>Chi</t>
        </is>
      </c>
      <c r="C53" t="inlineStr">
        <is>
          <t>squared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25609.00</t>
        </is>
      </c>
      <c r="N53" t="inlineStr">
        <is>
          <t/>
        </is>
      </c>
      <c r="O53" t="inlineStr">
        <is>
          <t>|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  <row r="54">
      <c r="A54" t="inlineStr">
        <is>
          <t>|</t>
        </is>
      </c>
      <c r="B54" t="inlineStr">
        <is>
          <t>Degrees</t>
        </is>
      </c>
      <c r="D54" t="inlineStr">
        <is>
          <t>of</t>
        </is>
      </c>
      <c r="E54" t="inlineStr">
        <is>
          <t>freedom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1</t>
        </is>
      </c>
      <c r="N54" t="inlineStr">
        <is>
          <t/>
        </is>
      </c>
      <c r="O54" t="inlineStr">
        <is>
          <t>|</t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</row>
    <row r="55">
      <c r="A55" t="inlineStr">
        <is>
          <t>|</t>
        </is>
      </c>
      <c r="B55" t="inlineStr">
        <is>
          <t>Prob[ChiSqd</t>
        </is>
      </c>
      <c r="E55" t="inlineStr">
        <is>
          <t>&gt;</t>
        </is>
      </c>
      <c r="F55" t="inlineStr">
        <is>
          <t>value]</t>
        </is>
      </c>
      <c r="G55">
        <f>=</f>
      </c>
      <c r="I55" t="inlineStr">
        <is>
          <t/>
        </is>
      </c>
      <c r="J55" t="inlineStr">
        <is>
          <t/>
        </is>
      </c>
      <c r="K55" t="inlineStr">
        <is>
          <t>.0000000</t>
        </is>
      </c>
      <c r="N55" t="inlineStr">
        <is>
          <t/>
        </is>
      </c>
      <c r="O55" t="inlineStr">
        <is>
          <t>|</t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</row>
    <row r="56">
      <c r="A56" t="inlineStr">
        <is>
          <t>|</t>
        </is>
      </c>
      <c r="B56" t="inlineStr">
        <is>
          <t>LEFT</t>
        </is>
      </c>
      <c r="D56" t="inlineStr">
        <is>
          <t>Truncated</t>
        </is>
      </c>
      <c r="F56" t="inlineStr">
        <is>
          <t>data,</t>
        </is>
      </c>
      <c r="H56" t="inlineStr">
        <is>
          <t>at</t>
        </is>
      </c>
      <c r="I56" t="inlineStr">
        <is>
          <t>Y</t>
        </is>
      </c>
      <c r="J56">
        <f>=</f>
      </c>
      <c r="K56" t="inlineStr">
        <is>
          <t>0.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>|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>140</t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</row>
  </sheetData>
  <mergeCells>
    <mergeCell ref="A2:W2"/>
    <mergeCell ref="A3:W3"/>
    <mergeCell ref="A4:W4"/>
    <mergeCell ref="A5:W5"/>
    <mergeCell ref="H6:P6"/>
    <mergeCell ref="Q6:T6"/>
    <mergeCell ref="A7:W7"/>
    <mergeCell ref="B8:C8"/>
    <mergeCell ref="D8:E8"/>
    <mergeCell ref="H8:K8"/>
    <mergeCell ref="L8:M8"/>
    <mergeCell ref="N8:P8"/>
    <mergeCell ref="A9:W9"/>
    <mergeCell ref="A10:P10"/>
    <mergeCell ref="B11:C11"/>
    <mergeCell ref="D11:F11"/>
    <mergeCell ref="O11:P11"/>
    <mergeCell ref="B12:C12"/>
    <mergeCell ref="D12:F12"/>
    <mergeCell ref="G12:J12"/>
    <mergeCell ref="O12:P12"/>
    <mergeCell ref="B13:C13"/>
    <mergeCell ref="D13:E13"/>
    <mergeCell ref="G13:H13"/>
    <mergeCell ref="I13:J13"/>
    <mergeCell ref="L13:P13"/>
    <mergeCell ref="B14:D14"/>
    <mergeCell ref="E14:F14"/>
    <mergeCell ref="L14:M14"/>
    <mergeCell ref="O14:P14"/>
    <mergeCell ref="B15:D15"/>
    <mergeCell ref="E15:F15"/>
    <mergeCell ref="L15:M15"/>
    <mergeCell ref="O15:P15"/>
    <mergeCell ref="B16:C16"/>
    <mergeCell ref="E16:H16"/>
    <mergeCell ref="L16:M16"/>
    <mergeCell ref="O16:P16"/>
    <mergeCell ref="B17:D17"/>
    <mergeCell ref="E17:F17"/>
    <mergeCell ref="O17:P17"/>
    <mergeCell ref="C18:E18"/>
    <mergeCell ref="F18:H18"/>
    <mergeCell ref="K18:M18"/>
    <mergeCell ref="O18:P18"/>
    <mergeCell ref="B19:D19"/>
    <mergeCell ref="F19:I19"/>
    <mergeCell ref="K19:M19"/>
    <mergeCell ref="O19:P19"/>
    <mergeCell ref="C20:D20"/>
    <mergeCell ref="K20:M20"/>
    <mergeCell ref="O20:P20"/>
    <mergeCell ref="B21:C21"/>
    <mergeCell ref="E21:F21"/>
    <mergeCell ref="O21:P21"/>
    <mergeCell ref="B22:D22"/>
    <mergeCell ref="G22:H22"/>
    <mergeCell ref="K22:M22"/>
    <mergeCell ref="O22:P22"/>
    <mergeCell ref="B23:C23"/>
    <mergeCell ref="D23:E23"/>
    <mergeCell ref="F23:G23"/>
    <mergeCell ref="O23:P23"/>
    <mergeCell ref="B24:C24"/>
    <mergeCell ref="F24:I24"/>
    <mergeCell ref="J24:K24"/>
    <mergeCell ref="L24:N24"/>
    <mergeCell ref="O24:P24"/>
    <mergeCell ref="F25:I25"/>
    <mergeCell ref="J25:K25"/>
    <mergeCell ref="L25:N25"/>
    <mergeCell ref="O25:P25"/>
    <mergeCell ref="B26:E26"/>
    <mergeCell ref="F26:G26"/>
    <mergeCell ref="H26:J26"/>
    <mergeCell ref="L26:M26"/>
    <mergeCell ref="O26:P26"/>
    <mergeCell ref="B27:E27"/>
    <mergeCell ref="F27:G27"/>
    <mergeCell ref="H27:K27"/>
    <mergeCell ref="L27:M27"/>
    <mergeCell ref="O27:P27"/>
    <mergeCell ref="A28:P28"/>
    <mergeCell ref="A29:W29"/>
    <mergeCell ref="A30:C30"/>
    <mergeCell ref="E30:G30"/>
    <mergeCell ref="I30:K30"/>
    <mergeCell ref="L30:M30"/>
    <mergeCell ref="N30:S30"/>
    <mergeCell ref="A31:W31"/>
    <mergeCell ref="A32:C32"/>
    <mergeCell ref="E32:H32"/>
    <mergeCell ref="I32:M32"/>
    <mergeCell ref="N32:P32"/>
    <mergeCell ref="Q32:S32"/>
    <mergeCell ref="A33:B33"/>
    <mergeCell ref="D33:H33"/>
    <mergeCell ref="I33:M33"/>
    <mergeCell ref="N33:P33"/>
    <mergeCell ref="Q33:S33"/>
    <mergeCell ref="U33:W33"/>
    <mergeCell ref="A34:B34"/>
    <mergeCell ref="E34:H34"/>
    <mergeCell ref="I34:M34"/>
    <mergeCell ref="N34:P34"/>
    <mergeCell ref="Q34:S34"/>
    <mergeCell ref="U34:W34"/>
    <mergeCell ref="A35:C35"/>
    <mergeCell ref="D35:H35"/>
    <mergeCell ref="I35:M35"/>
    <mergeCell ref="N35:P35"/>
    <mergeCell ref="Q35:S35"/>
    <mergeCell ref="U35:W35"/>
    <mergeCell ref="A36:C36"/>
    <mergeCell ref="E36:H36"/>
    <mergeCell ref="I36:M36"/>
    <mergeCell ref="N36:P36"/>
    <mergeCell ref="Q36:S36"/>
    <mergeCell ref="U36:W36"/>
    <mergeCell ref="A37:C37"/>
    <mergeCell ref="D37:H37"/>
    <mergeCell ref="I37:M37"/>
    <mergeCell ref="N37:P37"/>
    <mergeCell ref="Q37:S37"/>
    <mergeCell ref="U37:W37"/>
    <mergeCell ref="A38:C38"/>
    <mergeCell ref="D38:H38"/>
    <mergeCell ref="I38:M38"/>
    <mergeCell ref="O38:P38"/>
    <mergeCell ref="Q38:S38"/>
    <mergeCell ref="U38:W38"/>
    <mergeCell ref="A39:C39"/>
    <mergeCell ref="E39:H39"/>
    <mergeCell ref="I39:M39"/>
    <mergeCell ref="N39:P39"/>
    <mergeCell ref="Q39:S39"/>
    <mergeCell ref="U39:W39"/>
    <mergeCell ref="A40:C40"/>
    <mergeCell ref="D40:H40"/>
    <mergeCell ref="I40:M40"/>
    <mergeCell ref="N40:P40"/>
    <mergeCell ref="Q40:S40"/>
    <mergeCell ref="U40:W40"/>
    <mergeCell ref="A41:C41"/>
    <mergeCell ref="G41:H41"/>
    <mergeCell ref="I41:K41"/>
    <mergeCell ref="R41:S41"/>
    <mergeCell ref="A42:C42"/>
    <mergeCell ref="F42:I42"/>
    <mergeCell ref="K42:N42"/>
    <mergeCell ref="A43:P43"/>
    <mergeCell ref="B44:C44"/>
    <mergeCell ref="D44:E44"/>
    <mergeCell ref="F44:J44"/>
    <mergeCell ref="O44:P44"/>
    <mergeCell ref="B45:C45"/>
    <mergeCell ref="D45:F45"/>
    <mergeCell ref="G45:J45"/>
    <mergeCell ref="O45:P45"/>
    <mergeCell ref="B46:C46"/>
    <mergeCell ref="D46:E46"/>
    <mergeCell ref="G46:H46"/>
    <mergeCell ref="I46:J46"/>
    <mergeCell ref="L46:P46"/>
    <mergeCell ref="B47:D47"/>
    <mergeCell ref="E47:F47"/>
    <mergeCell ref="L47:M47"/>
    <mergeCell ref="O47:P47"/>
    <mergeCell ref="B48:D48"/>
    <mergeCell ref="E48:F48"/>
    <mergeCell ref="L48:M48"/>
    <mergeCell ref="O48:P48"/>
    <mergeCell ref="B49:C49"/>
    <mergeCell ref="E49:H49"/>
    <mergeCell ref="L49:M49"/>
    <mergeCell ref="O49:P49"/>
    <mergeCell ref="B50:D50"/>
    <mergeCell ref="E50:F50"/>
    <mergeCell ref="O50:P50"/>
    <mergeCell ref="C51:E51"/>
    <mergeCell ref="F51:H51"/>
    <mergeCell ref="K51:M51"/>
    <mergeCell ref="O51:P51"/>
    <mergeCell ref="B52:D52"/>
    <mergeCell ref="F52:I52"/>
    <mergeCell ref="K52:M52"/>
    <mergeCell ref="O52:P52"/>
    <mergeCell ref="C53:D53"/>
    <mergeCell ref="K53:M53"/>
    <mergeCell ref="O53:P53"/>
    <mergeCell ref="B54:C54"/>
    <mergeCell ref="E54:F54"/>
    <mergeCell ref="O54:P54"/>
    <mergeCell ref="B55:D55"/>
    <mergeCell ref="G55:H55"/>
    <mergeCell ref="K55:M55"/>
    <mergeCell ref="O55:P55"/>
    <mergeCell ref="B56:C56"/>
    <mergeCell ref="D56:E56"/>
    <mergeCell ref="F56:G56"/>
    <mergeCell ref="O56:P56"/>
  </mergeCell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147 of 154”</t>
        </is>
      </c>
    </row>
    <row r="3">
      <c r="A3" t="inlineStr">
        <is>
          <t>Table: 147</t>
        </is>
      </c>
    </row>
    <row r="4">
      <c r="A4" t="inlineStr">
        <is>
          <t/>
        </is>
      </c>
    </row>
    <row r="5">
      <c r="A5" t="inlineStr">
        <is>
          <t>+---------+--------------+----------------+--------+---------+----------+</t>
        </is>
      </c>
    </row>
    <row r="6">
      <c r="A6" t="inlineStr">
        <is>
          <t>|Variable</t>
        </is>
      </c>
      <c r="C6" t="inlineStr">
        <is>
          <t>|</t>
        </is>
      </c>
      <c r="D6" t="inlineStr">
        <is>
          <t>Coefficient</t>
        </is>
      </c>
      <c r="F6" t="inlineStr">
        <is>
          <t/>
        </is>
      </c>
      <c r="G6" t="inlineStr">
        <is>
          <t>|</t>
        </is>
      </c>
      <c r="H6" t="inlineStr">
        <is>
          <t>Standard</t>
        </is>
      </c>
      <c r="J6" t="inlineStr">
        <is>
          <t>Error</t>
        </is>
      </c>
      <c r="L6" t="inlineStr">
        <is>
          <t>|b/St.Er.|P[|Z|&gt;z]</t>
        </is>
      </c>
      <c r="P6" t="inlineStr">
        <is>
          <t>|</t>
        </is>
      </c>
      <c r="Q6" t="inlineStr">
        <is>
          <t>Mean</t>
        </is>
      </c>
      <c r="R6" t="inlineStr">
        <is>
          <t>of</t>
        </is>
      </c>
      <c r="S6" t="inlineStr">
        <is>
          <t>X|</t>
        </is>
      </c>
    </row>
    <row r="7">
      <c r="A7" t="inlineStr">
        <is>
          <t>+---------+--------------+----------------+--------+---------+----------+</t>
        </is>
      </c>
    </row>
    <row r="8">
      <c r="A8" t="inlineStr">
        <is>
          <t>Constant</t>
        </is>
      </c>
      <c r="C8" t="inlineStr">
        <is>
          <t/>
        </is>
      </c>
      <c r="D8" t="inlineStr">
        <is>
          <t/>
        </is>
      </c>
      <c r="E8" t="inlineStr">
        <is>
          <t>2.173146948</t>
        </is>
      </c>
      <c r="H8" t="inlineStr">
        <is>
          <t/>
        </is>
      </c>
      <c r="I8" t="inlineStr">
        <is>
          <t>.15763121</t>
        </is>
      </c>
      <c r="L8" t="inlineStr">
        <is>
          <t>13.786</t>
        </is>
      </c>
      <c r="O8" t="inlineStr">
        <is>
          <t>.0000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TC0</t>
        </is>
      </c>
      <c r="C9" t="inlineStr">
        <is>
          <t>-.2350640647E-01</t>
        </is>
      </c>
      <c r="H9" t="inlineStr">
        <is>
          <t>.11296083E-02</t>
        </is>
      </c>
      <c r="L9" t="inlineStr">
        <is>
          <t>-20.809</t>
        </is>
      </c>
      <c r="O9" t="inlineStr">
        <is>
          <t>.0000</t>
        </is>
      </c>
      <c r="P9" t="inlineStr">
        <is>
          <t/>
        </is>
      </c>
      <c r="Q9" t="inlineStr">
        <is>
          <t>25.011972</t>
        </is>
      </c>
    </row>
    <row r="10">
      <c r="A10" t="inlineStr">
        <is>
          <t>SUB</t>
        </is>
      </c>
      <c r="C10" t="inlineStr">
        <is>
          <t>.5462755329E-01</t>
        </is>
      </c>
      <c r="H10" t="inlineStr">
        <is>
          <t>.68414812E-01</t>
        </is>
      </c>
      <c r="L10" t="inlineStr">
        <is>
          <t/>
        </is>
      </c>
      <c r="M10" t="inlineStr">
        <is>
          <t>.798</t>
        </is>
      </c>
      <c r="O10" t="inlineStr">
        <is>
          <t>.4246</t>
        </is>
      </c>
      <c r="P10" t="inlineStr">
        <is>
          <t/>
        </is>
      </c>
      <c r="Q10" t="inlineStr">
        <is>
          <t>.37328340</t>
        </is>
      </c>
    </row>
    <row r="11">
      <c r="A11" t="inlineStr">
        <is>
          <t>INCOMETC</t>
        </is>
      </c>
      <c r="C11" t="inlineStr">
        <is>
          <t>-.2792024466E-05</t>
        </is>
      </c>
      <c r="H11" t="inlineStr">
        <is>
          <t>.11049896E-05</t>
        </is>
      </c>
      <c r="L11" t="inlineStr">
        <is>
          <t>-2.527</t>
        </is>
      </c>
      <c r="O11" t="inlineStr">
        <is>
          <t>.0115</t>
        </is>
      </c>
      <c r="P11" t="inlineStr">
        <is>
          <t/>
        </is>
      </c>
      <c r="Q11" t="inlineStr">
        <is>
          <t>70340.824</t>
        </is>
      </c>
    </row>
    <row r="12">
      <c r="A12" t="inlineStr">
        <is>
          <t>DTRIP</t>
        </is>
      </c>
      <c r="C12" t="inlineStr">
        <is>
          <t/>
        </is>
      </c>
      <c r="D12" t="inlineStr">
        <is>
          <t/>
        </is>
      </c>
      <c r="E12" t="inlineStr">
        <is>
          <t>2.961122246</t>
        </is>
      </c>
      <c r="H12" t="inlineStr">
        <is>
          <t>.85578696E-01</t>
        </is>
      </c>
      <c r="L12" t="inlineStr">
        <is>
          <t>34.601</t>
        </is>
      </c>
      <c r="O12" t="inlineStr">
        <is>
          <t>.0000</t>
        </is>
      </c>
      <c r="P12" t="inlineStr">
        <is>
          <t/>
        </is>
      </c>
      <c r="Q12" t="inlineStr">
        <is>
          <t>.46192260</t>
        </is>
      </c>
    </row>
    <row r="13">
      <c r="A13" t="inlineStr">
        <is>
          <t>AGENU</t>
        </is>
      </c>
      <c r="C13" t="inlineStr">
        <is>
          <t>.2285174543E-02</t>
        </is>
      </c>
      <c r="H13" t="inlineStr">
        <is>
          <t>.23111046E-02</t>
        </is>
      </c>
      <c r="L13" t="inlineStr">
        <is>
          <t/>
        </is>
      </c>
      <c r="M13" t="inlineStr">
        <is>
          <t>.989</t>
        </is>
      </c>
      <c r="O13" t="inlineStr">
        <is>
          <t>.3228</t>
        </is>
      </c>
      <c r="P13" t="inlineStr">
        <is>
          <t/>
        </is>
      </c>
      <c r="Q13" t="inlineStr">
        <is>
          <t>47.317104</t>
        </is>
      </c>
    </row>
    <row r="14">
      <c r="A14" t="inlineStr">
        <is>
          <t>HOUSECR</t>
        </is>
      </c>
      <c r="C14" t="inlineStr">
        <is>
          <t>.1924185396E-02</t>
        </is>
      </c>
      <c r="H14" t="inlineStr">
        <is>
          <t>.26107056E-01</t>
        </is>
      </c>
      <c r="L14" t="inlineStr">
        <is>
          <t/>
        </is>
      </c>
      <c r="M14" t="inlineStr">
        <is>
          <t>.074</t>
        </is>
      </c>
      <c r="O14" t="inlineStr">
        <is>
          <t>.9412</t>
        </is>
      </c>
      <c r="P14" t="inlineStr">
        <is>
          <t/>
        </is>
      </c>
      <c r="Q14" t="inlineStr">
        <is>
          <t>2.3995006</t>
        </is>
      </c>
    </row>
    <row r="15">
      <c r="A15" t="inlineStr">
        <is>
          <t>ACTIVDUM</t>
        </is>
      </c>
      <c r="C15" t="inlineStr">
        <is>
          <t/>
        </is>
      </c>
      <c r="D15" t="inlineStr">
        <is>
          <t>-.2909070090</t>
        </is>
      </c>
      <c r="H15" t="inlineStr">
        <is>
          <t>.71666663E-01</t>
        </is>
      </c>
      <c r="L15" t="inlineStr">
        <is>
          <t>-4.059</t>
        </is>
      </c>
      <c r="O15" t="inlineStr">
        <is>
          <t>.0000</t>
        </is>
      </c>
      <c r="P15" t="inlineStr">
        <is>
          <t/>
        </is>
      </c>
      <c r="Q15" t="inlineStr">
        <is>
          <t>.55680400</t>
        </is>
      </c>
    </row>
    <row r="16">
      <c r="A16" t="inlineStr">
        <is>
          <t>GENDUM</t>
        </is>
      </c>
      <c r="C16" t="inlineStr">
        <is>
          <t/>
        </is>
      </c>
      <c r="D16" t="inlineStr">
        <is>
          <t/>
        </is>
      </c>
      <c r="E16" t="inlineStr">
        <is>
          <t>.1115589776</t>
        </is>
      </c>
      <c r="H16" t="inlineStr">
        <is>
          <t>.60863027E-01</t>
        </is>
      </c>
      <c r="L16" t="inlineStr">
        <is>
          <t/>
        </is>
      </c>
      <c r="M16" t="inlineStr">
        <is>
          <t>1.833</t>
        </is>
      </c>
      <c r="O16" t="inlineStr">
        <is>
          <t>.0668</t>
        </is>
      </c>
      <c r="P16" t="inlineStr">
        <is>
          <t/>
        </is>
      </c>
      <c r="Q16" t="inlineStr">
        <is>
          <t>.54556804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Dispersion</t>
        </is>
      </c>
      <c r="F17" t="inlineStr">
        <is>
          <t>parameter</t>
        </is>
      </c>
      <c r="I17" t="inlineStr">
        <is>
          <t>for</t>
        </is>
      </c>
      <c r="J17" t="inlineStr">
        <is>
          <t>count</t>
        </is>
      </c>
      <c r="K17" t="inlineStr">
        <is>
          <t>data</t>
        </is>
      </c>
      <c r="M17" t="inlineStr">
        <is>
          <t>model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Alpha</t>
        </is>
      </c>
      <c r="C18" t="inlineStr">
        <is>
          <t/>
        </is>
      </c>
      <c r="D18" t="inlineStr">
        <is>
          <t/>
        </is>
      </c>
      <c r="E18" t="inlineStr">
        <is>
          <t>.6360254348</t>
        </is>
      </c>
      <c r="H18" t="inlineStr">
        <is>
          <t>.56781185E-01</t>
        </is>
      </c>
      <c r="L18" t="inlineStr">
        <is>
          <t>11.201</t>
        </is>
      </c>
      <c r="O18" t="inlineStr">
        <is>
          <t>.0000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(Note:</t>
        </is>
      </c>
      <c r="C19" t="inlineStr">
        <is>
          <t>E+nn</t>
        </is>
      </c>
      <c r="D19" t="inlineStr">
        <is>
          <t>or</t>
        </is>
      </c>
      <c r="E19" t="inlineStr">
        <is>
          <t>E-nn</t>
        </is>
      </c>
      <c r="F19" t="inlineStr">
        <is>
          <t>means</t>
        </is>
      </c>
      <c r="H19" t="inlineStr">
        <is>
          <t>multiply</t>
        </is>
      </c>
      <c r="J19" t="inlineStr">
        <is>
          <t>by</t>
        </is>
      </c>
      <c r="K19" t="inlineStr">
        <is>
          <t>10</t>
        </is>
      </c>
      <c r="L19" t="inlineStr">
        <is>
          <t>to</t>
        </is>
      </c>
      <c r="M19" t="inlineStr">
        <is>
          <t>+</t>
        </is>
      </c>
      <c r="N19" t="inlineStr">
        <is>
          <t>or</t>
        </is>
      </c>
      <c r="O19" t="inlineStr">
        <is>
          <t>-nn</t>
        </is>
      </c>
      <c r="P19" t="inlineStr">
        <is>
          <t>power.)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--&gt;</t>
        </is>
      </c>
      <c r="B20" t="inlineStr">
        <is>
          <t>MATRIX;</t>
        </is>
      </c>
      <c r="D20" t="inlineStr">
        <is>
          <t>B;</t>
        </is>
      </c>
      <c r="E20" t="inlineStr">
        <is>
          <t>VARB;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>BTC=PART(B,2,2);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VBTC=PART(VARB,2,2,2,2)</t>
        </is>
      </c>
      <c r="H22" t="inlineStr">
        <is>
          <t>$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--&gt;</t>
        </is>
      </c>
      <c r="B23" t="inlineStr">
        <is>
          <t>CREATE;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>CSBASE=</t>
        </is>
      </c>
      <c r="D24" t="inlineStr">
        <is>
          <t>-1/BTC;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/>
        </is>
      </c>
      <c r="B25" t="inlineStr">
        <is>
          <t>CSHYR=</t>
        </is>
      </c>
      <c r="C25" t="inlineStr">
        <is>
          <t>-Trips/BTC;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>CSHYRP=</t>
        </is>
      </c>
      <c r="D26" t="inlineStr">
        <is>
          <t>-YFIT/BTC;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>CSBPP=CSBASE/HOUSECR$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--&gt;</t>
        </is>
      </c>
      <c r="B28" t="inlineStr">
        <is>
          <t>CALC;</t>
        </is>
      </c>
      <c r="C28" t="inlineStr">
        <is>
          <t>LIST;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>ECS=XBR(CSBASE);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>ECSYR=XBR(CShYR);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>ECShYRP</t>
        </is>
      </c>
      <c r="D31">
        <f>=</f>
      </c>
      <c r="E31" t="inlineStr">
        <is>
          <t>XBR(CShYRP);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>ECSBPP=XBR(CSBPP);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VARCS=VBTC/(BTC^4);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>CS90L=(-1/BTC)</t>
        </is>
      </c>
      <c r="E34" t="inlineStr">
        <is>
          <t>-(1.64*VARCS^.5);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>CS90U=(-1/BTC)+(1.64*VARCS^.5)$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>ECS</t>
        </is>
      </c>
      <c r="C36" t="inlineStr">
        <is>
          <t/>
        </is>
      </c>
      <c r="D36">
        <f>=</f>
      </c>
      <c r="E36" t="inlineStr">
        <is>
          <t>.42541593972524110D+02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>ECSYR</t>
        </is>
      </c>
      <c r="C37" t="inlineStr">
        <is>
          <t/>
        </is>
      </c>
      <c r="D37">
        <f>=</f>
      </c>
      <c r="E37" t="inlineStr">
        <is>
          <t>.30428675602713320D+04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>ECSHYRP</t>
        </is>
      </c>
      <c r="D38">
        <f>=</f>
      </c>
      <c r="E38" t="inlineStr">
        <is>
          <t>.31225839898230870D+04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>ECSBPP</t>
        </is>
      </c>
      <c r="C39" t="inlineStr">
        <is>
          <t/>
        </is>
      </c>
      <c r="D39">
        <f>=</f>
      </c>
      <c r="E39" t="inlineStr">
        <is>
          <t>.22783395120087310D+02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>VARCS</t>
        </is>
      </c>
      <c r="C40" t="inlineStr">
        <is>
          <t/>
        </is>
      </c>
      <c r="D40">
        <f>=</f>
      </c>
      <c r="E40" t="inlineStr">
        <is>
          <t>.41793695822069940D+01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>CS90L</t>
        </is>
      </c>
      <c r="C41" t="inlineStr">
        <is>
          <t/>
        </is>
      </c>
      <c r="D41">
        <f>=</f>
      </c>
      <c r="E41" t="inlineStr">
        <is>
          <t>.39188858905701400D+02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>CS90U</t>
        </is>
      </c>
      <c r="C42" t="inlineStr">
        <is>
          <t/>
        </is>
      </c>
      <c r="D42">
        <f>=</f>
      </c>
      <c r="E42" t="inlineStr">
        <is>
          <t>.45894329039347180D+02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Calculator:</t>
        </is>
      </c>
      <c r="D43" t="inlineStr">
        <is>
          <t>Computed</t>
        </is>
      </c>
      <c r="F43" t="inlineStr">
        <is>
          <t>7</t>
        </is>
      </c>
      <c r="G43" t="inlineStr">
        <is>
          <t>scalar</t>
        </is>
      </c>
      <c r="I43" t="inlineStr">
        <is>
          <t>results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--&gt;</t>
        </is>
      </c>
      <c r="B44" t="inlineStr">
        <is>
          <t>CALC;</t>
        </is>
      </c>
      <c r="C44" t="inlineStr">
        <is>
          <t>LIST;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>AVTC=XBR(tc0);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>ELAS=BTC*AVTC</t>
        </is>
      </c>
      <c r="E46" t="inlineStr">
        <is>
          <t>$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>AVTC</t>
        </is>
      </c>
      <c r="C47" t="inlineStr">
        <is>
          <t/>
        </is>
      </c>
      <c r="D47">
        <f>=</f>
      </c>
      <c r="E47" t="inlineStr">
        <is>
          <t>.25756502619047700D+02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>ELAS</t>
        </is>
      </c>
      <c r="C48" t="inlineStr">
        <is>
          <t/>
        </is>
      </c>
      <c r="D48">
        <f>=</f>
      </c>
      <c r="E48" t="inlineStr">
        <is>
          <t>-.60544281993012930D+00</t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Calculator:</t>
        </is>
      </c>
      <c r="D49" t="inlineStr">
        <is>
          <t>Computed</t>
        </is>
      </c>
      <c r="F49" t="inlineStr">
        <is>
          <t>2</t>
        </is>
      </c>
      <c r="G49" t="inlineStr">
        <is>
          <t>scalar</t>
        </is>
      </c>
      <c r="I49" t="inlineStr">
        <is>
          <t>results</t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141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</sheetData>
  <mergeCells>
    <mergeCell ref="A2:S2"/>
    <mergeCell ref="A3:S3"/>
    <mergeCell ref="A4:S4"/>
    <mergeCell ref="A5:S5"/>
    <mergeCell ref="A6:B6"/>
    <mergeCell ref="D6:E6"/>
    <mergeCell ref="H6:I6"/>
    <mergeCell ref="J6:K6"/>
    <mergeCell ref="L6:O6"/>
    <mergeCell ref="A7:S7"/>
    <mergeCell ref="A8:B8"/>
    <mergeCell ref="E8:G8"/>
    <mergeCell ref="I8:K8"/>
    <mergeCell ref="L8:N8"/>
    <mergeCell ref="A9:B9"/>
    <mergeCell ref="C9:G9"/>
    <mergeCell ref="H9:K9"/>
    <mergeCell ref="L9:N9"/>
    <mergeCell ref="Q9:S9"/>
    <mergeCell ref="A10:B10"/>
    <mergeCell ref="C10:G10"/>
    <mergeCell ref="H10:K10"/>
    <mergeCell ref="M10:N10"/>
    <mergeCell ref="Q10:S10"/>
    <mergeCell ref="A11:B11"/>
    <mergeCell ref="C11:G11"/>
    <mergeCell ref="H11:K11"/>
    <mergeCell ref="L11:N11"/>
    <mergeCell ref="Q11:S11"/>
    <mergeCell ref="A12:B12"/>
    <mergeCell ref="E12:G12"/>
    <mergeCell ref="H12:K12"/>
    <mergeCell ref="L12:N12"/>
    <mergeCell ref="Q12:S12"/>
    <mergeCell ref="A13:B13"/>
    <mergeCell ref="C13:G13"/>
    <mergeCell ref="H13:K13"/>
    <mergeCell ref="M13:N13"/>
    <mergeCell ref="Q13:S13"/>
    <mergeCell ref="A14:B14"/>
    <mergeCell ref="C14:G14"/>
    <mergeCell ref="H14:K14"/>
    <mergeCell ref="M14:N14"/>
    <mergeCell ref="Q14:S14"/>
    <mergeCell ref="A15:B15"/>
    <mergeCell ref="D15:G15"/>
    <mergeCell ref="H15:K15"/>
    <mergeCell ref="L15:N15"/>
    <mergeCell ref="Q15:S15"/>
    <mergeCell ref="A16:B16"/>
    <mergeCell ref="E16:G16"/>
    <mergeCell ref="H16:K16"/>
    <mergeCell ref="M16:N16"/>
    <mergeCell ref="Q16:S16"/>
    <mergeCell ref="C17:E17"/>
    <mergeCell ref="F17:H17"/>
    <mergeCell ref="K17:L17"/>
    <mergeCell ref="M17:N17"/>
    <mergeCell ref="A18:B18"/>
    <mergeCell ref="E18:G18"/>
    <mergeCell ref="H18:K18"/>
    <mergeCell ref="L18:N18"/>
    <mergeCell ref="A19:B19"/>
    <mergeCell ref="F19:G19"/>
    <mergeCell ref="H19:I19"/>
    <mergeCell ref="B20:C20"/>
    <mergeCell ref="B21:E21"/>
    <mergeCell ref="B22:G22"/>
    <mergeCell ref="B23:C23"/>
    <mergeCell ref="B24:C24"/>
    <mergeCell ref="D24:E24"/>
    <mergeCell ref="C25:E25"/>
    <mergeCell ref="B26:C26"/>
    <mergeCell ref="D26:E26"/>
    <mergeCell ref="B27:G27"/>
    <mergeCell ref="C28:D28"/>
    <mergeCell ref="B29:E29"/>
    <mergeCell ref="B30:E30"/>
    <mergeCell ref="B31:C31"/>
    <mergeCell ref="E31:G31"/>
    <mergeCell ref="B32:E32"/>
    <mergeCell ref="D33:H33"/>
    <mergeCell ref="B34:D34"/>
    <mergeCell ref="E34:J34"/>
    <mergeCell ref="B35:I35"/>
    <mergeCell ref="E36:J36"/>
    <mergeCell ref="E37:J37"/>
    <mergeCell ref="B38:C38"/>
    <mergeCell ref="E38:J38"/>
    <mergeCell ref="E39:J39"/>
    <mergeCell ref="E40:J40"/>
    <mergeCell ref="E41:J41"/>
    <mergeCell ref="E42:J42"/>
    <mergeCell ref="A43:C43"/>
    <mergeCell ref="D43:E43"/>
    <mergeCell ref="G43:H43"/>
    <mergeCell ref="I43:J43"/>
    <mergeCell ref="C44:D44"/>
    <mergeCell ref="B45:D45"/>
    <mergeCell ref="B46:D46"/>
    <mergeCell ref="E47:J47"/>
    <mergeCell ref="E48:J48"/>
    <mergeCell ref="A49:C49"/>
    <mergeCell ref="D49:E49"/>
    <mergeCell ref="G49:H49"/>
    <mergeCell ref="I49:J49"/>
    <mergeCell ref="L50:M50"/>
  </mergeCell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148 of 154”</t>
        </is>
      </c>
    </row>
    <row r="3">
      <c r="A3" t="inlineStr">
        <is>
          <t>Table: 148</t>
        </is>
      </c>
    </row>
    <row r="4">
      <c r="A4" t="inlineStr">
        <is>
          <t/>
        </is>
      </c>
    </row>
    <row r="5">
      <c r="A5" t="inlineStr">
        <is>
          <t>SAMPLE;</t>
        </is>
      </c>
      <c r="B5" t="inlineStr">
        <is>
          <t>ALL$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</row>
    <row r="6">
      <c r="A6" t="inlineStr">
        <is>
          <t>--&gt;</t>
        </is>
      </c>
      <c r="B6" t="inlineStr">
        <is>
          <t>DSTAT;RHS=TRIPS,tc4,sub,incometc,dtrip,agenu,housecr,activdum,gendum$</t>
        </is>
      </c>
      <c r="K6" t="inlineStr">
        <is>
          <t/>
        </is>
      </c>
    </row>
    <row r="7">
      <c r="A7" t="inlineStr">
        <is>
          <t>Descriptive</t>
        </is>
      </c>
      <c r="C7" t="inlineStr">
        <is>
          <t>Statistics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</row>
    <row r="8">
      <c r="A8" t="inlineStr">
        <is>
          <t>All</t>
        </is>
      </c>
      <c r="B8" t="inlineStr">
        <is>
          <t>results</t>
        </is>
      </c>
      <c r="C8" t="inlineStr">
        <is>
          <t>based</t>
        </is>
      </c>
      <c r="D8" t="inlineStr">
        <is>
          <t>on</t>
        </is>
      </c>
      <c r="E8" t="inlineStr">
        <is>
          <t>nonmissing</t>
        </is>
      </c>
      <c r="F8" t="inlineStr">
        <is>
          <t>observations.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</row>
    <row r="9">
      <c r="A9">
        <f>===============================================================================</f>
      </c>
    </row>
    <row r="10">
      <c r="A10" t="inlineStr">
        <is>
          <t>Variable</t>
        </is>
      </c>
      <c r="C10" t="inlineStr">
        <is>
          <t>Mean</t>
        </is>
      </c>
      <c r="E10" t="inlineStr">
        <is>
          <t/>
        </is>
      </c>
      <c r="F10" t="inlineStr">
        <is>
          <t>Std.Dev.</t>
        </is>
      </c>
      <c r="G10" t="inlineStr">
        <is>
          <t>Minimum</t>
        </is>
      </c>
      <c r="I10" t="inlineStr">
        <is>
          <t>Maximum</t>
        </is>
      </c>
      <c r="J10" t="inlineStr">
        <is>
          <t/>
        </is>
      </c>
      <c r="K10" t="inlineStr">
        <is>
          <t>Cases</t>
        </is>
      </c>
    </row>
    <row r="11">
      <c r="A11">
        <f>===============================================================================</f>
      </c>
    </row>
    <row r="12">
      <c r="A12" t="inlineStr">
        <is>
          <t>-------------------------------------------------------------------------------</t>
        </is>
      </c>
    </row>
    <row r="13">
      <c r="A13" t="inlineStr">
        <is>
          <t>All</t>
        </is>
      </c>
      <c r="B13" t="inlineStr">
        <is>
          <t>observations</t>
        </is>
      </c>
      <c r="D13" t="inlineStr">
        <is>
          <t>in</t>
        </is>
      </c>
      <c r="E13" t="inlineStr">
        <is>
          <t>current</t>
        </is>
      </c>
      <c r="F13" t="inlineStr">
        <is>
          <t>sample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-------------------------------------------------------------------------------</t>
        </is>
      </c>
    </row>
    <row r="15">
      <c r="A15" t="inlineStr">
        <is>
          <t>TRIPS</t>
        </is>
      </c>
      <c r="B15" t="inlineStr">
        <is>
          <t/>
        </is>
      </c>
      <c r="C15" t="inlineStr">
        <is>
          <t>60.4781765</t>
        </is>
      </c>
      <c r="E15" t="inlineStr">
        <is>
          <t/>
        </is>
      </c>
      <c r="F15" t="inlineStr">
        <is>
          <t>99.9999284</t>
        </is>
      </c>
      <c r="G15" t="inlineStr">
        <is>
          <t>1.00000000</t>
        </is>
      </c>
      <c r="I15" t="inlineStr">
        <is>
          <t>365.000000</t>
        </is>
      </c>
      <c r="J15" t="inlineStr">
        <is>
          <t/>
        </is>
      </c>
      <c r="K15" t="inlineStr">
        <is>
          <t>1031</t>
        </is>
      </c>
    </row>
    <row r="16">
      <c r="A16" t="inlineStr">
        <is>
          <t>TC4</t>
        </is>
      </c>
      <c r="B16" t="inlineStr">
        <is>
          <t/>
        </is>
      </c>
      <c r="C16" t="inlineStr">
        <is>
          <t>64.4713381</t>
        </is>
      </c>
      <c r="E16" t="inlineStr">
        <is>
          <t/>
        </is>
      </c>
      <c r="F16" t="inlineStr">
        <is>
          <t>122.421709</t>
        </is>
      </c>
      <c r="G16" t="inlineStr">
        <is>
          <t>.158777778</t>
        </is>
      </c>
      <c r="I16" t="inlineStr">
        <is>
          <t>1545.72830</t>
        </is>
      </c>
      <c r="J16" t="inlineStr">
        <is>
          <t/>
        </is>
      </c>
      <c r="K16" t="inlineStr">
        <is>
          <t>1016</t>
        </is>
      </c>
    </row>
    <row r="17">
      <c r="A17" t="inlineStr">
        <is>
          <t>SUB</t>
        </is>
      </c>
      <c r="B17" t="inlineStr">
        <is>
          <t/>
        </is>
      </c>
      <c r="C17" t="inlineStr">
        <is>
          <t>.405241935</t>
        </is>
      </c>
      <c r="E17" t="inlineStr">
        <is>
          <t/>
        </is>
      </c>
      <c r="F17" t="inlineStr">
        <is>
          <t>.491186440</t>
        </is>
      </c>
      <c r="G17" t="inlineStr">
        <is>
          <t>.000000000</t>
        </is>
      </c>
      <c r="I17" t="inlineStr">
        <is>
          <t>1.00000000</t>
        </is>
      </c>
      <c r="J17" t="inlineStr">
        <is>
          <t/>
        </is>
      </c>
      <c r="K17" t="inlineStr">
        <is>
          <t>992</t>
        </is>
      </c>
    </row>
    <row r="18">
      <c r="A18" t="inlineStr">
        <is>
          <t>INCOMETC</t>
        </is>
      </c>
      <c r="C18" t="inlineStr">
        <is>
          <t>49619.6524</t>
        </is>
      </c>
      <c r="E18" t="inlineStr">
        <is>
          <t/>
        </is>
      </c>
      <c r="F18" t="inlineStr">
        <is>
          <t>42993.8985</t>
        </is>
      </c>
      <c r="G18" t="inlineStr">
        <is>
          <t>.000000000</t>
        </is>
      </c>
      <c r="I18" t="inlineStr">
        <is>
          <t>135000.000</t>
        </is>
      </c>
      <c r="J18" t="inlineStr">
        <is>
          <t/>
        </is>
      </c>
      <c r="K18" t="inlineStr">
        <is>
          <t>1496</t>
        </is>
      </c>
    </row>
    <row r="19">
      <c r="A19" t="inlineStr">
        <is>
          <t>DTRIP</t>
        </is>
      </c>
      <c r="B19" t="inlineStr">
        <is>
          <t/>
        </is>
      </c>
      <c r="C19" t="inlineStr">
        <is>
          <t>.259012016</t>
        </is>
      </c>
      <c r="E19" t="inlineStr">
        <is>
          <t/>
        </is>
      </c>
      <c r="F19" t="inlineStr">
        <is>
          <t>.438238517</t>
        </is>
      </c>
      <c r="G19" t="inlineStr">
        <is>
          <t>.000000000</t>
        </is>
      </c>
      <c r="I19" t="inlineStr">
        <is>
          <t>1.00000000</t>
        </is>
      </c>
      <c r="J19" t="inlineStr">
        <is>
          <t/>
        </is>
      </c>
      <c r="K19" t="inlineStr">
        <is>
          <t>1498</t>
        </is>
      </c>
    </row>
    <row r="20">
      <c r="A20" t="inlineStr">
        <is>
          <t>AGENU</t>
        </is>
      </c>
      <c r="B20" t="inlineStr">
        <is>
          <t/>
        </is>
      </c>
      <c r="C20" t="inlineStr">
        <is>
          <t>32.0280374</t>
        </is>
      </c>
      <c r="E20" t="inlineStr">
        <is>
          <t/>
        </is>
      </c>
      <c r="F20" t="inlineStr">
        <is>
          <t>24.9355458</t>
        </is>
      </c>
      <c r="G20" t="inlineStr">
        <is>
          <t>.000000000</t>
        </is>
      </c>
      <c r="I20" t="inlineStr">
        <is>
          <t>71.0000000</t>
        </is>
      </c>
      <c r="J20" t="inlineStr">
        <is>
          <t/>
        </is>
      </c>
      <c r="K20" t="inlineStr">
        <is>
          <t>1498</t>
        </is>
      </c>
    </row>
    <row r="21">
      <c r="A21" t="inlineStr">
        <is>
          <t>HOUSECR</t>
        </is>
      </c>
      <c r="B21" t="inlineStr">
        <is>
          <t/>
        </is>
      </c>
      <c r="C21" t="inlineStr">
        <is>
          <t>2.36669970</t>
        </is>
      </c>
      <c r="E21" t="inlineStr">
        <is>
          <t/>
        </is>
      </c>
      <c r="F21" t="inlineStr">
        <is>
          <t>1.27798868</t>
        </is>
      </c>
      <c r="G21" t="inlineStr">
        <is>
          <t>1.00000000</t>
        </is>
      </c>
      <c r="I21" t="inlineStr">
        <is>
          <t>9.00000000</t>
        </is>
      </c>
      <c r="J21" t="inlineStr">
        <is>
          <t/>
        </is>
      </c>
      <c r="K21" t="inlineStr">
        <is>
          <t>1009</t>
        </is>
      </c>
    </row>
    <row r="22">
      <c r="A22" t="inlineStr">
        <is>
          <t>ACTIVDUM</t>
        </is>
      </c>
      <c r="C22" t="inlineStr">
        <is>
          <t>.688918558</t>
        </is>
      </c>
      <c r="E22" t="inlineStr">
        <is>
          <t/>
        </is>
      </c>
      <c r="F22" t="inlineStr">
        <is>
          <t>.463090637</t>
        </is>
      </c>
      <c r="G22" t="inlineStr">
        <is>
          <t>.000000000</t>
        </is>
      </c>
      <c r="I22" t="inlineStr">
        <is>
          <t>1.00000000</t>
        </is>
      </c>
      <c r="J22" t="inlineStr">
        <is>
          <t/>
        </is>
      </c>
      <c r="K22" t="inlineStr">
        <is>
          <t>1498</t>
        </is>
      </c>
    </row>
    <row r="23">
      <c r="A23" t="inlineStr">
        <is>
          <t>GENDUM</t>
        </is>
      </c>
      <c r="B23" t="inlineStr">
        <is>
          <t/>
        </is>
      </c>
      <c r="C23" t="inlineStr">
        <is>
          <t>.578771696</t>
        </is>
      </c>
      <c r="E23" t="inlineStr">
        <is>
          <t/>
        </is>
      </c>
      <c r="F23" t="inlineStr">
        <is>
          <t>.493920920</t>
        </is>
      </c>
      <c r="G23" t="inlineStr">
        <is>
          <t>.000000000</t>
        </is>
      </c>
      <c r="I23" t="inlineStr">
        <is>
          <t>1.00000000</t>
        </is>
      </c>
      <c r="J23" t="inlineStr">
        <is>
          <t/>
        </is>
      </c>
      <c r="K23" t="inlineStr">
        <is>
          <t>1498</t>
        </is>
      </c>
    </row>
    <row r="24">
      <c r="A24" t="inlineStr">
        <is>
          <t>--&gt;</t>
        </is>
      </c>
      <c r="B24" t="inlineStr">
        <is>
          <t>REJECT;</t>
        </is>
      </c>
      <c r="C24" t="inlineStr">
        <is>
          <t>INCOMETC
    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</row>
    <row r="25">
      <c r="A25" t="inlineStr">
        <is>
          <t>--&gt;</t>
        </is>
      </c>
      <c r="B25" t="inlineStr">
        <is>
          <t>REJECT;</t>
        </is>
      </c>
      <c r="C25" t="inlineStr">
        <is>
          <t>AGENU
    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</row>
    <row r="26">
      <c r="A26" t="inlineStr">
        <is>
          <t>--&gt;</t>
        </is>
      </c>
      <c r="B26" t="inlineStr">
        <is>
          <t>reject;</t>
        </is>
      </c>
      <c r="C26" t="inlineStr">
        <is>
          <t>PRIM
    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</row>
    <row r="27">
      <c r="A27" t="inlineStr">
        <is>
          <t>--&gt;</t>
        </is>
      </c>
      <c r="B27" t="inlineStr">
        <is>
          <t>SKIP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</row>
    <row r="28">
      <c r="A28" t="inlineStr">
        <is>
          <t>--&gt;</t>
        </is>
      </c>
      <c r="B28" t="inlineStr">
        <is>
          <t>DSTAT;RHS=TRIPS,tc4,sub,incometc,dtrip,agenu,housecr,activdum,gendum$</t>
        </is>
      </c>
      <c r="K28" t="inlineStr">
        <is>
          <t/>
        </is>
      </c>
    </row>
    <row r="29">
      <c r="A29" t="inlineStr">
        <is>
          <t>Descriptive</t>
        </is>
      </c>
      <c r="C29" t="inlineStr">
        <is>
          <t>Statistics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</row>
    <row r="30">
      <c r="A30" t="inlineStr">
        <is>
          <t>All</t>
        </is>
      </c>
      <c r="B30" t="inlineStr">
        <is>
          <t>results</t>
        </is>
      </c>
      <c r="C30" t="inlineStr">
        <is>
          <t>based</t>
        </is>
      </c>
      <c r="D30" t="inlineStr">
        <is>
          <t>on</t>
        </is>
      </c>
      <c r="E30" t="inlineStr">
        <is>
          <t>nonmissing</t>
        </is>
      </c>
      <c r="F30" t="inlineStr">
        <is>
          <t>observations.</t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</row>
    <row r="31">
      <c r="A31">
        <f>===============================================================================</f>
      </c>
    </row>
    <row r="32">
      <c r="A32" t="inlineStr">
        <is>
          <t>Variable</t>
        </is>
      </c>
      <c r="C32" t="inlineStr">
        <is>
          <t>Mean</t>
        </is>
      </c>
      <c r="E32" t="inlineStr">
        <is>
          <t/>
        </is>
      </c>
      <c r="F32" t="inlineStr">
        <is>
          <t>Std.Dev.</t>
        </is>
      </c>
      <c r="G32" t="inlineStr">
        <is>
          <t>Minimum</t>
        </is>
      </c>
      <c r="I32" t="inlineStr">
        <is>
          <t>Maximum</t>
        </is>
      </c>
      <c r="J32" t="inlineStr">
        <is>
          <t/>
        </is>
      </c>
      <c r="K32" t="inlineStr">
        <is>
          <t>Cases</t>
        </is>
      </c>
    </row>
    <row r="33">
      <c r="A33">
        <f>===============================================================================</f>
      </c>
    </row>
    <row r="34">
      <c r="A34" t="inlineStr">
        <is>
          <t>-------------------------------------------------------------------------------</t>
        </is>
      </c>
    </row>
    <row r="35">
      <c r="A35" t="inlineStr">
        <is>
          <t>All</t>
        </is>
      </c>
      <c r="B35" t="inlineStr">
        <is>
          <t>observations</t>
        </is>
      </c>
      <c r="D35" t="inlineStr">
        <is>
          <t>in</t>
        </is>
      </c>
      <c r="E35" t="inlineStr">
        <is>
          <t>current</t>
        </is>
      </c>
      <c r="F35" t="inlineStr">
        <is>
          <t>sample</t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</row>
    <row r="36">
      <c r="A36" t="inlineStr">
        <is>
          <t>-------------------------------------------------------------------------------</t>
        </is>
      </c>
    </row>
    <row r="37">
      <c r="A37" t="inlineStr">
        <is>
          <t>TRIPS</t>
        </is>
      </c>
      <c r="B37" t="inlineStr">
        <is>
          <t/>
        </is>
      </c>
      <c r="C37" t="inlineStr">
        <is>
          <t>71.5268817</t>
        </is>
      </c>
      <c r="E37" t="inlineStr">
        <is>
          <t/>
        </is>
      </c>
      <c r="F37" t="inlineStr">
        <is>
          <t>105.429519</t>
        </is>
      </c>
      <c r="G37" t="inlineStr">
        <is>
          <t>1.00000000</t>
        </is>
      </c>
      <c r="I37" t="inlineStr">
        <is>
          <t>365.000000</t>
        </is>
      </c>
      <c r="J37" t="inlineStr">
        <is>
          <t/>
        </is>
      </c>
      <c r="K37" t="inlineStr">
        <is>
          <t>837</t>
        </is>
      </c>
    </row>
    <row r="38">
      <c r="A38" t="inlineStr">
        <is>
          <t>TC4</t>
        </is>
      </c>
      <c r="B38" t="inlineStr">
        <is>
          <t/>
        </is>
      </c>
      <c r="C38" t="inlineStr">
        <is>
          <t>41.2091637</t>
        </is>
      </c>
      <c r="E38" t="inlineStr">
        <is>
          <t/>
        </is>
      </c>
      <c r="F38" t="inlineStr">
        <is>
          <t>64.8057662</t>
        </is>
      </c>
      <c r="G38" t="inlineStr">
        <is>
          <t>.158777778</t>
        </is>
      </c>
      <c r="I38" t="inlineStr">
        <is>
          <t>597.007500</t>
        </is>
      </c>
      <c r="J38" t="inlineStr">
        <is>
          <t/>
        </is>
      </c>
      <c r="K38" t="inlineStr">
        <is>
          <t>835</t>
        </is>
      </c>
    </row>
    <row r="39">
      <c r="A39" t="inlineStr">
        <is>
          <t>SUB</t>
        </is>
      </c>
      <c r="B39" t="inlineStr">
        <is>
          <t/>
        </is>
      </c>
      <c r="C39" t="inlineStr">
        <is>
          <t>.374074074</t>
        </is>
      </c>
      <c r="E39" t="inlineStr">
        <is>
          <t/>
        </is>
      </c>
      <c r="F39" t="inlineStr">
        <is>
          <t>.484181870</t>
        </is>
      </c>
      <c r="G39" t="inlineStr">
        <is>
          <t>.000000000</t>
        </is>
      </c>
      <c r="I39" t="inlineStr">
        <is>
          <t>1.00000000</t>
        </is>
      </c>
      <c r="J39" t="inlineStr">
        <is>
          <t/>
        </is>
      </c>
      <c r="K39" t="inlineStr">
        <is>
          <t>810</t>
        </is>
      </c>
    </row>
    <row r="40">
      <c r="A40" t="inlineStr">
        <is>
          <t>INCOMETC</t>
        </is>
      </c>
      <c r="C40" t="inlineStr">
        <is>
          <t>70302.3810</t>
        </is>
      </c>
      <c r="E40" t="inlineStr">
        <is>
          <t/>
        </is>
      </c>
      <c r="F40" t="inlineStr">
        <is>
          <t>32614.1380</t>
        </is>
      </c>
      <c r="G40" t="inlineStr">
        <is>
          <t>20000.0000</t>
        </is>
      </c>
      <c r="I40" t="inlineStr">
        <is>
          <t>135000.000</t>
        </is>
      </c>
      <c r="J40" t="inlineStr">
        <is>
          <t/>
        </is>
      </c>
      <c r="K40" t="inlineStr">
        <is>
          <t>840</t>
        </is>
      </c>
    </row>
    <row r="41">
      <c r="A41" t="inlineStr">
        <is>
          <t>DTRIP</t>
        </is>
      </c>
      <c r="B41" t="inlineStr">
        <is>
          <t/>
        </is>
      </c>
      <c r="C41" t="inlineStr">
        <is>
          <t>.446428571</t>
        </is>
      </c>
      <c r="E41" t="inlineStr">
        <is>
          <t/>
        </is>
      </c>
      <c r="F41" t="inlineStr">
        <is>
          <t>.497417988</t>
        </is>
      </c>
      <c r="G41" t="inlineStr">
        <is>
          <t>.000000000</t>
        </is>
      </c>
      <c r="I41" t="inlineStr">
        <is>
          <t>1.00000000</t>
        </is>
      </c>
      <c r="J41" t="inlineStr">
        <is>
          <t/>
        </is>
      </c>
      <c r="K41" t="inlineStr">
        <is>
          <t>840</t>
        </is>
      </c>
    </row>
    <row r="42">
      <c r="A42" t="inlineStr">
        <is>
          <t>AGENU</t>
        </is>
      </c>
      <c r="B42" t="inlineStr">
        <is>
          <t/>
        </is>
      </c>
      <c r="C42" t="inlineStr">
        <is>
          <t>47.2142857</t>
        </is>
      </c>
      <c r="E42" t="inlineStr">
        <is>
          <t/>
        </is>
      </c>
      <c r="F42" t="inlineStr">
        <is>
          <t>13.6516088</t>
        </is>
      </c>
      <c r="G42" t="inlineStr">
        <is>
          <t>21.0000000</t>
        </is>
      </c>
      <c r="I42" t="inlineStr">
        <is>
          <t>71.0000000</t>
        </is>
      </c>
      <c r="J42" t="inlineStr">
        <is>
          <t/>
        </is>
      </c>
      <c r="K42" t="inlineStr">
        <is>
          <t>840</t>
        </is>
      </c>
    </row>
    <row r="43">
      <c r="A43" t="inlineStr">
        <is>
          <t>HOUSECR</t>
        </is>
      </c>
      <c r="B43" t="inlineStr">
        <is>
          <t/>
        </is>
      </c>
      <c r="C43" t="inlineStr">
        <is>
          <t>2.39109507</t>
        </is>
      </c>
      <c r="E43" t="inlineStr">
        <is>
          <t/>
        </is>
      </c>
      <c r="F43" t="inlineStr">
        <is>
          <t>1.23107070</t>
        </is>
      </c>
      <c r="G43" t="inlineStr">
        <is>
          <t>1.00000000</t>
        </is>
      </c>
      <c r="I43" t="inlineStr">
        <is>
          <t>9.00000000</t>
        </is>
      </c>
      <c r="J43" t="inlineStr">
        <is>
          <t/>
        </is>
      </c>
      <c r="K43" t="inlineStr">
        <is>
          <t>831</t>
        </is>
      </c>
    </row>
    <row r="44">
      <c r="A44" t="inlineStr">
        <is>
          <t>ACTIVDUM</t>
        </is>
      </c>
      <c r="C44" t="inlineStr">
        <is>
          <t>.563095238</t>
        </is>
      </c>
      <c r="E44" t="inlineStr">
        <is>
          <t/>
        </is>
      </c>
      <c r="F44" t="inlineStr">
        <is>
          <t>.496298519</t>
        </is>
      </c>
      <c r="G44" t="inlineStr">
        <is>
          <t>.000000000</t>
        </is>
      </c>
      <c r="I44" t="inlineStr">
        <is>
          <t>1.00000000</t>
        </is>
      </c>
      <c r="J44" t="inlineStr">
        <is>
          <t/>
        </is>
      </c>
      <c r="K44" t="inlineStr">
        <is>
          <t>840</t>
        </is>
      </c>
    </row>
    <row r="45">
      <c r="A45" t="inlineStr">
        <is>
          <t>GENDUM</t>
        </is>
      </c>
      <c r="B45" t="inlineStr">
        <is>
          <t/>
        </is>
      </c>
      <c r="C45" t="inlineStr">
        <is>
          <t>.540476190</t>
        </is>
      </c>
      <c r="E45" t="inlineStr">
        <is>
          <t/>
        </is>
      </c>
      <c r="F45" t="inlineStr">
        <is>
          <t>.498655892</t>
        </is>
      </c>
      <c r="G45" t="inlineStr">
        <is>
          <t>.000000000</t>
        </is>
      </c>
      <c r="I45" t="inlineStr">
        <is>
          <t>1.00000000</t>
        </is>
      </c>
      <c r="J45" t="inlineStr">
        <is>
          <t/>
        </is>
      </c>
      <c r="K45" t="inlineStr">
        <is>
          <t>840</t>
        </is>
      </c>
    </row>
    <row r="46">
      <c r="A46" t="inlineStr">
        <is>
          <t>Correlation</t>
        </is>
      </c>
      <c r="C46" t="inlineStr">
        <is>
          <t>Matrix</t>
        </is>
      </c>
      <c r="D46" t="inlineStr">
        <is>
          <t>for</t>
        </is>
      </c>
      <c r="E46" t="inlineStr">
        <is>
          <t>Listed</t>
        </is>
      </c>
      <c r="F46" t="inlineStr">
        <is>
          <t>Variables</t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>TRIPS</t>
        </is>
      </c>
      <c r="D47" t="inlineStr">
        <is>
          <t/>
        </is>
      </c>
      <c r="E47" t="inlineStr">
        <is>
          <t>TC4</t>
        </is>
      </c>
      <c r="F47" t="inlineStr">
        <is>
          <t>SUB</t>
        </is>
      </c>
      <c r="G47" t="inlineStr">
        <is>
          <t>INCOMETC</t>
        </is>
      </c>
      <c r="H47" t="inlineStr">
        <is>
          <t>DTRIP</t>
        </is>
      </c>
      <c r="I47" t="inlineStr">
        <is>
          <t>AGENU</t>
        </is>
      </c>
      <c r="J47" t="inlineStr">
        <is>
          <t>HOUSECR</t>
        </is>
      </c>
      <c r="K47" t="inlineStr">
        <is>
          <t>ACTIVDUM</t>
        </is>
      </c>
    </row>
    <row r="48">
      <c r="A48" t="inlineStr">
        <is>
          <t>TRIPS</t>
        </is>
      </c>
      <c r="C48" t="inlineStr">
        <is>
          <t>1.00000</t>
        </is>
      </c>
      <c r="D48" t="inlineStr">
        <is>
          <t>-.38550</t>
        </is>
      </c>
      <c r="F48" t="inlineStr">
        <is>
          <t>-.33767</t>
        </is>
      </c>
      <c r="G48" t="inlineStr">
        <is>
          <t>-.27346</t>
        </is>
      </c>
      <c r="H48" t="inlineStr">
        <is>
          <t>.70195</t>
        </is>
      </c>
      <c r="I48" t="inlineStr">
        <is>
          <t>.12005</t>
        </is>
      </c>
      <c r="J48" t="inlineStr">
        <is>
          <t>-.04530</t>
        </is>
      </c>
      <c r="K48" t="inlineStr">
        <is>
          <t>-.43681</t>
        </is>
      </c>
    </row>
    <row r="49">
      <c r="A49" t="inlineStr">
        <is>
          <t/>
        </is>
      </c>
      <c r="B49" t="inlineStr">
        <is>
          <t>TC4</t>
        </is>
      </c>
      <c r="C49" t="inlineStr">
        <is>
          <t>-.38550</t>
        </is>
      </c>
      <c r="D49" t="inlineStr">
        <is>
          <t>1.00000</t>
        </is>
      </c>
      <c r="F49" t="inlineStr">
        <is>
          <t>.41935</t>
        </is>
      </c>
      <c r="G49" t="inlineStr">
        <is>
          <t>.33482</t>
        </is>
      </c>
      <c r="H49" t="inlineStr">
        <is>
          <t>-.51430</t>
        </is>
      </c>
      <c r="I49" t="inlineStr">
        <is>
          <t>.02205</t>
        </is>
      </c>
      <c r="J49" t="inlineStr">
        <is>
          <t>-.03365</t>
        </is>
      </c>
      <c r="K49" t="inlineStr">
        <is>
          <t>.41974</t>
        </is>
      </c>
    </row>
    <row r="50">
      <c r="A50" t="inlineStr">
        <is>
          <t/>
        </is>
      </c>
      <c r="B50" t="inlineStr">
        <is>
          <t>SUB</t>
        </is>
      </c>
      <c r="C50" t="inlineStr">
        <is>
          <t>-.33767</t>
        </is>
      </c>
      <c r="D50" t="inlineStr">
        <is>
          <t/>
        </is>
      </c>
      <c r="E50" t="inlineStr">
        <is>
          <t>.41935</t>
        </is>
      </c>
      <c r="F50" t="inlineStr">
        <is>
          <t>1.00000</t>
        </is>
      </c>
      <c r="G50" t="inlineStr">
        <is>
          <t>.25072</t>
        </is>
      </c>
      <c r="H50" t="inlineStr">
        <is>
          <t>-.48135</t>
        </is>
      </c>
      <c r="I50" t="inlineStr">
        <is>
          <t>.01000</t>
        </is>
      </c>
      <c r="J50" t="inlineStr">
        <is>
          <t>.02490</t>
        </is>
      </c>
      <c r="K50" t="inlineStr">
        <is>
          <t>.37592</t>
        </is>
      </c>
    </row>
    <row r="51">
      <c r="A51" t="inlineStr">
        <is>
          <t>INCOMETC</t>
        </is>
      </c>
      <c r="C51" t="inlineStr">
        <is>
          <t>-.27346</t>
        </is>
      </c>
      <c r="D51" t="inlineStr">
        <is>
          <t/>
        </is>
      </c>
      <c r="E51" t="inlineStr">
        <is>
          <t>.33482</t>
        </is>
      </c>
      <c r="F51" t="inlineStr">
        <is>
          <t>.25072</t>
        </is>
      </c>
      <c r="G51" t="inlineStr">
        <is>
          <t>1.00000</t>
        </is>
      </c>
      <c r="H51" t="inlineStr">
        <is>
          <t>-.32317</t>
        </is>
      </c>
      <c r="I51" t="inlineStr">
        <is>
          <t>.01992</t>
        </is>
      </c>
      <c r="J51" t="inlineStr">
        <is>
          <t>.19106</t>
        </is>
      </c>
      <c r="K51" t="inlineStr">
        <is>
          <t>.27818</t>
        </is>
      </c>
    </row>
    <row r="52">
      <c r="A52" t="inlineStr">
        <is>
          <t>DTRIP</t>
        </is>
      </c>
      <c r="C52" t="inlineStr">
        <is>
          <t>.70195</t>
        </is>
      </c>
      <c r="D52" t="inlineStr">
        <is>
          <t>-.51430</t>
        </is>
      </c>
      <c r="F52" t="inlineStr">
        <is>
          <t>-.48135</t>
        </is>
      </c>
      <c r="G52" t="inlineStr">
        <is>
          <t>-.32317</t>
        </is>
      </c>
      <c r="H52" t="inlineStr">
        <is>
          <t>1.00000</t>
        </is>
      </c>
      <c r="I52" t="inlineStr">
        <is>
          <t>.08828</t>
        </is>
      </c>
      <c r="J52" t="inlineStr">
        <is>
          <t>-.03365</t>
        </is>
      </c>
      <c r="K52" t="inlineStr">
        <is>
          <t>-.53899</t>
        </is>
      </c>
    </row>
    <row r="53">
      <c r="A53" t="inlineStr">
        <is>
          <t>AGENU</t>
        </is>
      </c>
      <c r="C53" t="inlineStr">
        <is>
          <t>.12005</t>
        </is>
      </c>
      <c r="D53" t="inlineStr">
        <is>
          <t/>
        </is>
      </c>
      <c r="E53" t="inlineStr">
        <is>
          <t>.02205</t>
        </is>
      </c>
      <c r="F53" t="inlineStr">
        <is>
          <t>.01000</t>
        </is>
      </c>
      <c r="G53" t="inlineStr">
        <is>
          <t>.01992</t>
        </is>
      </c>
      <c r="H53" t="inlineStr">
        <is>
          <t>.08828</t>
        </is>
      </c>
      <c r="I53" t="inlineStr">
        <is>
          <t>1.00000</t>
        </is>
      </c>
      <c r="J53" t="inlineStr">
        <is>
          <t>-.19282</t>
        </is>
      </c>
      <c r="K53" t="inlineStr">
        <is>
          <t>-.06168</t>
        </is>
      </c>
    </row>
    <row r="54">
      <c r="A54" t="inlineStr">
        <is>
          <t>HOUSECR</t>
        </is>
      </c>
      <c r="C54" t="inlineStr">
        <is>
          <t>-.04530</t>
        </is>
      </c>
      <c r="D54" t="inlineStr">
        <is>
          <t>-.03365</t>
        </is>
      </c>
      <c r="F54" t="inlineStr">
        <is>
          <t>.02490</t>
        </is>
      </c>
      <c r="G54" t="inlineStr">
        <is>
          <t>.19106</t>
        </is>
      </c>
      <c r="H54" t="inlineStr">
        <is>
          <t>-.03365</t>
        </is>
      </c>
      <c r="I54" t="inlineStr">
        <is>
          <t>-.19282</t>
        </is>
      </c>
      <c r="J54" t="inlineStr">
        <is>
          <t>1.00000</t>
        </is>
      </c>
      <c r="K54" t="inlineStr">
        <is>
          <t>.06438</t>
        </is>
      </c>
    </row>
    <row r="55">
      <c r="A55" t="inlineStr">
        <is>
          <t>ACTIVDUM</t>
        </is>
      </c>
      <c r="C55" t="inlineStr">
        <is>
          <t>-.43681</t>
        </is>
      </c>
      <c r="D55" t="inlineStr">
        <is>
          <t/>
        </is>
      </c>
      <c r="E55" t="inlineStr">
        <is>
          <t>.41974</t>
        </is>
      </c>
      <c r="F55" t="inlineStr">
        <is>
          <t>.37592</t>
        </is>
      </c>
      <c r="G55" t="inlineStr">
        <is>
          <t>.27818</t>
        </is>
      </c>
      <c r="H55" t="inlineStr">
        <is>
          <t>-.53899</t>
        </is>
      </c>
      <c r="I55" t="inlineStr">
        <is>
          <t>-.06168</t>
        </is>
      </c>
      <c r="J55" t="inlineStr">
        <is>
          <t>.06438</t>
        </is>
      </c>
      <c r="K55" t="inlineStr">
        <is>
          <t>1.00000</t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>TRIPS</t>
        </is>
      </c>
      <c r="D56" t="inlineStr">
        <is>
          <t/>
        </is>
      </c>
      <c r="E56" t="inlineStr">
        <is>
          <t>TC4</t>
        </is>
      </c>
      <c r="F56" t="inlineStr">
        <is>
          <t>SUB</t>
        </is>
      </c>
      <c r="G56" t="inlineStr">
        <is>
          <t>INCOMETC</t>
        </is>
      </c>
      <c r="H56" t="inlineStr">
        <is>
          <t>DTRIP</t>
        </is>
      </c>
      <c r="I56" t="inlineStr">
        <is>
          <t>AGENU</t>
        </is>
      </c>
      <c r="J56" t="inlineStr">
        <is>
          <t>HOUSECR</t>
        </is>
      </c>
      <c r="K56" t="inlineStr">
        <is>
          <t>ACTIVDUM</t>
        </is>
      </c>
    </row>
    <row r="57">
      <c r="A57" t="inlineStr">
        <is>
          <t>GENDUM</t>
        </is>
      </c>
      <c r="C57" t="inlineStr">
        <is>
          <t>-.02710</t>
        </is>
      </c>
      <c r="D57" t="inlineStr">
        <is>
          <t/>
        </is>
      </c>
      <c r="E57" t="inlineStr">
        <is>
          <t>.01134</t>
        </is>
      </c>
      <c r="F57" t="inlineStr">
        <is>
          <t>.03422</t>
        </is>
      </c>
      <c r="G57" t="inlineStr">
        <is>
          <t>-.01558</t>
        </is>
      </c>
      <c r="H57" t="inlineStr">
        <is>
          <t>-.01334</t>
        </is>
      </c>
      <c r="I57" t="inlineStr">
        <is>
          <t>.04303</t>
        </is>
      </c>
      <c r="J57" t="inlineStr">
        <is>
          <t>-.03400</t>
        </is>
      </c>
      <c r="K57" t="inlineStr">
        <is>
          <t>.06808</t>
        </is>
      </c>
    </row>
    <row r="58">
      <c r="A58" t="inlineStr">
        <is>
          <t/>
        </is>
      </c>
      <c r="B58" t="inlineStr">
        <is>
          <t/>
        </is>
      </c>
      <c r="C58" t="inlineStr">
        <is>
          <t>GENDUM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  <c r="K58" t="inlineStr">
        <is>
          <t/>
        </is>
      </c>
    </row>
    <row r="59">
      <c r="A59" t="inlineStr">
        <is>
          <t>GENDUM</t>
        </is>
      </c>
      <c r="C59" t="inlineStr">
        <is>
          <t>1.00000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  <c r="K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>142</t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</row>
  </sheetData>
  <mergeCells>
    <mergeCell ref="A2:K2"/>
    <mergeCell ref="A3:K3"/>
    <mergeCell ref="A4:K4"/>
    <mergeCell ref="B5:C5"/>
    <mergeCell ref="B6:J6"/>
    <mergeCell ref="A7:B7"/>
    <mergeCell ref="C7:D7"/>
    <mergeCell ref="F8:G8"/>
    <mergeCell ref="A9:K9"/>
    <mergeCell ref="A10:B10"/>
    <mergeCell ref="C10:D10"/>
    <mergeCell ref="G10:H10"/>
    <mergeCell ref="A11:K11"/>
    <mergeCell ref="A12:K12"/>
    <mergeCell ref="B13:C13"/>
    <mergeCell ref="A14:K14"/>
    <mergeCell ref="C15:D15"/>
    <mergeCell ref="G15:H15"/>
    <mergeCell ref="C16:D16"/>
    <mergeCell ref="G16:H16"/>
    <mergeCell ref="C17:D17"/>
    <mergeCell ref="G17:H17"/>
    <mergeCell ref="A18:B18"/>
    <mergeCell ref="C18:D18"/>
    <mergeCell ref="G18:H18"/>
    <mergeCell ref="C19:D19"/>
    <mergeCell ref="G19:H19"/>
    <mergeCell ref="C20:D20"/>
    <mergeCell ref="G20:H20"/>
    <mergeCell ref="C21:D21"/>
    <mergeCell ref="G21:H21"/>
    <mergeCell ref="A22:B22"/>
    <mergeCell ref="C22:D22"/>
    <mergeCell ref="G22:H22"/>
    <mergeCell ref="C23:D23"/>
    <mergeCell ref="G23:H23"/>
    <mergeCell ref="C24:E24"/>
    <mergeCell ref="C25:D25"/>
    <mergeCell ref="C26:D26"/>
    <mergeCell ref="B28:J28"/>
    <mergeCell ref="A29:B29"/>
    <mergeCell ref="C29:D29"/>
    <mergeCell ref="F30:G30"/>
    <mergeCell ref="A31:K31"/>
    <mergeCell ref="A32:B32"/>
    <mergeCell ref="C32:D32"/>
    <mergeCell ref="G32:H32"/>
    <mergeCell ref="A33:K33"/>
    <mergeCell ref="A34:K34"/>
    <mergeCell ref="B35:C35"/>
    <mergeCell ref="A36:K36"/>
    <mergeCell ref="C37:D37"/>
    <mergeCell ref="G37:H37"/>
    <mergeCell ref="C38:D38"/>
    <mergeCell ref="G38:H38"/>
    <mergeCell ref="C39:D39"/>
    <mergeCell ref="G39:H39"/>
    <mergeCell ref="A40:B40"/>
    <mergeCell ref="C40:D40"/>
    <mergeCell ref="G40:H40"/>
    <mergeCell ref="C41:D41"/>
    <mergeCell ref="G41:H41"/>
    <mergeCell ref="C42:D42"/>
    <mergeCell ref="G42:H42"/>
    <mergeCell ref="C43:D43"/>
    <mergeCell ref="G43:H43"/>
    <mergeCell ref="A44:B44"/>
    <mergeCell ref="C44:D44"/>
    <mergeCell ref="G44:H44"/>
    <mergeCell ref="C45:D45"/>
    <mergeCell ref="G45:H45"/>
    <mergeCell ref="A46:B46"/>
    <mergeCell ref="A48:B48"/>
    <mergeCell ref="D48:E48"/>
    <mergeCell ref="D49:E49"/>
    <mergeCell ref="A51:B51"/>
    <mergeCell ref="A52:B52"/>
    <mergeCell ref="D52:E52"/>
    <mergeCell ref="A53:B53"/>
    <mergeCell ref="A54:B54"/>
    <mergeCell ref="D54:E54"/>
    <mergeCell ref="A55:B55"/>
    <mergeCell ref="A57:B57"/>
    <mergeCell ref="A59:B5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154”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(1998) found that the majority of homeowners opposed to trail development changed their minds</t>
        </is>
      </c>
    </row>
    <row r="6">
      <c r="A6" t="inlineStr">
        <is>
          <t>within five years, and ten percent of these homeowners sought properties adjacent to the trail.</t>
        </is>
      </c>
    </row>
    <row r="7">
      <c r="A7" t="inlineStr">
        <is>
          <t>The Virginia Creeper Trail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The VCT is a 34-mile rail trail in Southwest Virginia, beginning in Abingdon, Virginia</t>
        </is>
      </c>
    </row>
    <row r="9">
      <c r="A9" t="inlineStr">
        <is>
          <t>and ending on Whitetop Mountain.</t>
        </is>
      </c>
      <c r="B9" t="inlineStr">
        <is>
          <t>The midpoint of the VCT is in Damascus, Virginia.</t>
        </is>
      </c>
      <c r="D9" t="inlineStr">
        <is>
          <t>There</t>
        </is>
      </c>
    </row>
    <row r="10">
      <c r="A10" t="inlineStr">
        <is>
          <t>are five major trails that intersect in Damascus.</t>
        </is>
      </c>
      <c r="B10" t="inlineStr">
        <is>
          <t>These trails are The Appalachian National</t>
        </is>
      </c>
      <c r="D10" t="inlineStr">
        <is>
          <t/>
        </is>
      </c>
    </row>
    <row r="11">
      <c r="A11" t="inlineStr">
        <is>
          <t>Scenic Trail, The Virginia Creeper National Recreation Trail, The Transcontinental Bicycle</t>
        </is>
      </c>
    </row>
    <row r="12">
      <c r="A12" t="inlineStr">
        <is>
          <t>Trail, The Iron Mountain Trail, and The Daniel Boone Trail (About Our Town 2002).</t>
        </is>
      </c>
      <c r="D12" t="inlineStr">
        <is>
          <t>Damascus</t>
        </is>
      </c>
    </row>
    <row r="13">
      <c r="A13" t="inlineStr">
        <is>
          <t>has acquired the moniker, “Trail Town USA.”</t>
        </is>
      </c>
      <c r="B13" t="inlineStr">
        <is>
          <t>All or parts of these trails are included in the</t>
        </is>
      </c>
    </row>
    <row r="14">
      <c r="A14" t="inlineStr">
        <is>
          <t>Jefferson National Forest and the Mount Rogers National Recreation Area.</t>
        </is>
      </c>
      <c r="C14" t="inlineStr">
        <is>
          <t>Figure 1.1 presents a</t>
        </is>
      </c>
    </row>
    <row r="15">
      <c r="A15" t="inlineStr">
        <is>
          <t>map of the VCT and surrounding area.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The area experienced significant growth after the Civil War.</t>
        </is>
      </c>
      <c r="C16" t="inlineStr">
        <is>
          <t>Many speculators believed</t>
        </is>
      </c>
    </row>
    <row r="17">
      <c r="A17" t="inlineStr">
        <is>
          <t>that Southwest Virginia contained large deposits of iron ore.</t>
        </is>
      </c>
      <c r="C17" t="inlineStr">
        <is>
          <t>In 1886, J.D. Imboden changed the</t>
        </is>
      </c>
    </row>
    <row r="18">
      <c r="A18" t="inlineStr">
        <is>
          <t>name of a small farm community from Mocks Mill to Damascus.</t>
        </is>
      </c>
      <c r="C18" t="inlineStr">
        <is>
          <t>Imboden, a wealthy</t>
        </is>
      </c>
      <c r="D18" t="inlineStr">
        <is>
          <t/>
        </is>
      </c>
    </row>
    <row r="19">
      <c r="A19" t="inlineStr">
        <is>
          <t>businessman, organized speculators and created a railroad company to transport the iron ore to</t>
        </is>
      </c>
    </row>
    <row r="20">
      <c r="A20" t="inlineStr">
        <is>
          <t>Roanoke (Davis &amp; Morgan 1997, p.47-48).</t>
        </is>
      </c>
      <c r="B20" t="inlineStr">
        <is>
          <t>It was soon discovered that the area did not hold the</t>
        </is>
      </c>
    </row>
    <row r="21">
      <c r="A21" t="inlineStr">
        <is>
          <t>amount iron ore expected.</t>
        </is>
      </c>
      <c r="B21" t="inlineStr">
        <is>
          <t>The iron deposits were soon exhausted and the speculators left.</t>
        </is>
      </c>
      <c r="D21" t="inlineStr">
        <is>
          <t>This</t>
        </is>
      </c>
    </row>
    <row r="22">
      <c r="A22" t="inlineStr">
        <is>
          <t>allowed for the development of a prosperous timber industry.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Whitetop Mountain held large reserves of virgin timber.</t>
        </is>
      </c>
      <c r="C23" t="inlineStr">
        <is>
          <t>In the early 1900’s</t>
        </is>
      </c>
      <c r="D23" t="inlineStr">
        <is>
          <t/>
        </is>
      </c>
    </row>
    <row r="24">
      <c r="A24" t="inlineStr">
        <is>
          <t>entrepreneurs arrived in Damascus to build sawmills, railroads, and furniture operations.</t>
        </is>
      </c>
      <c r="D24" t="inlineStr">
        <is>
          <t>With</t>
        </is>
      </c>
    </row>
    <row r="25">
      <c r="A25" t="inlineStr">
        <is>
          <t>regular railroad service and large timber reserves, Damascus became a boomtown.</t>
        </is>
      </c>
      <c r="C25" t="inlineStr">
        <is>
          <t>During the</t>
        </is>
      </c>
    </row>
    <row r="26">
      <c r="A26" t="inlineStr">
        <is>
          <t>Depression the area experienced an economic downturn due to over harvesting and railroad use</t>
        </is>
      </c>
    </row>
    <row r="27">
      <c r="A27" t="inlineStr">
        <is>
          <t>began to decline.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8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A5:D5"/>
    <mergeCell ref="A6:D6"/>
    <mergeCell ref="A8:D8"/>
    <mergeCell ref="B9:C9"/>
    <mergeCell ref="B10:C10"/>
    <mergeCell ref="A11:D11"/>
    <mergeCell ref="A12:C12"/>
    <mergeCell ref="B13:D13"/>
    <mergeCell ref="A14:B14"/>
    <mergeCell ref="C14:D14"/>
    <mergeCell ref="A16:B16"/>
    <mergeCell ref="C16:D16"/>
    <mergeCell ref="A17:B17"/>
    <mergeCell ref="C17:D17"/>
    <mergeCell ref="A18:B18"/>
    <mergeCell ref="A19:D19"/>
    <mergeCell ref="B20:D20"/>
    <mergeCell ref="B21:C21"/>
    <mergeCell ref="A22:B22"/>
    <mergeCell ref="A23:B23"/>
    <mergeCell ref="A24:C24"/>
    <mergeCell ref="A25:B25"/>
    <mergeCell ref="C25:D25"/>
    <mergeCell ref="A26:D26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149 of 154”</t>
        </is>
      </c>
    </row>
    <row r="3">
      <c r="A3" t="inlineStr">
        <is>
          <t>Table: 149</t>
        </is>
      </c>
    </row>
    <row r="4">
      <c r="A4" t="inlineStr">
        <is>
          <t/>
        </is>
      </c>
    </row>
    <row r="5">
      <c r="A5" t="inlineStr">
        <is>
          <t>regress;</t>
        </is>
      </c>
      <c r="C5" t="inlineStr">
        <is>
          <t>lhs=trips;</t>
        </is>
      </c>
      <c r="F5" t="inlineStr">
        <is>
          <t>rhs=ONE,tc4,sub,incometc,dtrip,agenu,housecr,activdum...</t>
        </is>
      </c>
    </row>
    <row r="6">
      <c r="A6" t="inlineStr">
        <is>
          <t>************************************************************************</t>
        </is>
      </c>
    </row>
    <row r="7">
      <c r="A7" t="inlineStr">
        <is>
          <t>*</t>
        </is>
      </c>
      <c r="B7" t="inlineStr">
        <is>
          <t>NOTE:</t>
        </is>
      </c>
      <c r="C7" t="inlineStr">
        <is>
          <t>Deleted</t>
        </is>
      </c>
      <c r="E7" t="inlineStr">
        <is>
          <t/>
        </is>
      </c>
      <c r="F7" t="inlineStr">
        <is>
          <t>40</t>
        </is>
      </c>
      <c r="G7" t="inlineStr">
        <is>
          <t>observations</t>
        </is>
      </c>
      <c r="K7" t="inlineStr">
        <is>
          <t>with</t>
        </is>
      </c>
      <c r="M7" t="inlineStr">
        <is>
          <t>missing</t>
        </is>
      </c>
      <c r="O7" t="inlineStr">
        <is>
          <t>data.</t>
        </is>
      </c>
      <c r="Q7" t="inlineStr">
        <is>
          <t>N</t>
        </is>
      </c>
      <c r="R7" t="inlineStr">
        <is>
          <t>is</t>
        </is>
      </c>
      <c r="S7" t="inlineStr">
        <is>
          <t>now</t>
        </is>
      </c>
      <c r="U7" t="inlineStr">
        <is>
          <t>800</t>
        </is>
      </c>
      <c r="W7" t="inlineStr">
        <is>
          <t>*</t>
        </is>
      </c>
    </row>
    <row r="8">
      <c r="A8" t="inlineStr">
        <is>
          <t>************************************************************************</t>
        </is>
      </c>
    </row>
    <row r="9">
      <c r="A9" t="inlineStr">
        <is>
          <t>+-----------------------------------------------------------------------+</t>
        </is>
      </c>
    </row>
    <row r="10">
      <c r="A10" t="inlineStr">
        <is>
          <t>|</t>
        </is>
      </c>
      <c r="B10" t="inlineStr">
        <is>
          <t>Ordinary</t>
        </is>
      </c>
      <c r="D10" t="inlineStr">
        <is>
          <t/>
        </is>
      </c>
      <c r="E10" t="inlineStr">
        <is>
          <t>least</t>
        </is>
      </c>
      <c r="F10" t="inlineStr">
        <is>
          <t>squares</t>
        </is>
      </c>
      <c r="I10" t="inlineStr">
        <is>
          <t>regression</t>
        </is>
      </c>
      <c r="L10" t="inlineStr">
        <is>
          <t/>
        </is>
      </c>
      <c r="M10" t="inlineStr">
        <is>
          <t>Weighting</t>
        </is>
      </c>
      <c r="P10" t="inlineStr">
        <is>
          <t>variable</t>
        </is>
      </c>
      <c r="T10">
        <f>=</f>
      </c>
      <c r="U10" t="inlineStr">
        <is>
          <t>none</t>
        </is>
      </c>
      <c r="V10" t="inlineStr">
        <is>
          <t/>
        </is>
      </c>
      <c r="W10" t="inlineStr">
        <is>
          <t>|</t>
        </is>
      </c>
    </row>
    <row r="11">
      <c r="A11" t="inlineStr">
        <is>
          <t>|</t>
        </is>
      </c>
      <c r="B11" t="inlineStr">
        <is>
          <t>Dep.</t>
        </is>
      </c>
      <c r="C11" t="inlineStr">
        <is>
          <t>var.</t>
        </is>
      </c>
      <c r="D11">
        <f>=</f>
      </c>
      <c r="E11" t="inlineStr">
        <is>
          <t>TRIPS</t>
        </is>
      </c>
      <c r="F11" t="inlineStr">
        <is>
          <t/>
        </is>
      </c>
      <c r="G11" t="inlineStr">
        <is>
          <t>Mean=</t>
        </is>
      </c>
      <c r="J11" t="inlineStr">
        <is>
          <t>72.69125000</t>
        </is>
      </c>
      <c r="M11" t="inlineStr">
        <is>
          <t/>
        </is>
      </c>
      <c r="N11" t="inlineStr">
        <is>
          <t>,</t>
        </is>
      </c>
      <c r="O11" t="inlineStr">
        <is>
          <t>S.D.=</t>
        </is>
      </c>
      <c r="Q11" t="inlineStr">
        <is>
          <t/>
        </is>
      </c>
      <c r="R11" t="inlineStr">
        <is>
          <t>104.9634345</t>
        </is>
      </c>
      <c r="V11" t="inlineStr">
        <is>
          <t/>
        </is>
      </c>
      <c r="W11" t="inlineStr">
        <is>
          <t>|</t>
        </is>
      </c>
    </row>
    <row r="12">
      <c r="A12" t="inlineStr">
        <is>
          <t>|</t>
        </is>
      </c>
      <c r="B12" t="inlineStr">
        <is>
          <t>Model</t>
        </is>
      </c>
      <c r="C12" t="inlineStr">
        <is>
          <t>size:</t>
        </is>
      </c>
      <c r="E12" t="inlineStr">
        <is>
          <t>Observations</t>
        </is>
      </c>
      <c r="I12">
        <f>=</f>
      </c>
      <c r="J12" t="inlineStr">
        <is>
          <t/>
        </is>
      </c>
      <c r="K12" t="inlineStr">
        <is>
          <t>800,</t>
        </is>
      </c>
      <c r="L12" t="inlineStr">
        <is>
          <t>Parameters</t>
        </is>
      </c>
      <c r="O12">
        <f>=</f>
      </c>
      <c r="P12" t="inlineStr">
        <is>
          <t>9,</t>
        </is>
      </c>
      <c r="R12" t="inlineStr">
        <is>
          <t>Deg.Fr.=</t>
        </is>
      </c>
      <c r="U12" t="inlineStr">
        <is>
          <t/>
        </is>
      </c>
      <c r="V12" t="inlineStr">
        <is>
          <t>791</t>
        </is>
      </c>
      <c r="W12" t="inlineStr">
        <is>
          <t>|</t>
        </is>
      </c>
    </row>
    <row r="13">
      <c r="A13" t="inlineStr">
        <is>
          <t>|</t>
        </is>
      </c>
      <c r="B13" t="inlineStr">
        <is>
          <t>Residuals:</t>
        </is>
      </c>
      <c r="D13" t="inlineStr">
        <is>
          <t/>
        </is>
      </c>
      <c r="E13" t="inlineStr">
        <is>
          <t>Sum</t>
        </is>
      </c>
      <c r="F13" t="inlineStr">
        <is>
          <t>of</t>
        </is>
      </c>
      <c r="G13" t="inlineStr">
        <is>
          <t>squares=</t>
        </is>
      </c>
      <c r="J13" t="inlineStr">
        <is>
          <t>4371670.399</t>
        </is>
      </c>
      <c r="M13" t="inlineStr">
        <is>
          <t/>
        </is>
      </c>
      <c r="N13" t="inlineStr">
        <is>
          <t>,</t>
        </is>
      </c>
      <c r="O13" t="inlineStr">
        <is>
          <t>Std.Dev.=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>74.34221</t>
        </is>
      </c>
      <c r="W13" t="inlineStr">
        <is>
          <t>|</t>
        </is>
      </c>
    </row>
    <row r="14">
      <c r="A14" t="inlineStr">
        <is>
          <t>|</t>
        </is>
      </c>
      <c r="B14" t="inlineStr">
        <is>
          <t>Fit:</t>
        </is>
      </c>
      <c r="C14" t="inlineStr">
        <is>
          <t/>
        </is>
      </c>
      <c r="D14" t="inlineStr">
        <is>
          <t/>
        </is>
      </c>
      <c r="E14" t="inlineStr">
        <is>
          <t>R-squared=</t>
        </is>
      </c>
      <c r="H14" t="inlineStr">
        <is>
          <t>.503380,</t>
        </is>
      </c>
      <c r="K14" t="inlineStr">
        <is>
          <t>Adjusted</t>
        </is>
      </c>
      <c r="M14" t="inlineStr">
        <is>
          <t>R-squared</t>
        </is>
      </c>
      <c r="Q14">
        <f>=</f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>.49836</t>
        </is>
      </c>
      <c r="W14" t="inlineStr">
        <is>
          <t>|</t>
        </is>
      </c>
    </row>
    <row r="15">
      <c r="A15" t="inlineStr">
        <is>
          <t>|</t>
        </is>
      </c>
      <c r="B15" t="inlineStr">
        <is>
          <t>Model</t>
        </is>
      </c>
      <c r="C15" t="inlineStr">
        <is>
          <t>test:</t>
        </is>
      </c>
      <c r="E15" t="inlineStr">
        <is>
          <t>F[</t>
        </is>
      </c>
      <c r="F15" t="inlineStr">
        <is>
          <t>8,</t>
        </is>
      </c>
      <c r="G15" t="inlineStr">
        <is>
          <t/>
        </is>
      </c>
      <c r="H15" t="inlineStr">
        <is>
          <t>791]</t>
        </is>
      </c>
      <c r="J15">
        <f>=</f>
      </c>
      <c r="K15" t="inlineStr">
        <is>
          <t>100.22,</t>
        </is>
      </c>
      <c r="M15" t="inlineStr">
        <is>
          <t>Prob</t>
        </is>
      </c>
      <c r="O15" t="inlineStr">
        <is>
          <t>value</t>
        </is>
      </c>
      <c r="Q15">
        <f>=</f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>.00000</t>
        </is>
      </c>
      <c r="W15" t="inlineStr">
        <is>
          <t>|</t>
        </is>
      </c>
    </row>
    <row r="16">
      <c r="A16" t="inlineStr">
        <is>
          <t>|</t>
        </is>
      </c>
      <c r="B16" t="inlineStr">
        <is>
          <t>Diagnostic:</t>
        </is>
      </c>
      <c r="E16" t="inlineStr">
        <is>
          <t>Log-L</t>
        </is>
      </c>
      <c r="F16">
        <f>=</f>
      </c>
      <c r="G16" t="inlineStr">
        <is>
          <t>-4577.5684,</t>
        </is>
      </c>
      <c r="K16" t="inlineStr">
        <is>
          <t>Restricted(b=0)</t>
        </is>
      </c>
      <c r="P16" t="inlineStr">
        <is>
          <t>Log-L</t>
        </is>
      </c>
      <c r="R16">
        <f>=</f>
      </c>
      <c r="S16" t="inlineStr">
        <is>
          <t/>
        </is>
      </c>
      <c r="T16" t="inlineStr">
        <is>
          <t>-4857.5402</t>
        </is>
      </c>
      <c r="W16" t="inlineStr">
        <is>
          <t>|</t>
        </is>
      </c>
    </row>
    <row r="17">
      <c r="A17" t="inlineStr">
        <is>
          <t>|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LogAmemiyaPrCrt.=</t>
        </is>
      </c>
      <c r="K17" t="inlineStr">
        <is>
          <t>8.629,</t>
        </is>
      </c>
      <c r="M17" t="inlineStr">
        <is>
          <t>Akaike</t>
        </is>
      </c>
      <c r="O17" t="inlineStr">
        <is>
          <t>Info.</t>
        </is>
      </c>
      <c r="Q17" t="inlineStr">
        <is>
          <t>Crt.=</t>
        </is>
      </c>
      <c r="T17" t="inlineStr">
        <is>
          <t/>
        </is>
      </c>
      <c r="U17" t="inlineStr">
        <is>
          <t>11.466</t>
        </is>
      </c>
      <c r="W17" t="inlineStr">
        <is>
          <t>|</t>
        </is>
      </c>
    </row>
    <row r="18">
      <c r="A18" t="inlineStr">
        <is>
          <t>|</t>
        </is>
      </c>
      <c r="B18" t="inlineStr">
        <is>
          <t>Autocorrel:</t>
        </is>
      </c>
      <c r="E18" t="inlineStr">
        <is>
          <t>Durbin-Watson</t>
        </is>
      </c>
      <c r="I18" t="inlineStr">
        <is>
          <t>Statistic</t>
        </is>
      </c>
      <c r="L18">
        <f>=</f>
      </c>
      <c r="M18" t="inlineStr">
        <is>
          <t>1.85060,</t>
        </is>
      </c>
      <c r="P18" t="inlineStr">
        <is>
          <t>Rho</t>
        </is>
      </c>
      <c r="R18">
        <f>=</f>
      </c>
      <c r="S18" t="inlineStr">
        <is>
          <t/>
        </is>
      </c>
      <c r="T18" t="inlineStr">
        <is>
          <t/>
        </is>
      </c>
      <c r="U18" t="inlineStr">
        <is>
          <t>.07470</t>
        </is>
      </c>
      <c r="W18" t="inlineStr">
        <is>
          <t>|</t>
        </is>
      </c>
    </row>
    <row r="19">
      <c r="A19" t="inlineStr">
        <is>
          <t>+-----------------------------------------------------------------------+</t>
        </is>
      </c>
    </row>
    <row r="20">
      <c r="A20" t="inlineStr">
        <is>
          <t>+---------+--------------+----------------+--------+---------+----------+</t>
        </is>
      </c>
    </row>
    <row r="21">
      <c r="A21" t="inlineStr">
        <is>
          <t>|Variable</t>
        </is>
      </c>
      <c r="C21" t="inlineStr">
        <is>
          <t>|</t>
        </is>
      </c>
      <c r="D21" t="inlineStr">
        <is>
          <t>Coefficient</t>
        </is>
      </c>
      <c r="H21" t="inlineStr">
        <is>
          <t>|</t>
        </is>
      </c>
      <c r="I21" t="inlineStr">
        <is>
          <t>Standard</t>
        </is>
      </c>
      <c r="K21" t="inlineStr">
        <is>
          <t>Error</t>
        </is>
      </c>
      <c r="M21" t="inlineStr">
        <is>
          <t>|b/St.Er.|P[|Z|&gt;z]</t>
        </is>
      </c>
      <c r="T21" t="inlineStr">
        <is>
          <t>|</t>
        </is>
      </c>
      <c r="U21" t="inlineStr">
        <is>
          <t>Mean</t>
        </is>
      </c>
      <c r="V21" t="inlineStr">
        <is>
          <t>of</t>
        </is>
      </c>
      <c r="W21" t="inlineStr">
        <is>
          <t>X|</t>
        </is>
      </c>
    </row>
    <row r="22">
      <c r="A22" t="inlineStr">
        <is>
          <t>+---------+--------------+----------------+--------+---------+----------+</t>
        </is>
      </c>
    </row>
    <row r="23">
      <c r="A23" t="inlineStr">
        <is>
          <t>Constant</t>
        </is>
      </c>
      <c r="C23" t="inlineStr">
        <is>
          <t/>
        </is>
      </c>
      <c r="D23" t="inlineStr">
        <is>
          <t/>
        </is>
      </c>
      <c r="E23" t="inlineStr">
        <is>
          <t>8.695144665</t>
        </is>
      </c>
      <c r="I23" t="inlineStr">
        <is>
          <t/>
        </is>
      </c>
      <c r="J23" t="inlineStr">
        <is>
          <t/>
        </is>
      </c>
      <c r="K23" t="inlineStr">
        <is>
          <t>13.987821</t>
        </is>
      </c>
      <c r="M23" t="inlineStr">
        <is>
          <t/>
        </is>
      </c>
      <c r="N23" t="inlineStr">
        <is>
          <t>.622</t>
        </is>
      </c>
      <c r="P23" t="inlineStr">
        <is>
          <t>.5342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TC4</t>
        </is>
      </c>
      <c r="C24" t="inlineStr">
        <is>
          <t>-.2997320059E-01</t>
        </is>
      </c>
      <c r="I24" t="inlineStr">
        <is>
          <t>.50677921E-01</t>
        </is>
      </c>
      <c r="M24" t="inlineStr">
        <is>
          <t/>
        </is>
      </c>
      <c r="N24" t="inlineStr">
        <is>
          <t>-.591</t>
        </is>
      </c>
      <c r="P24" t="inlineStr">
        <is>
          <t>.5542</t>
        </is>
      </c>
      <c r="S24" t="inlineStr">
        <is>
          <t/>
        </is>
      </c>
      <c r="T24" t="inlineStr">
        <is>
          <t/>
        </is>
      </c>
      <c r="U24" t="inlineStr">
        <is>
          <t>40.220770</t>
        </is>
      </c>
    </row>
    <row r="25">
      <c r="A25" t="inlineStr">
        <is>
          <t>SUB</t>
        </is>
      </c>
      <c r="C25" t="inlineStr">
        <is>
          <t/>
        </is>
      </c>
      <c r="D25" t="inlineStr">
        <is>
          <t/>
        </is>
      </c>
      <c r="E25" t="inlineStr">
        <is>
          <t>3.789525075</t>
        </is>
      </c>
      <c r="I25" t="inlineStr">
        <is>
          <t/>
        </is>
      </c>
      <c r="J25" t="inlineStr">
        <is>
          <t/>
        </is>
      </c>
      <c r="K25" t="inlineStr">
        <is>
          <t>6.4363914</t>
        </is>
      </c>
      <c r="M25" t="inlineStr">
        <is>
          <t/>
        </is>
      </c>
      <c r="N25" t="inlineStr">
        <is>
          <t>.589</t>
        </is>
      </c>
      <c r="P25" t="inlineStr">
        <is>
          <t>.5560</t>
        </is>
      </c>
      <c r="S25" t="inlineStr">
        <is>
          <t/>
        </is>
      </c>
      <c r="T25" t="inlineStr">
        <is>
          <t/>
        </is>
      </c>
      <c r="U25" t="inlineStr">
        <is>
          <t>.37250000</t>
        </is>
      </c>
    </row>
    <row r="26">
      <c r="A26" t="inlineStr">
        <is>
          <t>INCOMETC</t>
        </is>
      </c>
      <c r="C26" t="inlineStr">
        <is>
          <t>-.1463725522E-03</t>
        </is>
      </c>
      <c r="I26" t="inlineStr">
        <is>
          <t>.89407944E-04</t>
        </is>
      </c>
      <c r="M26" t="inlineStr">
        <is>
          <t>-1.637</t>
        </is>
      </c>
      <c r="P26" t="inlineStr">
        <is>
          <t>.1016</t>
        </is>
      </c>
      <c r="S26" t="inlineStr">
        <is>
          <t/>
        </is>
      </c>
      <c r="T26" t="inlineStr">
        <is>
          <t/>
        </is>
      </c>
      <c r="U26" t="inlineStr">
        <is>
          <t>70353.750</t>
        </is>
      </c>
    </row>
    <row r="27">
      <c r="A27" t="inlineStr">
        <is>
          <t>DTRIP</t>
        </is>
      </c>
      <c r="C27" t="inlineStr">
        <is>
          <t/>
        </is>
      </c>
      <c r="D27" t="inlineStr">
        <is>
          <t/>
        </is>
      </c>
      <c r="E27" t="inlineStr">
        <is>
          <t>134.9911206</t>
        </is>
      </c>
      <c r="I27" t="inlineStr">
        <is>
          <t/>
        </is>
      </c>
      <c r="J27" t="inlineStr">
        <is>
          <t/>
        </is>
      </c>
      <c r="K27" t="inlineStr">
        <is>
          <t>7.1102638</t>
        </is>
      </c>
      <c r="M27" t="inlineStr">
        <is>
          <t>18.985</t>
        </is>
      </c>
      <c r="P27" t="inlineStr">
        <is>
          <t>.0000</t>
        </is>
      </c>
      <c r="S27" t="inlineStr">
        <is>
          <t/>
        </is>
      </c>
      <c r="T27" t="inlineStr">
        <is>
          <t/>
        </is>
      </c>
      <c r="U27" t="inlineStr">
        <is>
          <t>.46250000</t>
        </is>
      </c>
    </row>
    <row r="28">
      <c r="A28" t="inlineStr">
        <is>
          <t>AGENU</t>
        </is>
      </c>
      <c r="C28" t="inlineStr">
        <is>
          <t/>
        </is>
      </c>
      <c r="D28" t="inlineStr">
        <is>
          <t/>
        </is>
      </c>
      <c r="E28" t="inlineStr">
        <is>
          <t>.4687839600</t>
        </is>
      </c>
      <c r="I28" t="inlineStr">
        <is>
          <t/>
        </is>
      </c>
      <c r="J28" t="inlineStr">
        <is>
          <t/>
        </is>
      </c>
      <c r="K28" t="inlineStr">
        <is>
          <t>.19913078</t>
        </is>
      </c>
      <c r="M28" t="inlineStr">
        <is>
          <t/>
        </is>
      </c>
      <c r="N28" t="inlineStr">
        <is>
          <t>2.354</t>
        </is>
      </c>
      <c r="P28" t="inlineStr">
        <is>
          <t>.0186</t>
        </is>
      </c>
      <c r="S28" t="inlineStr">
        <is>
          <t/>
        </is>
      </c>
      <c r="T28" t="inlineStr">
        <is>
          <t/>
        </is>
      </c>
      <c r="U28" t="inlineStr">
        <is>
          <t>47.300000</t>
        </is>
      </c>
    </row>
    <row r="29">
      <c r="A29" t="inlineStr">
        <is>
          <t>HOUSECR</t>
        </is>
      </c>
      <c r="C29" t="inlineStr">
        <is>
          <t>-.2198972855E-01</t>
        </is>
      </c>
      <c r="I29" t="inlineStr">
        <is>
          <t/>
        </is>
      </c>
      <c r="J29" t="inlineStr">
        <is>
          <t/>
        </is>
      </c>
      <c r="K29" t="inlineStr">
        <is>
          <t>2.2235556</t>
        </is>
      </c>
      <c r="M29" t="inlineStr">
        <is>
          <t/>
        </is>
      </c>
      <c r="N29" t="inlineStr">
        <is>
          <t>-.010</t>
        </is>
      </c>
      <c r="P29" t="inlineStr">
        <is>
          <t>.9921</t>
        </is>
      </c>
      <c r="S29" t="inlineStr">
        <is>
          <t/>
        </is>
      </c>
      <c r="T29" t="inlineStr">
        <is>
          <t/>
        </is>
      </c>
      <c r="U29" t="inlineStr">
        <is>
          <t>2.3962500</t>
        </is>
      </c>
    </row>
    <row r="30">
      <c r="A30" t="inlineStr">
        <is>
          <t>ACTIVDUM</t>
        </is>
      </c>
      <c r="C30" t="inlineStr">
        <is>
          <t/>
        </is>
      </c>
      <c r="D30" t="inlineStr">
        <is>
          <t>-15.23478538</t>
        </is>
      </c>
      <c r="I30" t="inlineStr">
        <is>
          <t/>
        </is>
      </c>
      <c r="J30" t="inlineStr">
        <is>
          <t/>
        </is>
      </c>
      <c r="K30" t="inlineStr">
        <is>
          <t>6.5052792</t>
        </is>
      </c>
      <c r="M30" t="inlineStr">
        <is>
          <t>-2.342</t>
        </is>
      </c>
      <c r="P30" t="inlineStr">
        <is>
          <t>.0192</t>
        </is>
      </c>
      <c r="S30" t="inlineStr">
        <is>
          <t/>
        </is>
      </c>
      <c r="T30" t="inlineStr">
        <is>
          <t/>
        </is>
      </c>
      <c r="U30" t="inlineStr">
        <is>
          <t>.55625000</t>
        </is>
      </c>
    </row>
    <row r="31">
      <c r="A31" t="inlineStr">
        <is>
          <t>GENDUM</t>
        </is>
      </c>
      <c r="C31" t="inlineStr">
        <is>
          <t/>
        </is>
      </c>
      <c r="D31" t="inlineStr">
        <is>
          <t>-3.654902617</t>
        </is>
      </c>
      <c r="I31" t="inlineStr">
        <is>
          <t/>
        </is>
      </c>
      <c r="J31" t="inlineStr">
        <is>
          <t/>
        </is>
      </c>
      <c r="K31" t="inlineStr">
        <is>
          <t>5.3042437</t>
        </is>
      </c>
      <c r="M31" t="inlineStr">
        <is>
          <t/>
        </is>
      </c>
      <c r="N31" t="inlineStr">
        <is>
          <t>-.689</t>
        </is>
      </c>
      <c r="P31" t="inlineStr">
        <is>
          <t>.4908</t>
        </is>
      </c>
      <c r="S31" t="inlineStr">
        <is>
          <t/>
        </is>
      </c>
      <c r="T31" t="inlineStr">
        <is>
          <t/>
        </is>
      </c>
      <c r="U31" t="inlineStr">
        <is>
          <t>.54500000</t>
        </is>
      </c>
    </row>
    <row r="32">
      <c r="A32" t="inlineStr">
        <is>
          <t>(Note:</t>
        </is>
      </c>
      <c r="C32" t="inlineStr">
        <is>
          <t>E+nn</t>
        </is>
      </c>
      <c r="D32" t="inlineStr">
        <is>
          <t>or</t>
        </is>
      </c>
      <c r="E32" t="inlineStr">
        <is>
          <t>E-nn</t>
        </is>
      </c>
      <c r="G32" t="inlineStr">
        <is>
          <t>means</t>
        </is>
      </c>
      <c r="I32" t="inlineStr">
        <is>
          <t>multiply</t>
        </is>
      </c>
      <c r="K32" t="inlineStr">
        <is>
          <t>by</t>
        </is>
      </c>
      <c r="L32" t="inlineStr">
        <is>
          <t>10</t>
        </is>
      </c>
      <c r="M32" t="inlineStr">
        <is>
          <t>to</t>
        </is>
      </c>
      <c r="N32" t="inlineStr">
        <is>
          <t>+</t>
        </is>
      </c>
      <c r="O32" t="inlineStr">
        <is>
          <t>or</t>
        </is>
      </c>
      <c r="P32" t="inlineStr">
        <is>
          <t>-nn</t>
        </is>
      </c>
      <c r="Q32" t="inlineStr">
        <is>
          <t>power.)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--&gt;</t>
        </is>
      </c>
      <c r="B33" t="inlineStr">
        <is>
          <t>regress;</t>
        </is>
      </c>
      <c r="D33" t="inlineStr">
        <is>
          <t>lhs=log(trips);</t>
        </is>
      </c>
      <c r="J33" t="inlineStr">
        <is>
          <t>rhs=ONE,tc4,sub,incometc,dtrip,agenu,housecr,act...</t>
        </is>
      </c>
    </row>
    <row r="34">
      <c r="A34" t="inlineStr">
        <is>
          <t>************************************************************************</t>
        </is>
      </c>
    </row>
    <row r="35">
      <c r="A35" t="inlineStr">
        <is>
          <t>*</t>
        </is>
      </c>
      <c r="B35" t="inlineStr">
        <is>
          <t>NOTE:</t>
        </is>
      </c>
      <c r="C35" t="inlineStr">
        <is>
          <t>Deleted</t>
        </is>
      </c>
      <c r="F35" t="inlineStr">
        <is>
          <t/>
        </is>
      </c>
      <c r="G35" t="inlineStr">
        <is>
          <t>40</t>
        </is>
      </c>
      <c r="H35" t="inlineStr">
        <is>
          <t>observations</t>
        </is>
      </c>
      <c r="K35" t="inlineStr">
        <is>
          <t>with</t>
        </is>
      </c>
      <c r="M35" t="inlineStr">
        <is>
          <t>missing</t>
        </is>
      </c>
      <c r="P35" t="inlineStr">
        <is>
          <t>data.</t>
        </is>
      </c>
      <c r="R35" t="inlineStr">
        <is>
          <t>N</t>
        </is>
      </c>
      <c r="S35" t="inlineStr">
        <is>
          <t>is</t>
        </is>
      </c>
      <c r="T35" t="inlineStr">
        <is>
          <t>now</t>
        </is>
      </c>
      <c r="U35" t="inlineStr">
        <is>
          <t/>
        </is>
      </c>
      <c r="V35" t="inlineStr">
        <is>
          <t>800</t>
        </is>
      </c>
      <c r="W35" t="inlineStr">
        <is>
          <t>*</t>
        </is>
      </c>
    </row>
    <row r="36">
      <c r="A36" t="inlineStr">
        <is>
          <t>************************************************************************</t>
        </is>
      </c>
    </row>
    <row r="37">
      <c r="A37" t="inlineStr">
        <is>
          <t>+-----------------------------------------------------------------------+</t>
        </is>
      </c>
    </row>
    <row r="38">
      <c r="A38" t="inlineStr">
        <is>
          <t>|</t>
        </is>
      </c>
      <c r="B38" t="inlineStr">
        <is>
          <t>Ordinary</t>
        </is>
      </c>
      <c r="D38" t="inlineStr">
        <is>
          <t/>
        </is>
      </c>
      <c r="E38" t="inlineStr">
        <is>
          <t>least</t>
        </is>
      </c>
      <c r="F38" t="inlineStr">
        <is>
          <t>squares</t>
        </is>
      </c>
      <c r="I38" t="inlineStr">
        <is>
          <t>regression</t>
        </is>
      </c>
      <c r="L38" t="inlineStr">
        <is>
          <t/>
        </is>
      </c>
      <c r="M38" t="inlineStr">
        <is>
          <t>Weighting</t>
        </is>
      </c>
      <c r="P38" t="inlineStr">
        <is>
          <t>variable</t>
        </is>
      </c>
      <c r="T38">
        <f>=</f>
      </c>
      <c r="U38" t="inlineStr">
        <is>
          <t>none</t>
        </is>
      </c>
      <c r="V38" t="inlineStr">
        <is>
          <t/>
        </is>
      </c>
      <c r="W38" t="inlineStr">
        <is>
          <t>|</t>
        </is>
      </c>
    </row>
    <row r="39">
      <c r="A39" t="inlineStr">
        <is>
          <t>|</t>
        </is>
      </c>
      <c r="B39" t="inlineStr">
        <is>
          <t>Dep.</t>
        </is>
      </c>
      <c r="C39" t="inlineStr">
        <is>
          <t>var.</t>
        </is>
      </c>
      <c r="D39">
        <f>=</f>
      </c>
      <c r="E39" t="inlineStr">
        <is>
          <t>LOGTRIPS</t>
        </is>
      </c>
      <c r="G39" t="inlineStr">
        <is>
          <t>Mean=</t>
        </is>
      </c>
      <c r="J39" t="inlineStr">
        <is>
          <t>2.678751425</t>
        </is>
      </c>
      <c r="M39" t="inlineStr">
        <is>
          <t/>
        </is>
      </c>
      <c r="N39" t="inlineStr">
        <is>
          <t>,</t>
        </is>
      </c>
      <c r="O39" t="inlineStr">
        <is>
          <t>S.D.=</t>
        </is>
      </c>
      <c r="Q39" t="inlineStr">
        <is>
          <t/>
        </is>
      </c>
      <c r="R39" t="inlineStr">
        <is>
          <t>2.113745632</t>
        </is>
      </c>
      <c r="V39" t="inlineStr">
        <is>
          <t/>
        </is>
      </c>
      <c r="W39" t="inlineStr">
        <is>
          <t>|</t>
        </is>
      </c>
    </row>
    <row r="40">
      <c r="A40" t="inlineStr">
        <is>
          <t>|</t>
        </is>
      </c>
      <c r="B40" t="inlineStr">
        <is>
          <t>Model</t>
        </is>
      </c>
      <c r="C40" t="inlineStr">
        <is>
          <t>size:</t>
        </is>
      </c>
      <c r="E40" t="inlineStr">
        <is>
          <t>Observations</t>
        </is>
      </c>
      <c r="I40">
        <f>=</f>
      </c>
      <c r="J40" t="inlineStr">
        <is>
          <t/>
        </is>
      </c>
      <c r="K40" t="inlineStr">
        <is>
          <t>800,</t>
        </is>
      </c>
      <c r="L40" t="inlineStr">
        <is>
          <t>Parameters</t>
        </is>
      </c>
      <c r="O40">
        <f>=</f>
      </c>
      <c r="P40" t="inlineStr">
        <is>
          <t>9,</t>
        </is>
      </c>
      <c r="R40" t="inlineStr">
        <is>
          <t>Deg.Fr.=</t>
        </is>
      </c>
      <c r="U40" t="inlineStr">
        <is>
          <t/>
        </is>
      </c>
      <c r="V40" t="inlineStr">
        <is>
          <t>791</t>
        </is>
      </c>
      <c r="W40" t="inlineStr">
        <is>
          <t>|</t>
        </is>
      </c>
    </row>
    <row r="41">
      <c r="A41" t="inlineStr">
        <is>
          <t>|</t>
        </is>
      </c>
      <c r="B41" t="inlineStr">
        <is>
          <t>Residuals:</t>
        </is>
      </c>
      <c r="D41" t="inlineStr">
        <is>
          <t/>
        </is>
      </c>
      <c r="E41" t="inlineStr">
        <is>
          <t>Sum</t>
        </is>
      </c>
      <c r="F41" t="inlineStr">
        <is>
          <t>of</t>
        </is>
      </c>
      <c r="G41" t="inlineStr">
        <is>
          <t>squares=</t>
        </is>
      </c>
      <c r="J41" t="inlineStr">
        <is>
          <t>560.9588960</t>
        </is>
      </c>
      <c r="M41" t="inlineStr">
        <is>
          <t/>
        </is>
      </c>
      <c r="N41" t="inlineStr">
        <is>
          <t>,</t>
        </is>
      </c>
      <c r="O41" t="inlineStr">
        <is>
          <t>Std.Dev.=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>.84213</t>
        </is>
      </c>
      <c r="W41" t="inlineStr">
        <is>
          <t>|</t>
        </is>
      </c>
    </row>
    <row r="42">
      <c r="A42" t="inlineStr">
        <is>
          <t>|</t>
        </is>
      </c>
      <c r="B42" t="inlineStr">
        <is>
          <t>Fit:</t>
        </is>
      </c>
      <c r="C42" t="inlineStr">
        <is>
          <t/>
        </is>
      </c>
      <c r="D42" t="inlineStr">
        <is>
          <t/>
        </is>
      </c>
      <c r="E42" t="inlineStr">
        <is>
          <t>R-squared=</t>
        </is>
      </c>
      <c r="H42" t="inlineStr">
        <is>
          <t>.842863,</t>
        </is>
      </c>
      <c r="K42" t="inlineStr">
        <is>
          <t>Adjusted</t>
        </is>
      </c>
      <c r="M42" t="inlineStr">
        <is>
          <t>R-squared</t>
        </is>
      </c>
      <c r="Q42">
        <f>=</f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>.84127</t>
        </is>
      </c>
      <c r="W42" t="inlineStr">
        <is>
          <t>|</t>
        </is>
      </c>
    </row>
    <row r="43">
      <c r="A43" t="inlineStr">
        <is>
          <t>|</t>
        </is>
      </c>
      <c r="B43" t="inlineStr">
        <is>
          <t>Model</t>
        </is>
      </c>
      <c r="C43" t="inlineStr">
        <is>
          <t>test:</t>
        </is>
      </c>
      <c r="E43" t="inlineStr">
        <is>
          <t>F[</t>
        </is>
      </c>
      <c r="F43" t="inlineStr">
        <is>
          <t>8,</t>
        </is>
      </c>
      <c r="G43" t="inlineStr">
        <is>
          <t/>
        </is>
      </c>
      <c r="H43" t="inlineStr">
        <is>
          <t>791]</t>
        </is>
      </c>
      <c r="J43">
        <f>=</f>
      </c>
      <c r="K43" t="inlineStr">
        <is>
          <t>530.35,</t>
        </is>
      </c>
      <c r="M43" t="inlineStr">
        <is>
          <t>Prob</t>
        </is>
      </c>
      <c r="O43" t="inlineStr">
        <is>
          <t>value</t>
        </is>
      </c>
      <c r="Q43">
        <f>=</f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>.00000</t>
        </is>
      </c>
      <c r="W43" t="inlineStr">
        <is>
          <t>|</t>
        </is>
      </c>
    </row>
    <row r="44">
      <c r="A44" t="inlineStr">
        <is>
          <t>|</t>
        </is>
      </c>
      <c r="B44" t="inlineStr">
        <is>
          <t>Diagnostic:</t>
        </is>
      </c>
      <c r="E44" t="inlineStr">
        <is>
          <t>Log-L</t>
        </is>
      </c>
      <c r="F44">
        <f>=</f>
      </c>
      <c r="G44" t="inlineStr">
        <is>
          <t/>
        </is>
      </c>
      <c r="H44" t="inlineStr">
        <is>
          <t>-993.1652,</t>
        </is>
      </c>
      <c r="K44" t="inlineStr">
        <is>
          <t>Restricted(b=0)</t>
        </is>
      </c>
      <c r="P44" t="inlineStr">
        <is>
          <t>Log-L</t>
        </is>
      </c>
      <c r="R44">
        <f>=</f>
      </c>
      <c r="S44" t="inlineStr">
        <is>
          <t/>
        </is>
      </c>
      <c r="T44" t="inlineStr">
        <is>
          <t>-1733.4198</t>
        </is>
      </c>
      <c r="W44" t="inlineStr">
        <is>
          <t>|</t>
        </is>
      </c>
    </row>
    <row r="45">
      <c r="A45" t="inlineStr">
        <is>
          <t>|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>LogAmemiyaPrCrt.=</t>
        </is>
      </c>
      <c r="K45" t="inlineStr">
        <is>
          <t>-.332,</t>
        </is>
      </c>
      <c r="M45" t="inlineStr">
        <is>
          <t>Akaike</t>
        </is>
      </c>
      <c r="O45" t="inlineStr">
        <is>
          <t>Info.</t>
        </is>
      </c>
      <c r="Q45" t="inlineStr">
        <is>
          <t>Crt.=</t>
        </is>
      </c>
      <c r="T45" t="inlineStr">
        <is>
          <t/>
        </is>
      </c>
      <c r="U45" t="inlineStr">
        <is>
          <t>2.505</t>
        </is>
      </c>
      <c r="W45" t="inlineStr">
        <is>
          <t>|</t>
        </is>
      </c>
    </row>
    <row r="46">
      <c r="A46" t="inlineStr">
        <is>
          <t>|</t>
        </is>
      </c>
      <c r="B46" t="inlineStr">
        <is>
          <t>Autocorrel:</t>
        </is>
      </c>
      <c r="E46" t="inlineStr">
        <is>
          <t>Durbin-Watson</t>
        </is>
      </c>
      <c r="I46" t="inlineStr">
        <is>
          <t>Statistic</t>
        </is>
      </c>
      <c r="L46">
        <f>=</f>
      </c>
      <c r="M46" t="inlineStr">
        <is>
          <t>1.93959,</t>
        </is>
      </c>
      <c r="P46" t="inlineStr">
        <is>
          <t>Rho</t>
        </is>
      </c>
      <c r="R46">
        <f>=</f>
      </c>
      <c r="S46" t="inlineStr">
        <is>
          <t/>
        </is>
      </c>
      <c r="T46" t="inlineStr">
        <is>
          <t/>
        </is>
      </c>
      <c r="U46" t="inlineStr">
        <is>
          <t>.03020</t>
        </is>
      </c>
      <c r="W46" t="inlineStr">
        <is>
          <t>|</t>
        </is>
      </c>
    </row>
    <row r="47">
      <c r="A47" t="inlineStr">
        <is>
          <t>+-----------------------------------------------------------------------+</t>
        </is>
      </c>
    </row>
    <row r="48">
      <c r="A48" t="inlineStr">
        <is>
          <t>+---------+--------------+----------------+--------+---------+----------+</t>
        </is>
      </c>
    </row>
    <row r="49">
      <c r="A49" t="inlineStr">
        <is>
          <t>|Variable</t>
        </is>
      </c>
      <c r="C49" t="inlineStr">
        <is>
          <t>|</t>
        </is>
      </c>
      <c r="D49" t="inlineStr">
        <is>
          <t>Coefficient</t>
        </is>
      </c>
      <c r="H49" t="inlineStr">
        <is>
          <t>|</t>
        </is>
      </c>
      <c r="I49" t="inlineStr">
        <is>
          <t>Standard</t>
        </is>
      </c>
      <c r="K49" t="inlineStr">
        <is>
          <t>Error</t>
        </is>
      </c>
      <c r="M49" t="inlineStr">
        <is>
          <t>|b/St.Er.|P[|Z|&gt;z]</t>
        </is>
      </c>
      <c r="T49" t="inlineStr">
        <is>
          <t>|</t>
        </is>
      </c>
      <c r="U49" t="inlineStr">
        <is>
          <t>Mean</t>
        </is>
      </c>
      <c r="V49" t="inlineStr">
        <is>
          <t>of</t>
        </is>
      </c>
      <c r="W49" t="inlineStr">
        <is>
          <t>X|</t>
        </is>
      </c>
    </row>
    <row r="50">
      <c r="A50" t="inlineStr">
        <is>
          <t>+---------+--------------+----------------+--------+---------+----------+</t>
        </is>
      </c>
    </row>
    <row r="51">
      <c r="A51" t="inlineStr">
        <is>
          <t>Constant</t>
        </is>
      </c>
      <c r="C51" t="inlineStr">
        <is>
          <t/>
        </is>
      </c>
      <c r="D51" t="inlineStr">
        <is>
          <t/>
        </is>
      </c>
      <c r="E51" t="inlineStr">
        <is>
          <t>1.631985589</t>
        </is>
      </c>
      <c r="I51" t="inlineStr">
        <is>
          <t/>
        </is>
      </c>
      <c r="J51" t="inlineStr">
        <is>
          <t/>
        </is>
      </c>
      <c r="K51" t="inlineStr">
        <is>
          <t>.15844986</t>
        </is>
      </c>
      <c r="M51" t="inlineStr">
        <is>
          <t>10.300</t>
        </is>
      </c>
      <c r="P51" t="inlineStr">
        <is>
          <t>.0000</t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>TC4</t>
        </is>
      </c>
      <c r="C52" t="inlineStr">
        <is>
          <t>-.5226112957E-02</t>
        </is>
      </c>
      <c r="I52" t="inlineStr">
        <is>
          <t>.57406438E-03</t>
        </is>
      </c>
      <c r="M52" t="inlineStr">
        <is>
          <t>-9.104</t>
        </is>
      </c>
      <c r="P52" t="inlineStr">
        <is>
          <t>.0000</t>
        </is>
      </c>
      <c r="S52" t="inlineStr">
        <is>
          <t/>
        </is>
      </c>
      <c r="T52" t="inlineStr">
        <is>
          <t/>
        </is>
      </c>
      <c r="U52" t="inlineStr">
        <is>
          <t>40.220770</t>
        </is>
      </c>
    </row>
    <row r="53">
      <c r="A53" t="inlineStr">
        <is>
          <t>SUB</t>
        </is>
      </c>
      <c r="C53" t="inlineStr">
        <is>
          <t>-.3863307457E-02</t>
        </is>
      </c>
      <c r="I53" t="inlineStr">
        <is>
          <t>.72909524E-01</t>
        </is>
      </c>
      <c r="M53" t="inlineStr">
        <is>
          <t/>
        </is>
      </c>
      <c r="N53" t="inlineStr">
        <is>
          <t>-.053</t>
        </is>
      </c>
      <c r="P53" t="inlineStr">
        <is>
          <t>.9577</t>
        </is>
      </c>
      <c r="S53" t="inlineStr">
        <is>
          <t/>
        </is>
      </c>
      <c r="T53" t="inlineStr">
        <is>
          <t/>
        </is>
      </c>
      <c r="U53" t="inlineStr">
        <is>
          <t>.37250000</t>
        </is>
      </c>
    </row>
    <row r="54">
      <c r="A54" t="inlineStr">
        <is>
          <t>INCOMETC</t>
        </is>
      </c>
      <c r="C54" t="inlineStr">
        <is>
          <t>-.1847915732E-05</t>
        </is>
      </c>
      <c r="I54" t="inlineStr">
        <is>
          <t>.10127865E-05</t>
        </is>
      </c>
      <c r="M54" t="inlineStr">
        <is>
          <t>-1.825</t>
        </is>
      </c>
      <c r="P54" t="inlineStr">
        <is>
          <t>.0681</t>
        </is>
      </c>
      <c r="S54" t="inlineStr">
        <is>
          <t/>
        </is>
      </c>
      <c r="T54" t="inlineStr">
        <is>
          <t/>
        </is>
      </c>
      <c r="U54" t="inlineStr">
        <is>
          <t>70353.750</t>
        </is>
      </c>
    </row>
    <row r="55">
      <c r="A55" t="inlineStr">
        <is>
          <t>DTRIP</t>
        </is>
      </c>
      <c r="C55" t="inlineStr">
        <is>
          <t/>
        </is>
      </c>
      <c r="D55" t="inlineStr">
        <is>
          <t/>
        </is>
      </c>
      <c r="E55" t="inlineStr">
        <is>
          <t>3.210711728</t>
        </is>
      </c>
      <c r="I55" t="inlineStr">
        <is>
          <t>.80542949E-01</t>
        </is>
      </c>
      <c r="M55" t="inlineStr">
        <is>
          <t>39.863</t>
        </is>
      </c>
      <c r="P55" t="inlineStr">
        <is>
          <t>.0000</t>
        </is>
      </c>
      <c r="S55" t="inlineStr">
        <is>
          <t/>
        </is>
      </c>
      <c r="T55" t="inlineStr">
        <is>
          <t/>
        </is>
      </c>
      <c r="U55" t="inlineStr">
        <is>
          <t>.46250000</t>
        </is>
      </c>
    </row>
    <row r="56">
      <c r="A56" t="inlineStr">
        <is>
          <t>AGENU</t>
        </is>
      </c>
      <c r="C56" t="inlineStr">
        <is>
          <t>.2752924577E-02</t>
        </is>
      </c>
      <c r="I56" t="inlineStr">
        <is>
          <t>.22556941E-02</t>
        </is>
      </c>
      <c r="M56" t="inlineStr">
        <is>
          <t/>
        </is>
      </c>
      <c r="N56" t="inlineStr">
        <is>
          <t>1.220</t>
        </is>
      </c>
      <c r="P56" t="inlineStr">
        <is>
          <t>.2223</t>
        </is>
      </c>
      <c r="S56" t="inlineStr">
        <is>
          <t/>
        </is>
      </c>
      <c r="T56" t="inlineStr">
        <is>
          <t/>
        </is>
      </c>
      <c r="U56" t="inlineStr">
        <is>
          <t>47.300000</t>
        </is>
      </c>
    </row>
    <row r="57">
      <c r="A57" t="inlineStr">
        <is>
          <t>HOUSECR</t>
        </is>
      </c>
      <c r="C57" t="inlineStr">
        <is>
          <t>-.6440472768E-02</t>
        </is>
      </c>
      <c r="I57" t="inlineStr">
        <is>
          <t>.25187775E-01</t>
        </is>
      </c>
      <c r="M57" t="inlineStr">
        <is>
          <t/>
        </is>
      </c>
      <c r="N57" t="inlineStr">
        <is>
          <t>-.256</t>
        </is>
      </c>
      <c r="P57" t="inlineStr">
        <is>
          <t>.7982</t>
        </is>
      </c>
      <c r="S57" t="inlineStr">
        <is>
          <t/>
        </is>
      </c>
      <c r="T57" t="inlineStr">
        <is>
          <t/>
        </is>
      </c>
      <c r="U57" t="inlineStr">
        <is>
          <t>2.3962500</t>
        </is>
      </c>
    </row>
    <row r="58">
      <c r="A58" t="inlineStr">
        <is>
          <t>ACTIVDUM</t>
        </is>
      </c>
      <c r="C58" t="inlineStr">
        <is>
          <t/>
        </is>
      </c>
      <c r="D58" t="inlineStr">
        <is>
          <t>-.3906749785</t>
        </is>
      </c>
      <c r="I58" t="inlineStr">
        <is>
          <t>.73689864E-01</t>
        </is>
      </c>
      <c r="M58" t="inlineStr">
        <is>
          <t>-5.302</t>
        </is>
      </c>
      <c r="P58" t="inlineStr">
        <is>
          <t>.0000</t>
        </is>
      </c>
      <c r="S58" t="inlineStr">
        <is>
          <t/>
        </is>
      </c>
      <c r="T58" t="inlineStr">
        <is>
          <t/>
        </is>
      </c>
      <c r="U58" t="inlineStr">
        <is>
          <t>.55625000</t>
        </is>
      </c>
    </row>
    <row r="59">
      <c r="A59" t="inlineStr">
        <is>
          <t>GENDUM</t>
        </is>
      </c>
      <c r="C59" t="inlineStr">
        <is>
          <t>.1098979535E-01</t>
        </is>
      </c>
      <c r="I59" t="inlineStr">
        <is>
          <t>.60084892E-01</t>
        </is>
      </c>
      <c r="M59" t="inlineStr">
        <is>
          <t/>
        </is>
      </c>
      <c r="N59" t="inlineStr">
        <is>
          <t>.183</t>
        </is>
      </c>
      <c r="P59" t="inlineStr">
        <is>
          <t>.8549</t>
        </is>
      </c>
      <c r="S59" t="inlineStr">
        <is>
          <t/>
        </is>
      </c>
      <c r="T59" t="inlineStr">
        <is>
          <t/>
        </is>
      </c>
      <c r="U59" t="inlineStr">
        <is>
          <t>.54500000</t>
        </is>
      </c>
    </row>
    <row r="60">
      <c r="A60" t="inlineStr">
        <is>
          <t>(Note:</t>
        </is>
      </c>
      <c r="C60" t="inlineStr">
        <is>
          <t>E+nn</t>
        </is>
      </c>
      <c r="D60" t="inlineStr">
        <is>
          <t>or</t>
        </is>
      </c>
      <c r="E60" t="inlineStr">
        <is>
          <t>E-nn</t>
        </is>
      </c>
      <c r="G60" t="inlineStr">
        <is>
          <t>means</t>
        </is>
      </c>
      <c r="I60" t="inlineStr">
        <is>
          <t>multiply</t>
        </is>
      </c>
      <c r="K60" t="inlineStr">
        <is>
          <t>by</t>
        </is>
      </c>
      <c r="L60" t="inlineStr">
        <is>
          <t>10</t>
        </is>
      </c>
      <c r="M60" t="inlineStr">
        <is>
          <t>to</t>
        </is>
      </c>
      <c r="N60" t="inlineStr">
        <is>
          <t>+</t>
        </is>
      </c>
      <c r="O60" t="inlineStr">
        <is>
          <t>or</t>
        </is>
      </c>
      <c r="P60" t="inlineStr">
        <is>
          <t>-nn</t>
        </is>
      </c>
      <c r="Q60" t="inlineStr">
        <is>
          <t>power.)</t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>143</t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</row>
  </sheetData>
  <mergeCells>
    <mergeCell ref="A2:W2"/>
    <mergeCell ref="A3:W3"/>
    <mergeCell ref="A4:W4"/>
    <mergeCell ref="A5:B5"/>
    <mergeCell ref="C5:E5"/>
    <mergeCell ref="F5:W5"/>
    <mergeCell ref="A6:W6"/>
    <mergeCell ref="C7:D7"/>
    <mergeCell ref="G7:J7"/>
    <mergeCell ref="K7:L7"/>
    <mergeCell ref="M7:N7"/>
    <mergeCell ref="O7:P7"/>
    <mergeCell ref="S7:T7"/>
    <mergeCell ref="U7:V7"/>
    <mergeCell ref="A8:W8"/>
    <mergeCell ref="A9:W9"/>
    <mergeCell ref="B10:C10"/>
    <mergeCell ref="F10:H10"/>
    <mergeCell ref="I10:K10"/>
    <mergeCell ref="M10:O10"/>
    <mergeCell ref="P10:S10"/>
    <mergeCell ref="G11:I11"/>
    <mergeCell ref="J11:L11"/>
    <mergeCell ref="O11:P11"/>
    <mergeCell ref="R11:U11"/>
    <mergeCell ref="C12:D12"/>
    <mergeCell ref="E12:H12"/>
    <mergeCell ref="L12:N12"/>
    <mergeCell ref="P12:Q12"/>
    <mergeCell ref="R12:T12"/>
    <mergeCell ref="B13:C13"/>
    <mergeCell ref="G13:I13"/>
    <mergeCell ref="J13:L13"/>
    <mergeCell ref="O13:Q13"/>
    <mergeCell ref="U13:V13"/>
    <mergeCell ref="E14:G14"/>
    <mergeCell ref="H14:J14"/>
    <mergeCell ref="K14:L14"/>
    <mergeCell ref="M14:P14"/>
    <mergeCell ref="U14:V14"/>
    <mergeCell ref="C15:D15"/>
    <mergeCell ref="H15:I15"/>
    <mergeCell ref="K15:L15"/>
    <mergeCell ref="M15:N15"/>
    <mergeCell ref="O15:P15"/>
    <mergeCell ref="U15:V15"/>
    <mergeCell ref="B16:D16"/>
    <mergeCell ref="G16:J16"/>
    <mergeCell ref="K16:O16"/>
    <mergeCell ref="P16:Q16"/>
    <mergeCell ref="T16:V16"/>
    <mergeCell ref="E17:J17"/>
    <mergeCell ref="K17:L17"/>
    <mergeCell ref="M17:N17"/>
    <mergeCell ref="O17:P17"/>
    <mergeCell ref="Q17:S17"/>
    <mergeCell ref="U17:V17"/>
    <mergeCell ref="B18:D18"/>
    <mergeCell ref="E18:H18"/>
    <mergeCell ref="I18:K18"/>
    <mergeCell ref="M18:O18"/>
    <mergeCell ref="P18:Q18"/>
    <mergeCell ref="U18:V18"/>
    <mergeCell ref="A19:W19"/>
    <mergeCell ref="A20:W20"/>
    <mergeCell ref="A21:B21"/>
    <mergeCell ref="D21:G21"/>
    <mergeCell ref="I21:J21"/>
    <mergeCell ref="K21:L21"/>
    <mergeCell ref="M21:S21"/>
    <mergeCell ref="A22:W22"/>
    <mergeCell ref="A23:B23"/>
    <mergeCell ref="E23:H23"/>
    <mergeCell ref="K23:L23"/>
    <mergeCell ref="N23:O23"/>
    <mergeCell ref="P23:R23"/>
    <mergeCell ref="A24:B24"/>
    <mergeCell ref="C24:H24"/>
    <mergeCell ref="I24:L24"/>
    <mergeCell ref="N24:O24"/>
    <mergeCell ref="P24:R24"/>
    <mergeCell ref="U24:W24"/>
    <mergeCell ref="A25:B25"/>
    <mergeCell ref="E25:H25"/>
    <mergeCell ref="K25:L25"/>
    <mergeCell ref="N25:O25"/>
    <mergeCell ref="P25:R25"/>
    <mergeCell ref="U25:W25"/>
    <mergeCell ref="A26:B26"/>
    <mergeCell ref="C26:H26"/>
    <mergeCell ref="I26:L26"/>
    <mergeCell ref="M26:O26"/>
    <mergeCell ref="P26:R26"/>
    <mergeCell ref="U26:W26"/>
    <mergeCell ref="A27:B27"/>
    <mergeCell ref="E27:H27"/>
    <mergeCell ref="K27:L27"/>
    <mergeCell ref="M27:O27"/>
    <mergeCell ref="P27:R27"/>
    <mergeCell ref="U27:W27"/>
    <mergeCell ref="A28:B28"/>
    <mergeCell ref="E28:H28"/>
    <mergeCell ref="K28:L28"/>
    <mergeCell ref="N28:O28"/>
    <mergeCell ref="P28:R28"/>
    <mergeCell ref="U28:W28"/>
    <mergeCell ref="A29:B29"/>
    <mergeCell ref="C29:H29"/>
    <mergeCell ref="K29:L29"/>
    <mergeCell ref="N29:O29"/>
    <mergeCell ref="P29:R29"/>
    <mergeCell ref="U29:W29"/>
    <mergeCell ref="A30:B30"/>
    <mergeCell ref="D30:H30"/>
    <mergeCell ref="K30:L30"/>
    <mergeCell ref="M30:O30"/>
    <mergeCell ref="P30:R30"/>
    <mergeCell ref="U30:W30"/>
    <mergeCell ref="A31:B31"/>
    <mergeCell ref="D31:H31"/>
    <mergeCell ref="K31:L31"/>
    <mergeCell ref="N31:O31"/>
    <mergeCell ref="P31:R31"/>
    <mergeCell ref="U31:W31"/>
    <mergeCell ref="A32:B32"/>
    <mergeCell ref="E32:F32"/>
    <mergeCell ref="G32:H32"/>
    <mergeCell ref="I32:J32"/>
    <mergeCell ref="Q32:S32"/>
    <mergeCell ref="B33:C33"/>
    <mergeCell ref="D33:I33"/>
    <mergeCell ref="J33:W33"/>
    <mergeCell ref="A34:W34"/>
    <mergeCell ref="C35:E35"/>
    <mergeCell ref="H35:J35"/>
    <mergeCell ref="K35:L35"/>
    <mergeCell ref="M35:O35"/>
    <mergeCell ref="P35:Q35"/>
    <mergeCell ref="A36:W36"/>
    <mergeCell ref="A37:W37"/>
    <mergeCell ref="B38:C38"/>
    <mergeCell ref="F38:H38"/>
    <mergeCell ref="I38:K38"/>
    <mergeCell ref="M38:O38"/>
    <mergeCell ref="P38:S38"/>
    <mergeCell ref="E39:F39"/>
    <mergeCell ref="G39:I39"/>
    <mergeCell ref="J39:L39"/>
    <mergeCell ref="O39:P39"/>
    <mergeCell ref="R39:U39"/>
    <mergeCell ref="C40:D40"/>
    <mergeCell ref="E40:H40"/>
    <mergeCell ref="L40:N40"/>
    <mergeCell ref="P40:Q40"/>
    <mergeCell ref="R40:T40"/>
    <mergeCell ref="B41:C41"/>
    <mergeCell ref="G41:I41"/>
    <mergeCell ref="J41:L41"/>
    <mergeCell ref="O41:Q41"/>
    <mergeCell ref="U41:V41"/>
    <mergeCell ref="E42:G42"/>
    <mergeCell ref="H42:J42"/>
    <mergeCell ref="K42:L42"/>
    <mergeCell ref="M42:P42"/>
    <mergeCell ref="U42:V42"/>
    <mergeCell ref="C43:D43"/>
    <mergeCell ref="H43:I43"/>
    <mergeCell ref="K43:L43"/>
    <mergeCell ref="M43:N43"/>
    <mergeCell ref="O43:P43"/>
    <mergeCell ref="U43:V43"/>
    <mergeCell ref="B44:D44"/>
    <mergeCell ref="H44:J44"/>
    <mergeCell ref="K44:O44"/>
    <mergeCell ref="P44:Q44"/>
    <mergeCell ref="T44:V44"/>
    <mergeCell ref="E45:J45"/>
    <mergeCell ref="K45:L45"/>
    <mergeCell ref="M45:N45"/>
    <mergeCell ref="O45:P45"/>
    <mergeCell ref="Q45:S45"/>
    <mergeCell ref="U45:V45"/>
    <mergeCell ref="B46:D46"/>
    <mergeCell ref="E46:H46"/>
    <mergeCell ref="I46:K46"/>
    <mergeCell ref="M46:O46"/>
    <mergeCell ref="P46:Q46"/>
    <mergeCell ref="U46:V46"/>
    <mergeCell ref="A47:W47"/>
    <mergeCell ref="A48:W48"/>
    <mergeCell ref="A49:B49"/>
    <mergeCell ref="D49:G49"/>
    <mergeCell ref="I49:J49"/>
    <mergeCell ref="K49:L49"/>
    <mergeCell ref="M49:S49"/>
    <mergeCell ref="A50:W50"/>
    <mergeCell ref="A51:B51"/>
    <mergeCell ref="E51:H51"/>
    <mergeCell ref="K51:L51"/>
    <mergeCell ref="M51:O51"/>
    <mergeCell ref="P51:R51"/>
    <mergeCell ref="A52:B52"/>
    <mergeCell ref="C52:H52"/>
    <mergeCell ref="I52:L52"/>
    <mergeCell ref="M52:O52"/>
    <mergeCell ref="P52:R52"/>
    <mergeCell ref="U52:W52"/>
    <mergeCell ref="A53:B53"/>
    <mergeCell ref="C53:H53"/>
    <mergeCell ref="I53:L53"/>
    <mergeCell ref="N53:O53"/>
    <mergeCell ref="P53:R53"/>
    <mergeCell ref="U53:W53"/>
    <mergeCell ref="A54:B54"/>
    <mergeCell ref="C54:H54"/>
    <mergeCell ref="I54:L54"/>
    <mergeCell ref="M54:O54"/>
    <mergeCell ref="P54:R54"/>
    <mergeCell ref="U54:W54"/>
    <mergeCell ref="A55:B55"/>
    <mergeCell ref="E55:H55"/>
    <mergeCell ref="I55:L55"/>
    <mergeCell ref="M55:O55"/>
    <mergeCell ref="P55:R55"/>
    <mergeCell ref="U55:W55"/>
    <mergeCell ref="A56:B56"/>
    <mergeCell ref="C56:H56"/>
    <mergeCell ref="I56:L56"/>
    <mergeCell ref="N56:O56"/>
    <mergeCell ref="P56:R56"/>
    <mergeCell ref="U56:W56"/>
    <mergeCell ref="A57:B57"/>
    <mergeCell ref="C57:H57"/>
    <mergeCell ref="I57:L57"/>
    <mergeCell ref="N57:O57"/>
    <mergeCell ref="P57:R57"/>
    <mergeCell ref="U57:W57"/>
    <mergeCell ref="A58:B58"/>
    <mergeCell ref="D58:H58"/>
    <mergeCell ref="I58:L58"/>
    <mergeCell ref="M58:O58"/>
    <mergeCell ref="P58:R58"/>
    <mergeCell ref="U58:W58"/>
    <mergeCell ref="A59:B59"/>
    <mergeCell ref="C59:H59"/>
    <mergeCell ref="I59:L59"/>
    <mergeCell ref="N59:O59"/>
    <mergeCell ref="P59:R59"/>
    <mergeCell ref="U59:W59"/>
    <mergeCell ref="A60:B60"/>
    <mergeCell ref="E60:F60"/>
    <mergeCell ref="G60:H60"/>
    <mergeCell ref="I60:J60"/>
    <mergeCell ref="Q60:S60"/>
    <mergeCell ref="M61:N61"/>
  </mergeCell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150 of 154”</t>
        </is>
      </c>
    </row>
    <row r="3">
      <c r="A3" t="inlineStr">
        <is>
          <t>Table: 150</t>
        </is>
      </c>
    </row>
    <row r="4">
      <c r="A4" t="inlineStr">
        <is>
          <t/>
        </is>
      </c>
    </row>
    <row r="5">
      <c r="A5" t="inlineStr">
        <is>
          <t>Poisson;Lhs=TRIPS;Rhs=ONE,tc4,sub,incometc,dtrip,agenu,housecr,activdum,g...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>model=n;Limit=0;Truncation;</t>
        </is>
      </c>
      <c r="Q6" t="inlineStr">
        <is>
          <t>keep=yfit$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>************************************************************************</t>
        </is>
      </c>
    </row>
    <row r="8">
      <c r="A8" t="inlineStr">
        <is>
          <t>*</t>
        </is>
      </c>
      <c r="B8" t="inlineStr">
        <is>
          <t>NOTE:</t>
        </is>
      </c>
      <c r="D8" t="inlineStr">
        <is>
          <t>Deleted</t>
        </is>
      </c>
      <c r="F8" t="inlineStr">
        <is>
          <t/>
        </is>
      </c>
      <c r="G8" t="inlineStr">
        <is>
          <t>40</t>
        </is>
      </c>
      <c r="H8" t="inlineStr">
        <is>
          <t>observations</t>
        </is>
      </c>
      <c r="L8" t="inlineStr">
        <is>
          <t>with</t>
        </is>
      </c>
      <c r="N8" t="inlineStr">
        <is>
          <t>missing</t>
        </is>
      </c>
      <c r="Q8" t="inlineStr">
        <is>
          <t>data.</t>
        </is>
      </c>
      <c r="R8" t="inlineStr">
        <is>
          <t>N</t>
        </is>
      </c>
      <c r="S8" t="inlineStr">
        <is>
          <t>is</t>
        </is>
      </c>
      <c r="T8" t="inlineStr">
        <is>
          <t>now</t>
        </is>
      </c>
      <c r="U8" t="inlineStr">
        <is>
          <t/>
        </is>
      </c>
      <c r="V8" t="inlineStr">
        <is>
          <t>800</t>
        </is>
      </c>
      <c r="W8" t="inlineStr">
        <is>
          <t>*</t>
        </is>
      </c>
    </row>
    <row r="9">
      <c r="A9" t="inlineStr">
        <is>
          <t>************************************************************************</t>
        </is>
      </c>
    </row>
    <row r="10">
      <c r="A10" t="inlineStr">
        <is>
          <t>+---------------------------------------------+</t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|</t>
        </is>
      </c>
      <c r="B11" t="inlineStr">
        <is>
          <t>Poisson</t>
        </is>
      </c>
      <c r="D11" t="inlineStr">
        <is>
          <t>Regression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|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|</t>
        </is>
      </c>
      <c r="B12" t="inlineStr">
        <is>
          <t>Maximum</t>
        </is>
      </c>
      <c r="D12" t="inlineStr">
        <is>
          <t>Likelihood</t>
        </is>
      </c>
      <c r="G12" t="inlineStr">
        <is>
          <t>Estimates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>|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|</t>
        </is>
      </c>
      <c r="B13" t="inlineStr">
        <is>
          <t>Model</t>
        </is>
      </c>
      <c r="D13" t="inlineStr">
        <is>
          <t>estimated:</t>
        </is>
      </c>
      <c r="F13" t="inlineStr">
        <is>
          <t>May</t>
        </is>
      </c>
      <c r="G13" t="inlineStr">
        <is>
          <t>27,</t>
        </is>
      </c>
      <c r="I13" t="inlineStr">
        <is>
          <t>2004</t>
        </is>
      </c>
      <c r="K13" t="inlineStr">
        <is>
          <t>at</t>
        </is>
      </c>
      <c r="L13" t="inlineStr">
        <is>
          <t>07:52:56PM.|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|</t>
        </is>
      </c>
      <c r="B14" t="inlineStr">
        <is>
          <t>Dependent</t>
        </is>
      </c>
      <c r="E14" t="inlineStr">
        <is>
          <t>variable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TRIPS</t>
        </is>
      </c>
      <c r="N14" t="inlineStr">
        <is>
          <t/>
        </is>
      </c>
      <c r="O14" t="inlineStr">
        <is>
          <t>|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|</t>
        </is>
      </c>
      <c r="B15" t="inlineStr">
        <is>
          <t>Weighting</t>
        </is>
      </c>
      <c r="E15" t="inlineStr">
        <is>
          <t>variable</t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None</t>
        </is>
      </c>
      <c r="N15" t="inlineStr">
        <is>
          <t/>
        </is>
      </c>
      <c r="O15" t="inlineStr">
        <is>
          <t>|</t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|</t>
        </is>
      </c>
      <c r="B16" t="inlineStr">
        <is>
          <t>Number</t>
        </is>
      </c>
      <c r="D16" t="inlineStr">
        <is>
          <t>of</t>
        </is>
      </c>
      <c r="E16" t="inlineStr">
        <is>
          <t>observations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800</t>
        </is>
      </c>
      <c r="N16" t="inlineStr">
        <is>
          <t/>
        </is>
      </c>
      <c r="O16" t="inlineStr">
        <is>
          <t>|</t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|</t>
        </is>
      </c>
      <c r="B17" t="inlineStr">
        <is>
          <t>Iterations</t>
        </is>
      </c>
      <c r="E17" t="inlineStr">
        <is>
          <t>completed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7</t>
        </is>
      </c>
      <c r="N17" t="inlineStr">
        <is>
          <t/>
        </is>
      </c>
      <c r="O17" t="inlineStr">
        <is>
          <t>|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|</t>
        </is>
      </c>
      <c r="B18" t="inlineStr">
        <is>
          <t>Log</t>
        </is>
      </c>
      <c r="C18" t="inlineStr">
        <is>
          <t>likelihood</t>
        </is>
      </c>
      <c r="F18" t="inlineStr">
        <is>
          <t>function</t>
        </is>
      </c>
      <c r="I18" t="inlineStr">
        <is>
          <t/>
        </is>
      </c>
      <c r="J18" t="inlineStr">
        <is>
          <t/>
        </is>
      </c>
      <c r="K18" t="inlineStr">
        <is>
          <t>-15971.12</t>
        </is>
      </c>
      <c r="N18" t="inlineStr">
        <is>
          <t/>
        </is>
      </c>
      <c r="O18" t="inlineStr">
        <is>
          <t>|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>|</t>
        </is>
      </c>
      <c r="B19" t="inlineStr">
        <is>
          <t>Restricted</t>
        </is>
      </c>
      <c r="E19" t="inlineStr">
        <is>
          <t>log</t>
        </is>
      </c>
      <c r="F19" t="inlineStr">
        <is>
          <t>likelihood</t>
        </is>
      </c>
      <c r="J19" t="inlineStr">
        <is>
          <t/>
        </is>
      </c>
      <c r="K19" t="inlineStr">
        <is>
          <t>-53475.36</t>
        </is>
      </c>
      <c r="N19" t="inlineStr">
        <is>
          <t/>
        </is>
      </c>
      <c r="O19" t="inlineStr">
        <is>
          <t>|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|</t>
        </is>
      </c>
      <c r="B20" t="inlineStr">
        <is>
          <t>Chi</t>
        </is>
      </c>
      <c r="C20" t="inlineStr">
        <is>
          <t>squared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>75008.49</t>
        </is>
      </c>
      <c r="N20" t="inlineStr">
        <is>
          <t/>
        </is>
      </c>
      <c r="O20" t="inlineStr">
        <is>
          <t>|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|</t>
        </is>
      </c>
      <c r="B21" t="inlineStr">
        <is>
          <t>Degrees</t>
        </is>
      </c>
      <c r="D21" t="inlineStr">
        <is>
          <t>of</t>
        </is>
      </c>
      <c r="E21" t="inlineStr">
        <is>
          <t>freedom</t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8</t>
        </is>
      </c>
      <c r="N21" t="inlineStr">
        <is>
          <t/>
        </is>
      </c>
      <c r="O21" t="inlineStr">
        <is>
          <t>|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|</t>
        </is>
      </c>
      <c r="B22" t="inlineStr">
        <is>
          <t>Prob[ChiSqd</t>
        </is>
      </c>
      <c r="E22" t="inlineStr">
        <is>
          <t>&gt;</t>
        </is>
      </c>
      <c r="F22" t="inlineStr">
        <is>
          <t>value]</t>
        </is>
      </c>
      <c r="G22">
        <f>=</f>
      </c>
      <c r="I22" t="inlineStr">
        <is>
          <t/>
        </is>
      </c>
      <c r="J22" t="inlineStr">
        <is>
          <t/>
        </is>
      </c>
      <c r="K22" t="inlineStr">
        <is>
          <t>.0000000</t>
        </is>
      </c>
      <c r="N22" t="inlineStr">
        <is>
          <t/>
        </is>
      </c>
      <c r="O22" t="inlineStr">
        <is>
          <t>|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|</t>
        </is>
      </c>
      <c r="B23" t="inlineStr">
        <is>
          <t>LEFT</t>
        </is>
      </c>
      <c r="D23" t="inlineStr">
        <is>
          <t>Truncated</t>
        </is>
      </c>
      <c r="F23" t="inlineStr">
        <is>
          <t>data,</t>
        </is>
      </c>
      <c r="H23" t="inlineStr">
        <is>
          <t>at</t>
        </is>
      </c>
      <c r="I23" t="inlineStr">
        <is>
          <t>Y</t>
        </is>
      </c>
      <c r="J23">
        <f>=</f>
      </c>
      <c r="K23" t="inlineStr">
        <is>
          <t>0.</t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|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|</t>
        </is>
      </c>
      <c r="B24" t="inlineStr">
        <is>
          <t>Chi-</t>
        </is>
      </c>
      <c r="D24" t="inlineStr">
        <is>
          <t>squared</t>
        </is>
      </c>
      <c r="E24">
        <f>=</f>
      </c>
      <c r="F24" t="inlineStr">
        <is>
          <t>29715.80226</t>
        </is>
      </c>
      <c r="J24" t="inlineStr">
        <is>
          <t>RsqP=</t>
        </is>
      </c>
      <c r="L24" t="inlineStr">
        <is>
          <t>.7546</t>
        </is>
      </c>
      <c r="O24" t="inlineStr">
        <is>
          <t>|</t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|</t>
        </is>
      </c>
      <c r="B25" t="inlineStr">
        <is>
          <t>G</t>
        </is>
      </c>
      <c r="C25" t="inlineStr">
        <is>
          <t>-</t>
        </is>
      </c>
      <c r="D25" t="inlineStr">
        <is>
          <t>squared</t>
        </is>
      </c>
      <c r="E25">
        <f>=</f>
      </c>
      <c r="F25" t="inlineStr">
        <is>
          <t>28333.68526</t>
        </is>
      </c>
      <c r="J25" t="inlineStr">
        <is>
          <t>RsqD=</t>
        </is>
      </c>
      <c r="L25" t="inlineStr">
        <is>
          <t>.7257</t>
        </is>
      </c>
      <c r="O25" t="inlineStr">
        <is>
          <t>|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>|</t>
        </is>
      </c>
      <c r="B26" t="inlineStr">
        <is>
          <t>Overdispersion</t>
        </is>
      </c>
      <c r="F26" t="inlineStr">
        <is>
          <t>tests:</t>
        </is>
      </c>
      <c r="H26" t="inlineStr">
        <is>
          <t>g=mu(i)</t>
        </is>
      </c>
      <c r="K26" t="inlineStr">
        <is>
          <t>:</t>
        </is>
      </c>
      <c r="L26" t="inlineStr">
        <is>
          <t>13.266</t>
        </is>
      </c>
      <c r="N26" t="inlineStr">
        <is>
          <t/>
        </is>
      </c>
      <c r="O26" t="inlineStr">
        <is>
          <t>|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|</t>
        </is>
      </c>
      <c r="B27" t="inlineStr">
        <is>
          <t>Overdispersion</t>
        </is>
      </c>
      <c r="F27" t="inlineStr">
        <is>
          <t>tests:</t>
        </is>
      </c>
      <c r="H27" t="inlineStr">
        <is>
          <t>g=mu(i)^2:</t>
        </is>
      </c>
      <c r="L27" t="inlineStr">
        <is>
          <t>19.027</t>
        </is>
      </c>
      <c r="N27" t="inlineStr">
        <is>
          <t/>
        </is>
      </c>
      <c r="O27" t="inlineStr">
        <is>
          <t>|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+---------------------------------------------+</t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+---------+--------------+----------------+--------+---------+----------+</t>
        </is>
      </c>
    </row>
    <row r="30">
      <c r="A30" t="inlineStr">
        <is>
          <t>|Variable</t>
        </is>
      </c>
      <c r="D30" t="inlineStr">
        <is>
          <t>|</t>
        </is>
      </c>
      <c r="E30" t="inlineStr">
        <is>
          <t>Coefficient</t>
        </is>
      </c>
      <c r="H30" t="inlineStr">
        <is>
          <t>|</t>
        </is>
      </c>
      <c r="I30" t="inlineStr">
        <is>
          <t>Standard</t>
        </is>
      </c>
      <c r="L30" t="inlineStr">
        <is>
          <t>Error</t>
        </is>
      </c>
      <c r="N30" t="inlineStr">
        <is>
          <t>|b/St.Er.|P[|Z|&gt;z]</t>
        </is>
      </c>
      <c r="T30" t="inlineStr">
        <is>
          <t>|</t>
        </is>
      </c>
      <c r="U30" t="inlineStr">
        <is>
          <t>Mean</t>
        </is>
      </c>
      <c r="V30" t="inlineStr">
        <is>
          <t>of</t>
        </is>
      </c>
      <c r="W30" t="inlineStr">
        <is>
          <t>X|</t>
        </is>
      </c>
    </row>
    <row r="31">
      <c r="A31" t="inlineStr">
        <is>
          <t>+---------+--------------+----------------+--------+---------+----------+</t>
        </is>
      </c>
    </row>
    <row r="32">
      <c r="A32" t="inlineStr">
        <is>
          <t>Constant</t>
        </is>
      </c>
      <c r="D32" t="inlineStr">
        <is>
          <t/>
        </is>
      </c>
      <c r="E32" t="inlineStr">
        <is>
          <t>2.135878101</t>
        </is>
      </c>
      <c r="I32" t="inlineStr">
        <is>
          <t>.34221746E-01</t>
        </is>
      </c>
      <c r="N32" t="inlineStr">
        <is>
          <t>62.413</t>
        </is>
      </c>
      <c r="Q32" t="inlineStr">
        <is>
          <t>.0000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TC4</t>
        </is>
      </c>
      <c r="C33" t="inlineStr">
        <is>
          <t/>
        </is>
      </c>
      <c r="D33" t="inlineStr">
        <is>
          <t>-.1564737122E-01</t>
        </is>
      </c>
      <c r="I33" t="inlineStr">
        <is>
          <t>.50695844E-03</t>
        </is>
      </c>
      <c r="N33" t="inlineStr">
        <is>
          <t>-30.865</t>
        </is>
      </c>
      <c r="Q33" t="inlineStr">
        <is>
          <t>.0000</t>
        </is>
      </c>
      <c r="T33" t="inlineStr">
        <is>
          <t/>
        </is>
      </c>
      <c r="U33" t="inlineStr">
        <is>
          <t>40.220770</t>
        </is>
      </c>
    </row>
    <row r="34">
      <c r="A34" t="inlineStr">
        <is>
          <t>SUB</t>
        </is>
      </c>
      <c r="C34" t="inlineStr">
        <is>
          <t/>
        </is>
      </c>
      <c r="D34" t="inlineStr">
        <is>
          <t/>
        </is>
      </c>
      <c r="E34" t="inlineStr">
        <is>
          <t>.1281953571</t>
        </is>
      </c>
      <c r="I34" t="inlineStr">
        <is>
          <t>.12608379E-01</t>
        </is>
      </c>
      <c r="N34" t="inlineStr">
        <is>
          <t>10.167</t>
        </is>
      </c>
      <c r="Q34" t="inlineStr">
        <is>
          <t>.0000</t>
        </is>
      </c>
      <c r="T34" t="inlineStr">
        <is>
          <t/>
        </is>
      </c>
      <c r="U34" t="inlineStr">
        <is>
          <t>.37250000</t>
        </is>
      </c>
    </row>
    <row r="35">
      <c r="A35" t="inlineStr">
        <is>
          <t>INCOMETC</t>
        </is>
      </c>
      <c r="D35" t="inlineStr">
        <is>
          <t>-.1628686523E-05</t>
        </is>
      </c>
      <c r="I35" t="inlineStr">
        <is>
          <t>.14327879E-06</t>
        </is>
      </c>
      <c r="N35" t="inlineStr">
        <is>
          <t>-11.367</t>
        </is>
      </c>
      <c r="Q35" t="inlineStr">
        <is>
          <t>.0000</t>
        </is>
      </c>
      <c r="T35" t="inlineStr">
        <is>
          <t/>
        </is>
      </c>
      <c r="U35" t="inlineStr">
        <is>
          <t>70353.750</t>
        </is>
      </c>
    </row>
    <row r="36">
      <c r="A36" t="inlineStr">
        <is>
          <t>DTRIP</t>
        </is>
      </c>
      <c r="D36" t="inlineStr">
        <is>
          <t/>
        </is>
      </c>
      <c r="E36" t="inlineStr">
        <is>
          <t>2.857196374</t>
        </is>
      </c>
      <c r="I36" t="inlineStr">
        <is>
          <t>.28125051E-01</t>
        </is>
      </c>
      <c r="N36" t="inlineStr">
        <is>
          <t>101.589</t>
        </is>
      </c>
      <c r="Q36" t="inlineStr">
        <is>
          <t>.0000</t>
        </is>
      </c>
      <c r="T36" t="inlineStr">
        <is>
          <t/>
        </is>
      </c>
      <c r="U36" t="inlineStr">
        <is>
          <t>.46250000</t>
        </is>
      </c>
    </row>
    <row r="37">
      <c r="A37" t="inlineStr">
        <is>
          <t>AGENU</t>
        </is>
      </c>
      <c r="D37" t="inlineStr">
        <is>
          <t>.4860635484E-02</t>
        </is>
      </c>
      <c r="I37" t="inlineStr">
        <is>
          <t>.28348998E-03</t>
        </is>
      </c>
      <c r="N37" t="inlineStr">
        <is>
          <t>17.146</t>
        </is>
      </c>
      <c r="Q37" t="inlineStr">
        <is>
          <t>.0000</t>
        </is>
      </c>
      <c r="T37" t="inlineStr">
        <is>
          <t/>
        </is>
      </c>
      <c r="U37" t="inlineStr">
        <is>
          <t>47.300000</t>
        </is>
      </c>
    </row>
    <row r="38">
      <c r="A38" t="inlineStr">
        <is>
          <t>HOUSECR</t>
        </is>
      </c>
      <c r="D38" t="inlineStr">
        <is>
          <t>-.8431476066E-02</t>
        </is>
      </c>
      <c r="I38" t="inlineStr">
        <is>
          <t>.32712301E-02</t>
        </is>
      </c>
      <c r="N38" t="inlineStr">
        <is>
          <t>-2.577</t>
        </is>
      </c>
      <c r="Q38" t="inlineStr">
        <is>
          <t>.0100</t>
        </is>
      </c>
      <c r="T38" t="inlineStr">
        <is>
          <t/>
        </is>
      </c>
      <c r="U38" t="inlineStr">
        <is>
          <t>2.3962500</t>
        </is>
      </c>
    </row>
    <row r="39">
      <c r="A39" t="inlineStr">
        <is>
          <t>ACTIVDUM</t>
        </is>
      </c>
      <c r="D39" t="inlineStr">
        <is>
          <t/>
        </is>
      </c>
      <c r="E39" t="inlineStr">
        <is>
          <t>-.1413171384</t>
        </is>
      </c>
      <c r="I39" t="inlineStr">
        <is>
          <t>.10207575E-01</t>
        </is>
      </c>
      <c r="N39" t="inlineStr">
        <is>
          <t>-13.844</t>
        </is>
      </c>
      <c r="Q39" t="inlineStr">
        <is>
          <t>.0000</t>
        </is>
      </c>
      <c r="T39" t="inlineStr">
        <is>
          <t/>
        </is>
      </c>
      <c r="U39" t="inlineStr">
        <is>
          <t>.55625000</t>
        </is>
      </c>
    </row>
    <row r="40">
      <c r="A40" t="inlineStr">
        <is>
          <t>GENDUM</t>
        </is>
      </c>
      <c r="D40" t="inlineStr">
        <is>
          <t>-.2960283116E-01</t>
        </is>
      </c>
      <c r="I40" t="inlineStr">
        <is>
          <t>.83751915E-02</t>
        </is>
      </c>
      <c r="N40" t="inlineStr">
        <is>
          <t>-3.535</t>
        </is>
      </c>
      <c r="Q40" t="inlineStr">
        <is>
          <t>.0004</t>
        </is>
      </c>
      <c r="T40" t="inlineStr">
        <is>
          <t/>
        </is>
      </c>
      <c r="U40" t="inlineStr">
        <is>
          <t>.54500000</t>
        </is>
      </c>
    </row>
    <row r="41">
      <c r="A41" t="inlineStr">
        <is>
          <t>(Note:</t>
        </is>
      </c>
      <c r="D41" t="inlineStr">
        <is>
          <t>E+nn</t>
        </is>
      </c>
      <c r="E41" t="inlineStr">
        <is>
          <t>or</t>
        </is>
      </c>
      <c r="F41" t="inlineStr">
        <is>
          <t>E-nn</t>
        </is>
      </c>
      <c r="G41" t="inlineStr">
        <is>
          <t>means</t>
        </is>
      </c>
      <c r="I41" t="inlineStr">
        <is>
          <t>multiply</t>
        </is>
      </c>
      <c r="L41" t="inlineStr">
        <is>
          <t>by</t>
        </is>
      </c>
      <c r="M41" t="inlineStr">
        <is>
          <t>10</t>
        </is>
      </c>
      <c r="N41" t="inlineStr">
        <is>
          <t>to</t>
        </is>
      </c>
      <c r="O41" t="inlineStr">
        <is>
          <t>+</t>
        </is>
      </c>
      <c r="P41" t="inlineStr">
        <is>
          <t>or</t>
        </is>
      </c>
      <c r="Q41" t="inlineStr">
        <is>
          <t>-nn</t>
        </is>
      </c>
      <c r="R41" t="inlineStr">
        <is>
          <t>power.)</t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Normal</t>
        </is>
      </c>
      <c r="D42" t="inlineStr">
        <is>
          <t>exit</t>
        </is>
      </c>
      <c r="E42" t="inlineStr">
        <is>
          <t>from</t>
        </is>
      </c>
      <c r="F42" t="inlineStr">
        <is>
          <t>iterations.</t>
        </is>
      </c>
      <c r="J42" t="inlineStr">
        <is>
          <t>Exit</t>
        </is>
      </c>
      <c r="K42" t="inlineStr">
        <is>
          <t>status=0.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+---------------------------------------------+</t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>|</t>
        </is>
      </c>
      <c r="B44" t="inlineStr">
        <is>
          <t>Negative</t>
        </is>
      </c>
      <c r="D44" t="inlineStr">
        <is>
          <t>Binomial</t>
        </is>
      </c>
      <c r="F44" t="inlineStr">
        <is>
          <t>Regression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>|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|</t>
        </is>
      </c>
      <c r="B45" t="inlineStr">
        <is>
          <t>Maximum</t>
        </is>
      </c>
      <c r="D45" t="inlineStr">
        <is>
          <t>Likelihood</t>
        </is>
      </c>
      <c r="G45" t="inlineStr">
        <is>
          <t>Estimates</t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|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>|</t>
        </is>
      </c>
      <c r="B46" t="inlineStr">
        <is>
          <t>Model</t>
        </is>
      </c>
      <c r="D46" t="inlineStr">
        <is>
          <t>estimated:</t>
        </is>
      </c>
      <c r="F46" t="inlineStr">
        <is>
          <t>May</t>
        </is>
      </c>
      <c r="G46" t="inlineStr">
        <is>
          <t>27,</t>
        </is>
      </c>
      <c r="I46" t="inlineStr">
        <is>
          <t>2004</t>
        </is>
      </c>
      <c r="K46" t="inlineStr">
        <is>
          <t>at</t>
        </is>
      </c>
      <c r="L46" t="inlineStr">
        <is>
          <t>07:52:58PM.|</t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|</t>
        </is>
      </c>
      <c r="B47" t="inlineStr">
        <is>
          <t>Dependent</t>
        </is>
      </c>
      <c r="E47" t="inlineStr">
        <is>
          <t>variable</t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>TRIPS</t>
        </is>
      </c>
      <c r="N47" t="inlineStr">
        <is>
          <t/>
        </is>
      </c>
      <c r="O47" t="inlineStr">
        <is>
          <t>|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|</t>
        </is>
      </c>
      <c r="B48" t="inlineStr">
        <is>
          <t>Weighting</t>
        </is>
      </c>
      <c r="E48" t="inlineStr">
        <is>
          <t>variable</t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None</t>
        </is>
      </c>
      <c r="N48" t="inlineStr">
        <is>
          <t/>
        </is>
      </c>
      <c r="O48" t="inlineStr">
        <is>
          <t>|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>|</t>
        </is>
      </c>
      <c r="B49" t="inlineStr">
        <is>
          <t>Number</t>
        </is>
      </c>
      <c r="D49" t="inlineStr">
        <is>
          <t>of</t>
        </is>
      </c>
      <c r="E49" t="inlineStr">
        <is>
          <t>observations</t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>800</t>
        </is>
      </c>
      <c r="N49" t="inlineStr">
        <is>
          <t/>
        </is>
      </c>
      <c r="O49" t="inlineStr">
        <is>
          <t>|</t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  <row r="50">
      <c r="A50" t="inlineStr">
        <is>
          <t>|</t>
        </is>
      </c>
      <c r="B50" t="inlineStr">
        <is>
          <t>Iterations</t>
        </is>
      </c>
      <c r="E50" t="inlineStr">
        <is>
          <t>completed</t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>19</t>
        </is>
      </c>
      <c r="N50" t="inlineStr">
        <is>
          <t/>
        </is>
      </c>
      <c r="O50" t="inlineStr">
        <is>
          <t>|</t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</row>
    <row r="51">
      <c r="A51" t="inlineStr">
        <is>
          <t>|</t>
        </is>
      </c>
      <c r="B51" t="inlineStr">
        <is>
          <t>Log</t>
        </is>
      </c>
      <c r="C51" t="inlineStr">
        <is>
          <t>likelihood</t>
        </is>
      </c>
      <c r="F51" t="inlineStr">
        <is>
          <t>function</t>
        </is>
      </c>
      <c r="I51" t="inlineStr">
        <is>
          <t/>
        </is>
      </c>
      <c r="J51" t="inlineStr">
        <is>
          <t/>
        </is>
      </c>
      <c r="K51" t="inlineStr">
        <is>
          <t>-3108.317</t>
        </is>
      </c>
      <c r="N51" t="inlineStr">
        <is>
          <t/>
        </is>
      </c>
      <c r="O51" t="inlineStr">
        <is>
          <t>|</t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>|</t>
        </is>
      </c>
      <c r="B52" t="inlineStr">
        <is>
          <t>Restricted</t>
        </is>
      </c>
      <c r="E52" t="inlineStr">
        <is>
          <t>log</t>
        </is>
      </c>
      <c r="F52" t="inlineStr">
        <is>
          <t>likelihood</t>
        </is>
      </c>
      <c r="J52" t="inlineStr">
        <is>
          <t/>
        </is>
      </c>
      <c r="K52" t="inlineStr">
        <is>
          <t>-15971.12</t>
        </is>
      </c>
      <c r="N52" t="inlineStr">
        <is>
          <t/>
        </is>
      </c>
      <c r="O52" t="inlineStr">
        <is>
          <t>|</t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>|</t>
        </is>
      </c>
      <c r="B53" t="inlineStr">
        <is>
          <t>Chi</t>
        </is>
      </c>
      <c r="C53" t="inlineStr">
        <is>
          <t>squared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>25725.61</t>
        </is>
      </c>
      <c r="N53" t="inlineStr">
        <is>
          <t/>
        </is>
      </c>
      <c r="O53" t="inlineStr">
        <is>
          <t>|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  <row r="54">
      <c r="A54" t="inlineStr">
        <is>
          <t>|</t>
        </is>
      </c>
      <c r="B54" t="inlineStr">
        <is>
          <t>Degrees</t>
        </is>
      </c>
      <c r="D54" t="inlineStr">
        <is>
          <t>of</t>
        </is>
      </c>
      <c r="E54" t="inlineStr">
        <is>
          <t>freedom</t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>1</t>
        </is>
      </c>
      <c r="N54" t="inlineStr">
        <is>
          <t/>
        </is>
      </c>
      <c r="O54" t="inlineStr">
        <is>
          <t>|</t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</row>
    <row r="55">
      <c r="A55" t="inlineStr">
        <is>
          <t>|</t>
        </is>
      </c>
      <c r="B55" t="inlineStr">
        <is>
          <t>Prob[ChiSqd</t>
        </is>
      </c>
      <c r="E55" t="inlineStr">
        <is>
          <t>&gt;</t>
        </is>
      </c>
      <c r="F55" t="inlineStr">
        <is>
          <t>value]</t>
        </is>
      </c>
      <c r="G55">
        <f>=</f>
      </c>
      <c r="I55" t="inlineStr">
        <is>
          <t/>
        </is>
      </c>
      <c r="J55" t="inlineStr">
        <is>
          <t/>
        </is>
      </c>
      <c r="K55" t="inlineStr">
        <is>
          <t>.0000000</t>
        </is>
      </c>
      <c r="N55" t="inlineStr">
        <is>
          <t/>
        </is>
      </c>
      <c r="O55" t="inlineStr">
        <is>
          <t>|</t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</row>
    <row r="56">
      <c r="A56" t="inlineStr">
        <is>
          <t>|</t>
        </is>
      </c>
      <c r="B56" t="inlineStr">
        <is>
          <t>LEFT</t>
        </is>
      </c>
      <c r="D56" t="inlineStr">
        <is>
          <t>Truncated</t>
        </is>
      </c>
      <c r="F56" t="inlineStr">
        <is>
          <t>data,</t>
        </is>
      </c>
      <c r="H56" t="inlineStr">
        <is>
          <t>at</t>
        </is>
      </c>
      <c r="I56" t="inlineStr">
        <is>
          <t>Y</t>
        </is>
      </c>
      <c r="J56">
        <f>=</f>
      </c>
      <c r="K56" t="inlineStr">
        <is>
          <t>0.</t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>|</t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>144</t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</row>
  </sheetData>
  <mergeCells>
    <mergeCell ref="A2:W2"/>
    <mergeCell ref="A3:W3"/>
    <mergeCell ref="A4:W4"/>
    <mergeCell ref="A5:W5"/>
    <mergeCell ref="H6:P6"/>
    <mergeCell ref="Q6:T6"/>
    <mergeCell ref="A7:W7"/>
    <mergeCell ref="B8:C8"/>
    <mergeCell ref="D8:E8"/>
    <mergeCell ref="H8:K8"/>
    <mergeCell ref="L8:M8"/>
    <mergeCell ref="N8:P8"/>
    <mergeCell ref="A9:W9"/>
    <mergeCell ref="A10:P10"/>
    <mergeCell ref="B11:C11"/>
    <mergeCell ref="D11:F11"/>
    <mergeCell ref="O11:P11"/>
    <mergeCell ref="B12:C12"/>
    <mergeCell ref="D12:F12"/>
    <mergeCell ref="G12:J12"/>
    <mergeCell ref="O12:P12"/>
    <mergeCell ref="B13:C13"/>
    <mergeCell ref="D13:E13"/>
    <mergeCell ref="G13:H13"/>
    <mergeCell ref="I13:J13"/>
    <mergeCell ref="L13:P13"/>
    <mergeCell ref="B14:D14"/>
    <mergeCell ref="E14:F14"/>
    <mergeCell ref="L14:M14"/>
    <mergeCell ref="O14:P14"/>
    <mergeCell ref="B15:D15"/>
    <mergeCell ref="E15:F15"/>
    <mergeCell ref="L15:M15"/>
    <mergeCell ref="O15:P15"/>
    <mergeCell ref="B16:C16"/>
    <mergeCell ref="E16:H16"/>
    <mergeCell ref="L16:M16"/>
    <mergeCell ref="O16:P16"/>
    <mergeCell ref="B17:D17"/>
    <mergeCell ref="E17:F17"/>
    <mergeCell ref="O17:P17"/>
    <mergeCell ref="C18:E18"/>
    <mergeCell ref="F18:H18"/>
    <mergeCell ref="K18:M18"/>
    <mergeCell ref="O18:P18"/>
    <mergeCell ref="B19:D19"/>
    <mergeCell ref="F19:I19"/>
    <mergeCell ref="K19:M19"/>
    <mergeCell ref="O19:P19"/>
    <mergeCell ref="C20:D20"/>
    <mergeCell ref="K20:M20"/>
    <mergeCell ref="O20:P20"/>
    <mergeCell ref="B21:C21"/>
    <mergeCell ref="E21:F21"/>
    <mergeCell ref="O21:P21"/>
    <mergeCell ref="B22:D22"/>
    <mergeCell ref="G22:H22"/>
    <mergeCell ref="K22:M22"/>
    <mergeCell ref="O22:P22"/>
    <mergeCell ref="B23:C23"/>
    <mergeCell ref="D23:E23"/>
    <mergeCell ref="F23:G23"/>
    <mergeCell ref="O23:P23"/>
    <mergeCell ref="B24:C24"/>
    <mergeCell ref="F24:I24"/>
    <mergeCell ref="J24:K24"/>
    <mergeCell ref="L24:N24"/>
    <mergeCell ref="O24:P24"/>
    <mergeCell ref="F25:I25"/>
    <mergeCell ref="J25:K25"/>
    <mergeCell ref="L25:N25"/>
    <mergeCell ref="O25:P25"/>
    <mergeCell ref="B26:E26"/>
    <mergeCell ref="F26:G26"/>
    <mergeCell ref="H26:J26"/>
    <mergeCell ref="L26:M26"/>
    <mergeCell ref="O26:P26"/>
    <mergeCell ref="B27:E27"/>
    <mergeCell ref="F27:G27"/>
    <mergeCell ref="H27:K27"/>
    <mergeCell ref="L27:M27"/>
    <mergeCell ref="O27:P27"/>
    <mergeCell ref="A28:P28"/>
    <mergeCell ref="A29:W29"/>
    <mergeCell ref="A30:C30"/>
    <mergeCell ref="E30:G30"/>
    <mergeCell ref="I30:K30"/>
    <mergeCell ref="L30:M30"/>
    <mergeCell ref="N30:S30"/>
    <mergeCell ref="A31:W31"/>
    <mergeCell ref="A32:C32"/>
    <mergeCell ref="E32:H32"/>
    <mergeCell ref="I32:M32"/>
    <mergeCell ref="N32:P32"/>
    <mergeCell ref="Q32:S32"/>
    <mergeCell ref="A33:B33"/>
    <mergeCell ref="D33:H33"/>
    <mergeCell ref="I33:M33"/>
    <mergeCell ref="N33:P33"/>
    <mergeCell ref="Q33:S33"/>
    <mergeCell ref="U33:W33"/>
    <mergeCell ref="A34:B34"/>
    <mergeCell ref="E34:H34"/>
    <mergeCell ref="I34:M34"/>
    <mergeCell ref="N34:P34"/>
    <mergeCell ref="Q34:S34"/>
    <mergeCell ref="U34:W34"/>
    <mergeCell ref="A35:C35"/>
    <mergeCell ref="D35:H35"/>
    <mergeCell ref="I35:M35"/>
    <mergeCell ref="N35:P35"/>
    <mergeCell ref="Q35:S35"/>
    <mergeCell ref="U35:W35"/>
    <mergeCell ref="A36:C36"/>
    <mergeCell ref="E36:H36"/>
    <mergeCell ref="I36:M36"/>
    <mergeCell ref="N36:P36"/>
    <mergeCell ref="Q36:S36"/>
    <mergeCell ref="U36:W36"/>
    <mergeCell ref="A37:C37"/>
    <mergeCell ref="D37:H37"/>
    <mergeCell ref="I37:M37"/>
    <mergeCell ref="N37:P37"/>
    <mergeCell ref="Q37:S37"/>
    <mergeCell ref="U37:W37"/>
    <mergeCell ref="A38:C38"/>
    <mergeCell ref="D38:H38"/>
    <mergeCell ref="I38:M38"/>
    <mergeCell ref="N38:P38"/>
    <mergeCell ref="Q38:S38"/>
    <mergeCell ref="U38:W38"/>
    <mergeCell ref="A39:C39"/>
    <mergeCell ref="E39:H39"/>
    <mergeCell ref="I39:M39"/>
    <mergeCell ref="N39:P39"/>
    <mergeCell ref="Q39:S39"/>
    <mergeCell ref="U39:W39"/>
    <mergeCell ref="A40:C40"/>
    <mergeCell ref="D40:H40"/>
    <mergeCell ref="I40:M40"/>
    <mergeCell ref="N40:P40"/>
    <mergeCell ref="Q40:S40"/>
    <mergeCell ref="U40:W40"/>
    <mergeCell ref="A41:C41"/>
    <mergeCell ref="G41:H41"/>
    <mergeCell ref="I41:K41"/>
    <mergeCell ref="R41:S41"/>
    <mergeCell ref="A42:C42"/>
    <mergeCell ref="F42:I42"/>
    <mergeCell ref="K42:N42"/>
    <mergeCell ref="A43:P43"/>
    <mergeCell ref="B44:C44"/>
    <mergeCell ref="D44:E44"/>
    <mergeCell ref="F44:J44"/>
    <mergeCell ref="O44:P44"/>
    <mergeCell ref="B45:C45"/>
    <mergeCell ref="D45:F45"/>
    <mergeCell ref="G45:J45"/>
    <mergeCell ref="O45:P45"/>
    <mergeCell ref="B46:C46"/>
    <mergeCell ref="D46:E46"/>
    <mergeCell ref="G46:H46"/>
    <mergeCell ref="I46:J46"/>
    <mergeCell ref="L46:P46"/>
    <mergeCell ref="B47:D47"/>
    <mergeCell ref="E47:F47"/>
    <mergeCell ref="L47:M47"/>
    <mergeCell ref="O47:P47"/>
    <mergeCell ref="B48:D48"/>
    <mergeCell ref="E48:F48"/>
    <mergeCell ref="L48:M48"/>
    <mergeCell ref="O48:P48"/>
    <mergeCell ref="B49:C49"/>
    <mergeCell ref="E49:H49"/>
    <mergeCell ref="L49:M49"/>
    <mergeCell ref="O49:P49"/>
    <mergeCell ref="B50:D50"/>
    <mergeCell ref="E50:F50"/>
    <mergeCell ref="O50:P50"/>
    <mergeCell ref="C51:E51"/>
    <mergeCell ref="F51:H51"/>
    <mergeCell ref="K51:M51"/>
    <mergeCell ref="O51:P51"/>
    <mergeCell ref="B52:D52"/>
    <mergeCell ref="F52:I52"/>
    <mergeCell ref="K52:M52"/>
    <mergeCell ref="O52:P52"/>
    <mergeCell ref="C53:D53"/>
    <mergeCell ref="K53:M53"/>
    <mergeCell ref="O53:P53"/>
    <mergeCell ref="B54:C54"/>
    <mergeCell ref="E54:F54"/>
    <mergeCell ref="O54:P54"/>
    <mergeCell ref="B55:D55"/>
    <mergeCell ref="G55:H55"/>
    <mergeCell ref="K55:M55"/>
    <mergeCell ref="O55:P55"/>
    <mergeCell ref="B56:C56"/>
    <mergeCell ref="D56:E56"/>
    <mergeCell ref="F56:G56"/>
    <mergeCell ref="O56:P56"/>
  </mergeCell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151 of 154”</t>
        </is>
      </c>
    </row>
    <row r="3">
      <c r="A3" t="inlineStr">
        <is>
          <t>Table: 151</t>
        </is>
      </c>
    </row>
    <row r="4">
      <c r="A4" t="inlineStr">
        <is>
          <t/>
        </is>
      </c>
    </row>
    <row r="5">
      <c r="A5" t="inlineStr">
        <is>
          <t>+---------+--------------+----------------+--------+---------+----------+</t>
        </is>
      </c>
    </row>
    <row r="6">
      <c r="A6" t="inlineStr">
        <is>
          <t>|Variable</t>
        </is>
      </c>
      <c r="C6" t="inlineStr">
        <is>
          <t>|</t>
        </is>
      </c>
      <c r="D6" t="inlineStr">
        <is>
          <t>Coefficient</t>
        </is>
      </c>
      <c r="F6" t="inlineStr">
        <is>
          <t/>
        </is>
      </c>
      <c r="G6" t="inlineStr">
        <is>
          <t>|</t>
        </is>
      </c>
      <c r="H6" t="inlineStr">
        <is>
          <t>Standard</t>
        </is>
      </c>
      <c r="J6" t="inlineStr">
        <is>
          <t>Error</t>
        </is>
      </c>
      <c r="L6" t="inlineStr">
        <is>
          <t>|b/St.Er.|P[|Z|&gt;z]</t>
        </is>
      </c>
      <c r="P6" t="inlineStr">
        <is>
          <t>|</t>
        </is>
      </c>
      <c r="Q6" t="inlineStr">
        <is>
          <t>Mean</t>
        </is>
      </c>
      <c r="R6" t="inlineStr">
        <is>
          <t>of</t>
        </is>
      </c>
      <c r="S6" t="inlineStr">
        <is>
          <t>X|</t>
        </is>
      </c>
    </row>
    <row r="7">
      <c r="A7" t="inlineStr">
        <is>
          <t>+---------+--------------+----------------+--------+---------+----------+</t>
        </is>
      </c>
    </row>
    <row r="8">
      <c r="A8" t="inlineStr">
        <is>
          <t>Constant</t>
        </is>
      </c>
      <c r="C8" t="inlineStr">
        <is>
          <t/>
        </is>
      </c>
      <c r="D8" t="inlineStr">
        <is>
          <t/>
        </is>
      </c>
      <c r="E8" t="inlineStr">
        <is>
          <t>2.164866409</t>
        </is>
      </c>
      <c r="H8" t="inlineStr">
        <is>
          <t/>
        </is>
      </c>
      <c r="I8" t="inlineStr">
        <is>
          <t>.15992641</t>
        </is>
      </c>
      <c r="L8" t="inlineStr">
        <is>
          <t>13.537</t>
        </is>
      </c>
      <c r="O8" t="inlineStr">
        <is>
          <t>.0000</t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>TC4</t>
        </is>
      </c>
      <c r="C9" t="inlineStr">
        <is>
          <t>-.1376742919E-01</t>
        </is>
      </c>
      <c r="H9" t="inlineStr">
        <is>
          <t>.64328504E-03</t>
        </is>
      </c>
      <c r="L9" t="inlineStr">
        <is>
          <t>-21.402</t>
        </is>
      </c>
      <c r="O9" t="inlineStr">
        <is>
          <t>.0000</t>
        </is>
      </c>
      <c r="P9" t="inlineStr">
        <is>
          <t/>
        </is>
      </c>
      <c r="Q9" t="inlineStr">
        <is>
          <t>40.220770</t>
        </is>
      </c>
    </row>
    <row r="10">
      <c r="A10" t="inlineStr">
        <is>
          <t>SUB</t>
        </is>
      </c>
      <c r="C10" t="inlineStr">
        <is>
          <t>.2368818713E-01</t>
        </is>
      </c>
      <c r="H10" t="inlineStr">
        <is>
          <t>.68495354E-01</t>
        </is>
      </c>
      <c r="L10" t="inlineStr">
        <is>
          <t/>
        </is>
      </c>
      <c r="M10" t="inlineStr">
        <is>
          <t>.346</t>
        </is>
      </c>
      <c r="O10" t="inlineStr">
        <is>
          <t>.7295</t>
        </is>
      </c>
      <c r="P10" t="inlineStr">
        <is>
          <t/>
        </is>
      </c>
      <c r="Q10" t="inlineStr">
        <is>
          <t>.37250000</t>
        </is>
      </c>
    </row>
    <row r="11">
      <c r="A11" t="inlineStr">
        <is>
          <t>INCOMETC</t>
        </is>
      </c>
      <c r="C11" t="inlineStr">
        <is>
          <t>-.1814165180E-05</t>
        </is>
      </c>
      <c r="H11" t="inlineStr">
        <is>
          <t>.11210026E-05</t>
        </is>
      </c>
      <c r="L11" t="inlineStr">
        <is>
          <t>-1.618</t>
        </is>
      </c>
      <c r="O11" t="inlineStr">
        <is>
          <t>.1056</t>
        </is>
      </c>
      <c r="P11" t="inlineStr">
        <is>
          <t/>
        </is>
      </c>
      <c r="Q11" t="inlineStr">
        <is>
          <t>70353.750</t>
        </is>
      </c>
    </row>
    <row r="12">
      <c r="A12" t="inlineStr">
        <is>
          <t>DTRIP</t>
        </is>
      </c>
      <c r="C12" t="inlineStr">
        <is>
          <t/>
        </is>
      </c>
      <c r="D12" t="inlineStr">
        <is>
          <t/>
        </is>
      </c>
      <c r="E12" t="inlineStr">
        <is>
          <t>3.010820316</t>
        </is>
      </c>
      <c r="H12" t="inlineStr">
        <is>
          <t>.83480736E-01</t>
        </is>
      </c>
      <c r="L12" t="inlineStr">
        <is>
          <t>36.066</t>
        </is>
      </c>
      <c r="O12" t="inlineStr">
        <is>
          <t>.0000</t>
        </is>
      </c>
      <c r="P12" t="inlineStr">
        <is>
          <t/>
        </is>
      </c>
      <c r="Q12" t="inlineStr">
        <is>
          <t>.46250000</t>
        </is>
      </c>
    </row>
    <row r="13">
      <c r="A13" t="inlineStr">
        <is>
          <t>AGENU</t>
        </is>
      </c>
      <c r="C13" t="inlineStr">
        <is>
          <t>.2098143747E-02</t>
        </is>
      </c>
      <c r="H13" t="inlineStr">
        <is>
          <t>.23546206E-02</t>
        </is>
      </c>
      <c r="L13" t="inlineStr">
        <is>
          <t/>
        </is>
      </c>
      <c r="M13" t="inlineStr">
        <is>
          <t>.891</t>
        </is>
      </c>
      <c r="O13" t="inlineStr">
        <is>
          <t>.3729</t>
        </is>
      </c>
      <c r="P13" t="inlineStr">
        <is>
          <t/>
        </is>
      </c>
      <c r="Q13" t="inlineStr">
        <is>
          <t>47.300000</t>
        </is>
      </c>
    </row>
    <row r="14">
      <c r="A14" t="inlineStr">
        <is>
          <t>HOUSECR</t>
        </is>
      </c>
      <c r="C14" t="inlineStr">
        <is>
          <t>-.2705290695E-01</t>
        </is>
      </c>
      <c r="H14" t="inlineStr">
        <is>
          <t>.27166533E-01</t>
        </is>
      </c>
      <c r="L14" t="inlineStr">
        <is>
          <t/>
        </is>
      </c>
      <c r="M14" t="inlineStr">
        <is>
          <t>-.996</t>
        </is>
      </c>
      <c r="O14" t="inlineStr">
        <is>
          <t>.3193</t>
        </is>
      </c>
      <c r="P14" t="inlineStr">
        <is>
          <t/>
        </is>
      </c>
      <c r="Q14" t="inlineStr">
        <is>
          <t>2.3962500</t>
        </is>
      </c>
    </row>
    <row r="15">
      <c r="A15" t="inlineStr">
        <is>
          <t>ACTIVDUM</t>
        </is>
      </c>
      <c r="C15" t="inlineStr">
        <is>
          <t/>
        </is>
      </c>
      <c r="D15" t="inlineStr">
        <is>
          <t>-.3137841576</t>
        </is>
      </c>
      <c r="H15" t="inlineStr">
        <is>
          <t>.71900663E-01</t>
        </is>
      </c>
      <c r="L15" t="inlineStr">
        <is>
          <t>-4.364</t>
        </is>
      </c>
      <c r="O15" t="inlineStr">
        <is>
          <t>.0000</t>
        </is>
      </c>
      <c r="P15" t="inlineStr">
        <is>
          <t/>
        </is>
      </c>
      <c r="Q15" t="inlineStr">
        <is>
          <t>.55625000</t>
        </is>
      </c>
    </row>
    <row r="16">
      <c r="A16" t="inlineStr">
        <is>
          <t>GENDUM</t>
        </is>
      </c>
      <c r="C16" t="inlineStr">
        <is>
          <t>.9990263300E-01</t>
        </is>
      </c>
      <c r="H16" t="inlineStr">
        <is>
          <t>.62100762E-01</t>
        </is>
      </c>
      <c r="L16" t="inlineStr">
        <is>
          <t/>
        </is>
      </c>
      <c r="M16" t="inlineStr">
        <is>
          <t>1.609</t>
        </is>
      </c>
      <c r="O16" t="inlineStr">
        <is>
          <t>.1077</t>
        </is>
      </c>
      <c r="P16" t="inlineStr">
        <is>
          <t/>
        </is>
      </c>
      <c r="Q16" t="inlineStr">
        <is>
          <t>.54500000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Dispersion</t>
        </is>
      </c>
      <c r="F17" t="inlineStr">
        <is>
          <t>parameter</t>
        </is>
      </c>
      <c r="I17" t="inlineStr">
        <is>
          <t>for</t>
        </is>
      </c>
      <c r="J17" t="inlineStr">
        <is>
          <t>count</t>
        </is>
      </c>
      <c r="K17" t="inlineStr">
        <is>
          <t>data</t>
        </is>
      </c>
      <c r="M17" t="inlineStr">
        <is>
          <t>model</t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</row>
    <row r="18">
      <c r="A18" t="inlineStr">
        <is>
          <t>Alpha</t>
        </is>
      </c>
      <c r="C18" t="inlineStr">
        <is>
          <t/>
        </is>
      </c>
      <c r="D18" t="inlineStr">
        <is>
          <t/>
        </is>
      </c>
      <c r="E18" t="inlineStr">
        <is>
          <t>.6449648816</t>
        </is>
      </c>
      <c r="H18" t="inlineStr">
        <is>
          <t>.57790312E-01</t>
        </is>
      </c>
      <c r="L18" t="inlineStr">
        <is>
          <t>11.160</t>
        </is>
      </c>
      <c r="O18" t="inlineStr">
        <is>
          <t>.0000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(Note:</t>
        </is>
      </c>
      <c r="C19" t="inlineStr">
        <is>
          <t>E+nn</t>
        </is>
      </c>
      <c r="D19" t="inlineStr">
        <is>
          <t>or</t>
        </is>
      </c>
      <c r="E19" t="inlineStr">
        <is>
          <t>E-nn</t>
        </is>
      </c>
      <c r="F19" t="inlineStr">
        <is>
          <t>means</t>
        </is>
      </c>
      <c r="H19" t="inlineStr">
        <is>
          <t>multiply</t>
        </is>
      </c>
      <c r="J19" t="inlineStr">
        <is>
          <t>by</t>
        </is>
      </c>
      <c r="K19" t="inlineStr">
        <is>
          <t>10</t>
        </is>
      </c>
      <c r="L19" t="inlineStr">
        <is>
          <t>to</t>
        </is>
      </c>
      <c r="M19" t="inlineStr">
        <is>
          <t>+</t>
        </is>
      </c>
      <c r="N19" t="inlineStr">
        <is>
          <t>or</t>
        </is>
      </c>
      <c r="O19" t="inlineStr">
        <is>
          <t>-nn</t>
        </is>
      </c>
      <c r="P19" t="inlineStr">
        <is>
          <t>power.)</t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</row>
    <row r="20">
      <c r="A20" t="inlineStr">
        <is>
          <t>--&gt;</t>
        </is>
      </c>
      <c r="B20" t="inlineStr">
        <is>
          <t>MATRIX;</t>
        </is>
      </c>
      <c r="D20" t="inlineStr">
        <is>
          <t>B;</t>
        </is>
      </c>
      <c r="E20" t="inlineStr">
        <is>
          <t>VARB;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/>
        </is>
      </c>
      <c r="B21" t="inlineStr">
        <is>
          <t>BTC=PART(B,2,2);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</row>
    <row r="22">
      <c r="A22" t="inlineStr">
        <is>
          <t/>
        </is>
      </c>
      <c r="B22" t="inlineStr">
        <is>
          <t>VBTC=PART(VARB,2,2,2,2)</t>
        </is>
      </c>
      <c r="H22" t="inlineStr">
        <is>
          <t>$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--&gt;</t>
        </is>
      </c>
      <c r="B23" t="inlineStr">
        <is>
          <t>CREATE;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</row>
    <row r="24">
      <c r="A24" t="inlineStr">
        <is>
          <t/>
        </is>
      </c>
      <c r="B24" t="inlineStr">
        <is>
          <t>CSBASE=</t>
        </is>
      </c>
      <c r="D24" t="inlineStr">
        <is>
          <t>-1/BTC;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/>
        </is>
      </c>
      <c r="B25" t="inlineStr">
        <is>
          <t>CSHYR=</t>
        </is>
      </c>
      <c r="C25" t="inlineStr">
        <is>
          <t>-Trips/BTC;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</row>
    <row r="26">
      <c r="A26" t="inlineStr">
        <is>
          <t/>
        </is>
      </c>
      <c r="B26" t="inlineStr">
        <is>
          <t>CSHYRP=</t>
        </is>
      </c>
      <c r="D26" t="inlineStr">
        <is>
          <t>-YFIT/BTC;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</row>
    <row r="27">
      <c r="A27" t="inlineStr">
        <is>
          <t/>
        </is>
      </c>
      <c r="B27" t="inlineStr">
        <is>
          <t>CSBPP=CSBASE/HOUSECR$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--&gt;</t>
        </is>
      </c>
      <c r="B28" t="inlineStr">
        <is>
          <t>CALC;</t>
        </is>
      </c>
      <c r="C28" t="inlineStr">
        <is>
          <t>LIST;</t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</row>
    <row r="29">
      <c r="A29" t="inlineStr">
        <is>
          <t/>
        </is>
      </c>
      <c r="B29" t="inlineStr">
        <is>
          <t>ECS=XBR(CSBASE);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>ECSYR=XBR(CShYR);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>ECShYRP</t>
        </is>
      </c>
      <c r="D31">
        <f>=</f>
      </c>
      <c r="E31" t="inlineStr">
        <is>
          <t>XBR(CShYRP);</t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>ECSBPP=XBR(CSBPP);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>VARCS=VBTC/(BTC^4);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>CS90L=(-1/BTC)</t>
        </is>
      </c>
      <c r="E34" t="inlineStr">
        <is>
          <t>-(1.64*VARCS^.5);</t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>CS90U=(-1/BTC)+(1.64*VARCS^.5)$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>ECS</t>
        </is>
      </c>
      <c r="C36" t="inlineStr">
        <is>
          <t/>
        </is>
      </c>
      <c r="D36">
        <f>=</f>
      </c>
      <c r="E36" t="inlineStr">
        <is>
          <t>.72635201992394390D+02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>ECSYR</t>
        </is>
      </c>
      <c r="C37" t="inlineStr">
        <is>
          <t/>
        </is>
      </c>
      <c r="D37">
        <f>=</f>
      </c>
      <c r="E37" t="inlineStr">
        <is>
          <t>.51953695016495880D+04</t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/>
        </is>
      </c>
      <c r="B38" t="inlineStr">
        <is>
          <t>ECSHYRP</t>
        </is>
      </c>
      <c r="D38">
        <f>=</f>
      </c>
      <c r="E38" t="inlineStr">
        <is>
          <t>.53425454295004390D+04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</row>
    <row r="39">
      <c r="A39" t="inlineStr">
        <is>
          <t/>
        </is>
      </c>
      <c r="B39" t="inlineStr">
        <is>
          <t>ECSBPP</t>
        </is>
      </c>
      <c r="C39" t="inlineStr">
        <is>
          <t/>
        </is>
      </c>
      <c r="D39">
        <f>=</f>
      </c>
      <c r="E39" t="inlineStr">
        <is>
          <t>.38900199830050930D+02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</row>
    <row r="40">
      <c r="A40" t="inlineStr">
        <is>
          <t/>
        </is>
      </c>
      <c r="B40" t="inlineStr">
        <is>
          <t>VARCS</t>
        </is>
      </c>
      <c r="C40" t="inlineStr">
        <is>
          <t/>
        </is>
      </c>
      <c r="D40">
        <f>=</f>
      </c>
      <c r="E40" t="inlineStr">
        <is>
          <t>.11518488761957780D+02</t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</row>
    <row r="41">
      <c r="A41" t="inlineStr">
        <is>
          <t/>
        </is>
      </c>
      <c r="B41" t="inlineStr">
        <is>
          <t>CS90L</t>
        </is>
      </c>
      <c r="C41" t="inlineStr">
        <is>
          <t/>
        </is>
      </c>
      <c r="D41">
        <f>=</f>
      </c>
      <c r="E41" t="inlineStr">
        <is>
          <t>.67069222530147220D+02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</row>
    <row r="42">
      <c r="A42" t="inlineStr">
        <is>
          <t/>
        </is>
      </c>
      <c r="B42" t="inlineStr">
        <is>
          <t>CS90U</t>
        </is>
      </c>
      <c r="C42" t="inlineStr">
        <is>
          <t/>
        </is>
      </c>
      <c r="D42">
        <f>=</f>
      </c>
      <c r="E42" t="inlineStr">
        <is>
          <t>.78201181454642320D+02</t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</row>
    <row r="43">
      <c r="A43" t="inlineStr">
        <is>
          <t>Calculator:</t>
        </is>
      </c>
      <c r="D43" t="inlineStr">
        <is>
          <t>Computed</t>
        </is>
      </c>
      <c r="F43" t="inlineStr">
        <is>
          <t>7</t>
        </is>
      </c>
      <c r="G43" t="inlineStr">
        <is>
          <t>scalar</t>
        </is>
      </c>
      <c r="I43" t="inlineStr">
        <is>
          <t>results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</row>
    <row r="44">
      <c r="A44" t="inlineStr">
        <is>
          <t>--&gt;</t>
        </is>
      </c>
      <c r="B44" t="inlineStr">
        <is>
          <t>CALC;</t>
        </is>
      </c>
      <c r="C44" t="inlineStr">
        <is>
          <t>LIST;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/>
        </is>
      </c>
      <c r="B45" t="inlineStr">
        <is>
          <t>AVTC=XBR(tc4);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</row>
    <row r="46">
      <c r="A46" t="inlineStr">
        <is>
          <t/>
        </is>
      </c>
      <c r="B46" t="inlineStr">
        <is>
          <t>ELAS=BTC*AVTC</t>
        </is>
      </c>
      <c r="E46" t="inlineStr">
        <is>
          <t>$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</row>
    <row r="47">
      <c r="A47" t="inlineStr">
        <is>
          <t/>
        </is>
      </c>
      <c r="B47" t="inlineStr">
        <is>
          <t>AVTC</t>
        </is>
      </c>
      <c r="C47" t="inlineStr">
        <is>
          <t/>
        </is>
      </c>
      <c r="D47">
        <f>=</f>
      </c>
      <c r="E47" t="inlineStr">
        <is>
          <t>.41209163730000320D+02</t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</row>
    <row r="48">
      <c r="A48" t="inlineStr">
        <is>
          <t/>
        </is>
      </c>
      <c r="B48" t="inlineStr">
        <is>
          <t>ELAS</t>
        </is>
      </c>
      <c r="C48" t="inlineStr">
        <is>
          <t/>
        </is>
      </c>
      <c r="D48">
        <f>=</f>
      </c>
      <c r="E48" t="inlineStr">
        <is>
          <t>-.56734424355720940D+00</t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</row>
    <row r="49">
      <c r="A49" t="inlineStr">
        <is>
          <t>Calculator:</t>
        </is>
      </c>
      <c r="D49" t="inlineStr">
        <is>
          <t>Computed</t>
        </is>
      </c>
      <c r="F49" t="inlineStr">
        <is>
          <t>2</t>
        </is>
      </c>
      <c r="G49" t="inlineStr">
        <is>
          <t>scalar</t>
        </is>
      </c>
      <c r="I49" t="inlineStr">
        <is>
          <t>results</t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>145</t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</row>
  </sheetData>
  <mergeCells>
    <mergeCell ref="A2:S2"/>
    <mergeCell ref="A3:S3"/>
    <mergeCell ref="A4:S4"/>
    <mergeCell ref="A5:S5"/>
    <mergeCell ref="A6:B6"/>
    <mergeCell ref="D6:E6"/>
    <mergeCell ref="H6:I6"/>
    <mergeCell ref="J6:K6"/>
    <mergeCell ref="L6:O6"/>
    <mergeCell ref="A7:S7"/>
    <mergeCell ref="A8:B8"/>
    <mergeCell ref="E8:G8"/>
    <mergeCell ref="I8:K8"/>
    <mergeCell ref="L8:N8"/>
    <mergeCell ref="A9:B9"/>
    <mergeCell ref="C9:G9"/>
    <mergeCell ref="H9:K9"/>
    <mergeCell ref="L9:N9"/>
    <mergeCell ref="Q9:S9"/>
    <mergeCell ref="A10:B10"/>
    <mergeCell ref="C10:G10"/>
    <mergeCell ref="H10:K10"/>
    <mergeCell ref="M10:N10"/>
    <mergeCell ref="Q10:S10"/>
    <mergeCell ref="A11:B11"/>
    <mergeCell ref="C11:G11"/>
    <mergeCell ref="H11:K11"/>
    <mergeCell ref="L11:N11"/>
    <mergeCell ref="Q11:S11"/>
    <mergeCell ref="A12:B12"/>
    <mergeCell ref="E12:G12"/>
    <mergeCell ref="H12:K12"/>
    <mergeCell ref="L12:N12"/>
    <mergeCell ref="Q12:S12"/>
    <mergeCell ref="A13:B13"/>
    <mergeCell ref="C13:G13"/>
    <mergeCell ref="H13:K13"/>
    <mergeCell ref="M13:N13"/>
    <mergeCell ref="Q13:S13"/>
    <mergeCell ref="A14:B14"/>
    <mergeCell ref="C14:G14"/>
    <mergeCell ref="H14:K14"/>
    <mergeCell ref="M14:N14"/>
    <mergeCell ref="Q14:S14"/>
    <mergeCell ref="A15:B15"/>
    <mergeCell ref="D15:G15"/>
    <mergeCell ref="H15:K15"/>
    <mergeCell ref="L15:N15"/>
    <mergeCell ref="Q15:S15"/>
    <mergeCell ref="A16:B16"/>
    <mergeCell ref="C16:G16"/>
    <mergeCell ref="H16:K16"/>
    <mergeCell ref="M16:N16"/>
    <mergeCell ref="Q16:S16"/>
    <mergeCell ref="C17:E17"/>
    <mergeCell ref="F17:H17"/>
    <mergeCell ref="K17:L17"/>
    <mergeCell ref="M17:N17"/>
    <mergeCell ref="A18:B18"/>
    <mergeCell ref="E18:G18"/>
    <mergeCell ref="H18:K18"/>
    <mergeCell ref="L18:N18"/>
    <mergeCell ref="A19:B19"/>
    <mergeCell ref="F19:G19"/>
    <mergeCell ref="H19:I19"/>
    <mergeCell ref="B20:C20"/>
    <mergeCell ref="B21:E21"/>
    <mergeCell ref="B22:G22"/>
    <mergeCell ref="B23:C23"/>
    <mergeCell ref="B24:C24"/>
    <mergeCell ref="D24:E24"/>
    <mergeCell ref="C25:E25"/>
    <mergeCell ref="B26:C26"/>
    <mergeCell ref="D26:E26"/>
    <mergeCell ref="B27:G27"/>
    <mergeCell ref="C28:D28"/>
    <mergeCell ref="B29:E29"/>
    <mergeCell ref="B30:E30"/>
    <mergeCell ref="B31:C31"/>
    <mergeCell ref="E31:G31"/>
    <mergeCell ref="B32:E32"/>
    <mergeCell ref="D33:H33"/>
    <mergeCell ref="B34:D34"/>
    <mergeCell ref="E34:J34"/>
    <mergeCell ref="B35:I35"/>
    <mergeCell ref="E36:J36"/>
    <mergeCell ref="E37:J37"/>
    <mergeCell ref="B38:C38"/>
    <mergeCell ref="E38:J38"/>
    <mergeCell ref="E39:J39"/>
    <mergeCell ref="E40:J40"/>
    <mergeCell ref="E41:J41"/>
    <mergeCell ref="E42:J42"/>
    <mergeCell ref="A43:C43"/>
    <mergeCell ref="D43:E43"/>
    <mergeCell ref="G43:H43"/>
    <mergeCell ref="I43:J43"/>
    <mergeCell ref="C44:D44"/>
    <mergeCell ref="B45:D45"/>
    <mergeCell ref="B46:D46"/>
    <mergeCell ref="E47:J47"/>
    <mergeCell ref="E48:J48"/>
    <mergeCell ref="A49:C49"/>
    <mergeCell ref="D49:E49"/>
    <mergeCell ref="G49:H49"/>
    <mergeCell ref="I49:J49"/>
    <mergeCell ref="L50:M50"/>
  </mergeCell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152 of 154”</t>
        </is>
      </c>
    </row>
    <row r="3">
      <c r="A3" t="inlineStr">
        <is>
          <t>Table: 152</t>
        </is>
      </c>
    </row>
    <row r="4">
      <c r="A4" t="inlineStr">
        <is>
          <t/>
        </is>
      </c>
    </row>
    <row r="5">
      <c r="A5" t="inlineStr">
        <is>
          <t>Appendix D – Significance Test</t>
        </is>
      </c>
      <c r="C5" t="inlineStr">
        <is>
          <t/>
        </is>
      </c>
    </row>
    <row r="6">
      <c r="A6" t="inlineStr">
        <is>
          <t>Local- Winter/Summer Trips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11.45 – 12.20</t>
        </is>
      </c>
      <c r="C7" t="inlineStr">
        <is>
          <t/>
        </is>
      </c>
    </row>
    <row r="8">
      <c r="A8" t="inlineStr">
        <is>
          <t>tstat</t>
        </is>
      </c>
      <c r="B8">
        <f>=</f>
      </c>
      <c r="C8" t="inlineStr">
        <is>
          <t/>
        </is>
      </c>
    </row>
    <row r="9">
      <c r="A9" t="inlineStr">
        <is>
          <t/>
        </is>
      </c>
      <c r="B9" t="inlineStr">
        <is>
          <t>Sqrt ( 106.17/854 + 92.22/782)</t>
        </is>
      </c>
    </row>
    <row r="10">
      <c r="A10" t="inlineStr">
        <is>
          <t>t-stat = -1.52, t-crit = -1.96</t>
        </is>
      </c>
      <c r="C10" t="inlineStr">
        <is>
          <t/>
        </is>
      </c>
    </row>
    <row r="11">
      <c r="A11" t="inlineStr">
        <is>
          <t>Fail to reject the hypothesis that there is a significant difference between winter and summer trips</t>
        </is>
      </c>
    </row>
    <row r="12">
      <c r="A12" t="inlineStr">
        <is>
          <t>made by locals.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PPDU-Winter/Summer Expenditures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37.22 -</t>
        </is>
      </c>
      <c r="C14" t="inlineStr">
        <is>
          <t>62.39</t>
        </is>
      </c>
    </row>
    <row r="15">
      <c r="A15" t="inlineStr">
        <is>
          <t>t-stat = Sqrt (1763.67/33 + 6844.49/136)</t>
        </is>
      </c>
      <c r="C15" t="inlineStr">
        <is>
          <t/>
        </is>
      </c>
    </row>
    <row r="16">
      <c r="A16" t="inlineStr">
        <is>
          <t>t-stat = -2.47, t-crit = -1.96</t>
        </is>
      </c>
      <c r="C16" t="inlineStr">
        <is>
          <t/>
        </is>
      </c>
    </row>
    <row r="17">
      <c r="A17" t="inlineStr">
        <is>
          <t>Accept the hypothesis that there is a significant difference between winter and summer</t>
        </is>
      </c>
    </row>
    <row r="18">
      <c r="A18" t="inlineStr">
        <is>
          <t>expenditures.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PPON-Winter/Summer Expenditures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445.96 -</t>
        </is>
      </c>
      <c r="C20" t="inlineStr">
        <is>
          <t>352.90</t>
        </is>
      </c>
    </row>
    <row r="21">
      <c r="A21" t="inlineStr">
        <is>
          <t>t-stat = Sqrt (215935.48/26 + 163141.38/121)</t>
        </is>
      </c>
      <c r="C21" t="inlineStr">
        <is>
          <t/>
        </is>
      </c>
    </row>
    <row r="22">
      <c r="A22" t="inlineStr">
        <is>
          <t>t-stat = .947, t-crit = 1.96</t>
        </is>
      </c>
      <c r="C22" t="inlineStr">
        <is>
          <t/>
        </is>
      </c>
    </row>
    <row r="23">
      <c r="A23" t="inlineStr">
        <is>
          <t>No significant difference.</t>
        </is>
      </c>
      <c r="C23" t="inlineStr">
        <is>
          <t/>
        </is>
      </c>
    </row>
    <row r="24">
      <c r="A24" t="inlineStr">
        <is>
          <t>NPDU- Winter/Summer Expenditures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24.39 – 61.36</t>
        </is>
      </c>
      <c r="C25" t="inlineStr">
        <is>
          <t/>
        </is>
      </c>
    </row>
    <row r="26">
      <c r="A26" t="inlineStr">
        <is>
          <t>t-stat = Sqrt (552.87/6 + 21261.65/17)</t>
        </is>
      </c>
      <c r="C26" t="inlineStr">
        <is>
          <t/>
        </is>
      </c>
    </row>
    <row r="27">
      <c r="A27" t="inlineStr">
        <is>
          <t>t-stat = -1.009, t-crit = -2.069</t>
        </is>
      </c>
      <c r="C27" t="inlineStr">
        <is>
          <t/>
        </is>
      </c>
    </row>
    <row r="28">
      <c r="A28" t="inlineStr">
        <is>
          <t>No significant difference</t>
        </is>
      </c>
      <c r="C28" t="inlineStr">
        <is>
          <t/>
        </is>
      </c>
    </row>
    <row r="29">
      <c r="A29" t="inlineStr">
        <is>
          <t>NPON - Winter/Summer Expenditures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27.85 – 22.47</t>
        </is>
      </c>
      <c r="C30" t="inlineStr">
        <is>
          <t/>
        </is>
      </c>
    </row>
    <row r="31">
      <c r="A31" t="inlineStr">
        <is>
          <t>t-stat = Sqrt (2277.02/24 + 668.94/70)</t>
        </is>
      </c>
      <c r="C31" t="inlineStr">
        <is>
          <t/>
        </is>
      </c>
    </row>
    <row r="32">
      <c r="A32" t="inlineStr">
        <is>
          <t>t-stat = .526, t-crit = 1.98</t>
        </is>
      </c>
      <c r="C32" t="inlineStr">
        <is>
          <t/>
        </is>
      </c>
    </row>
    <row r="33">
      <c r="A33" t="inlineStr">
        <is>
          <t>No significant difference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146</t>
        </is>
      </c>
    </row>
  </sheetData>
  <mergeCells>
    <mergeCell ref="A2:C2"/>
    <mergeCell ref="A3:C3"/>
    <mergeCell ref="A4:C4"/>
    <mergeCell ref="A5:B5"/>
    <mergeCell ref="A6:B6"/>
    <mergeCell ref="B9:C9"/>
    <mergeCell ref="A10:B10"/>
    <mergeCell ref="A11:C11"/>
    <mergeCell ref="A13:B13"/>
    <mergeCell ref="A15:B15"/>
    <mergeCell ref="A16:B16"/>
    <mergeCell ref="A17:C17"/>
    <mergeCell ref="A19:B19"/>
    <mergeCell ref="A21:B21"/>
    <mergeCell ref="A22:B22"/>
    <mergeCell ref="A23:B23"/>
    <mergeCell ref="A24:B24"/>
    <mergeCell ref="A26:B26"/>
    <mergeCell ref="A27:B27"/>
    <mergeCell ref="A28:B28"/>
    <mergeCell ref="A29:B29"/>
    <mergeCell ref="A31:B31"/>
    <mergeCell ref="A32:B32"/>
    <mergeCell ref="A33:B33"/>
  </mergeCell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153 of 154”</t>
        </is>
      </c>
    </row>
    <row r="3">
      <c r="A3" t="inlineStr">
        <is>
          <t>Table: 153</t>
        </is>
      </c>
    </row>
    <row r="4">
      <c r="A4" t="inlineStr">
        <is>
          <t/>
        </is>
      </c>
    </row>
    <row r="5">
      <c r="A5" t="inlineStr">
        <is>
          <t>147</t>
        </is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154 of 154”</t>
        </is>
      </c>
    </row>
    <row r="3">
      <c r="A3" t="inlineStr">
        <is>
          <t>Table: 154</t>
        </is>
      </c>
    </row>
    <row r="4">
      <c r="A4" t="inlineStr">
        <is>
          <t/>
        </is>
      </c>
    </row>
    <row r="5">
      <c r="A5" t="inlineStr">
        <is>
          <t>v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154”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Figure 1.1 – Map of the Virginia Creeper Trail and Surrounding Area</t>
        </is>
      </c>
      <c r="C5" t="inlineStr">
        <is>
          <t/>
        </is>
      </c>
    </row>
    <row r="6">
      <c r="A6" t="inlineStr">
        <is>
          <t>Railroad use further declined after World War II due to mass appeal of the automobile and a</t>
        </is>
      </c>
      <c r="C6" t="inlineStr">
        <is>
          <t/>
        </is>
      </c>
    </row>
    <row r="7">
      <c r="A7" t="inlineStr">
        <is>
          <t>reduction in area population in search of factory jobs.</t>
        </is>
      </c>
      <c r="C7" t="inlineStr">
        <is>
          <t>After fifty years of showing no profit the</t>
        </is>
      </c>
    </row>
    <row r="8">
      <c r="A8" t="inlineStr">
        <is>
          <t>railroad corridor was abandoned in 1977 (Davis &amp; Morgan 1997, p.52-66).</t>
        </is>
      </c>
      <c r="C8" t="inlineStr">
        <is>
          <t/>
        </is>
      </c>
    </row>
    <row r="9">
      <c r="A9" t="inlineStr">
        <is>
          <t>Through the coordination of Dr. French Moore, Jr. and Dave Brilhart, M.D, members of</t>
        </is>
      </c>
    </row>
    <row r="10">
      <c r="A10" t="inlineStr">
        <is>
          <t>the Abingdon community brought forth the idea of transforming the corridor into a rail trail.</t>
        </is>
      </c>
      <c r="C10" t="inlineStr">
        <is>
          <t>The</t>
        </is>
      </c>
    </row>
    <row r="11">
      <c r="A11" t="inlineStr">
        <is>
          <t>proposal faced opposition from local landowners wanting the right-of-way returned to the</t>
        </is>
      </c>
      <c r="C11" t="inlineStr">
        <is>
          <t/>
        </is>
      </c>
    </row>
    <row r="12">
      <c r="A12" t="inlineStr">
        <is>
          <t>previous owners.</t>
        </is>
      </c>
      <c r="B12" t="inlineStr">
        <is>
          <t>The proposal also faced a time constraint due to plans for the destruction of the</t>
        </is>
      </c>
    </row>
    <row r="13">
      <c r="A13" t="inlineStr">
        <is>
          <t>bridges and trestles along the corridor (Davis &amp; Morgan 1997, p.69).</t>
        </is>
      </c>
      <c r="C13" t="inlineStr">
        <is>
          <t>With the line abandoned</t>
        </is>
      </c>
    </row>
    <row r="14">
      <c r="A14" t="inlineStr">
        <is>
          <t/>
        </is>
      </c>
      <c r="B14" t="inlineStr">
        <is>
          <t>9</t>
        </is>
      </c>
      <c r="C14" t="inlineStr">
        <is>
          <t/>
        </is>
      </c>
    </row>
  </sheetData>
  <mergeCells>
    <mergeCell ref="A2:C2"/>
    <mergeCell ref="A3:C3"/>
    <mergeCell ref="A4:C4"/>
    <mergeCell ref="A5:B5"/>
    <mergeCell ref="A6:B6"/>
    <mergeCell ref="A7:B7"/>
    <mergeCell ref="A8:B8"/>
    <mergeCell ref="A9:C9"/>
    <mergeCell ref="A10:B10"/>
    <mergeCell ref="A11:B11"/>
    <mergeCell ref="B12:C12"/>
    <mergeCell ref="A13:B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154”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and the insurance policy running out, Norfolk &amp; Western wanted the bridges and trestles</t>
        </is>
      </c>
    </row>
    <row r="6">
      <c r="A6" t="inlineStr">
        <is>
          <t>destroyed due to the risk of a large financial loss if someone got hurt.</t>
        </is>
      </c>
      <c r="C6" t="inlineStr">
        <is>
          <t>Without the bridges and</t>
        </is>
      </c>
    </row>
    <row r="7">
      <c r="A7" t="inlineStr">
        <is>
          <t>trestles the rail trail would be financially impossible.</t>
        </is>
      </c>
      <c r="C7" t="inlineStr">
        <is>
          <t/>
        </is>
      </c>
    </row>
    <row r="8">
      <c r="A8" t="inlineStr">
        <is>
          <t>In 1978 the upper portion of the rail corridor became part of the Mount Rogers National</t>
        </is>
      </c>
    </row>
    <row r="9">
      <c r="A9" t="inlineStr">
        <is>
          <t>Recreation Area.</t>
        </is>
      </c>
      <c r="B9" t="inlineStr">
        <is>
          <t>Soon after Damascus received funding from the Virginia Commission for</t>
        </is>
      </c>
    </row>
    <row r="10">
      <c r="A10" t="inlineStr">
        <is>
          <t>Outdoor Recreation (VCOR) to buy the right-of-way connected to the federal lands.</t>
        </is>
      </c>
      <c r="C10" t="inlineStr">
        <is>
          <t>Soon after</t>
        </is>
      </c>
    </row>
    <row r="11">
      <c r="A11" t="inlineStr">
        <is>
          <t>the Tennessee Valley Authority (TVA) provided the funding for Abingdon to buy the corridor</t>
        </is>
      </c>
    </row>
    <row r="12">
      <c r="A12" t="inlineStr">
        <is>
          <t>connecting Abingdon and Damascus (Davis &amp; Morgan 1997, p.69-70).</t>
        </is>
      </c>
      <c r="C12" t="inlineStr">
        <is>
          <t/>
        </is>
      </c>
    </row>
    <row r="13">
      <c r="A13" t="inlineStr">
        <is>
          <t>The VCT is an interesting mix of public and private partnership.</t>
        </is>
      </c>
      <c r="C13" t="inlineStr">
        <is>
          <t>The VCT represents a</t>
        </is>
      </c>
    </row>
    <row r="14">
      <c r="A14" t="inlineStr">
        <is>
          <t>unique collaboration between city government, federal government, and local grassroots effort.</t>
        </is>
      </c>
    </row>
    <row r="15">
      <c r="A15" t="inlineStr">
        <is>
          <t>Part of this grassroots effort is seen through The Virginia Creeper Trail Club.</t>
        </is>
      </c>
      <c r="C15" t="inlineStr">
        <is>
          <t>The Virginia</t>
        </is>
      </c>
    </row>
    <row r="16">
      <c r="A16" t="inlineStr">
        <is>
          <t>Creeper Trail Club’s mission is the promotion, maintenance, and preservation of the VCT</t>
        </is>
      </c>
    </row>
    <row r="17">
      <c r="A17" t="inlineStr">
        <is>
          <t>corridor (The Virginia Creeper Trail Club 2004).</t>
        </is>
      </c>
      <c r="C17" t="inlineStr">
        <is>
          <t/>
        </is>
      </c>
    </row>
    <row r="18">
      <c r="A18" t="inlineStr">
        <is>
          <t>Study Objectives</t>
        </is>
      </c>
      <c r="C18" t="inlineStr">
        <is>
          <t/>
        </is>
      </c>
    </row>
    <row r="19">
      <c r="A19" t="inlineStr">
        <is>
          <t>The purpose of this thesis is to estimate the economic value and impact of the Virginia</t>
        </is>
      </c>
    </row>
    <row r="20">
      <c r="A20" t="inlineStr">
        <is>
          <t>Creeper Trail.</t>
        </is>
      </c>
      <c r="B20" t="inlineStr">
        <is>
          <t>Specific questions this thesis will seek to answer include: (1) What is the</t>
        </is>
      </c>
    </row>
    <row r="21">
      <c r="A21" t="inlineStr">
        <is>
          <t>economic impact of the VCT on Washington and Grayson counties, and (2) What are the net</t>
        </is>
      </c>
    </row>
    <row r="22">
      <c r="A22" t="inlineStr">
        <is>
          <t>economic benefits of trail use to local and nonlocal users.</t>
        </is>
      </c>
      <c r="C22" t="inlineStr">
        <is>
          <t>To estimate the economic impact and</t>
        </is>
      </c>
    </row>
    <row r="23">
      <c r="A23" t="inlineStr">
        <is>
          <t>net economic benefits of VCT trips the following information is needed:</t>
        </is>
      </c>
      <c r="C23" t="inlineStr">
        <is>
          <t/>
        </is>
      </c>
    </row>
    <row r="24">
      <c r="A24" t="inlineStr">
        <is>
          <t>1.</t>
        </is>
      </c>
      <c r="B24" t="inlineStr">
        <is>
          <t>The annual estimated use of the VCT by locals and nonlocals</t>
        </is>
      </c>
      <c r="C24" t="inlineStr">
        <is>
          <t/>
        </is>
      </c>
    </row>
    <row r="25">
      <c r="A25" t="inlineStr">
        <is>
          <t>2.</t>
        </is>
      </c>
      <c r="B25" t="inlineStr">
        <is>
          <t>Estimated per person expenditures by nonlocals in the local economy</t>
        </is>
      </c>
      <c r="C25" t="inlineStr">
        <is>
          <t/>
        </is>
      </c>
    </row>
    <row r="26">
      <c r="A26" t="inlineStr">
        <is>
          <t>3.</t>
        </is>
      </c>
      <c r="B26" t="inlineStr">
        <is>
          <t>Estimated per person per trip consumer surplus for locals and nonlocals taking a</t>
        </is>
      </c>
    </row>
    <row r="27">
      <c r="A27" t="inlineStr">
        <is>
          <t/>
        </is>
      </c>
      <c r="B27" t="inlineStr">
        <is>
          <t>trip to the VCT</t>
        </is>
      </c>
      <c r="C27" t="inlineStr">
        <is>
          <t/>
        </is>
      </c>
    </row>
    <row r="28">
      <c r="A28" t="inlineStr">
        <is>
          <t>4.</t>
        </is>
      </c>
      <c r="B28" t="inlineStr">
        <is>
          <t>The demographics of VCT users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>10</t>
        </is>
      </c>
      <c r="C29" t="inlineStr">
        <is>
          <t/>
        </is>
      </c>
    </row>
  </sheetData>
  <mergeCells>
    <mergeCell ref="A2:C2"/>
    <mergeCell ref="A3:C3"/>
    <mergeCell ref="A4:C4"/>
    <mergeCell ref="A5:C5"/>
    <mergeCell ref="A6:B6"/>
    <mergeCell ref="A7:B7"/>
    <mergeCell ref="A8:C8"/>
    <mergeCell ref="B9:C9"/>
    <mergeCell ref="A10:B10"/>
    <mergeCell ref="A11:C11"/>
    <mergeCell ref="A12:B12"/>
    <mergeCell ref="A13:B13"/>
    <mergeCell ref="A14:C14"/>
    <mergeCell ref="A15:B15"/>
    <mergeCell ref="A16:C16"/>
    <mergeCell ref="A17:B17"/>
    <mergeCell ref="A18:B18"/>
    <mergeCell ref="A19:C19"/>
    <mergeCell ref="B20:C20"/>
    <mergeCell ref="A21:C21"/>
    <mergeCell ref="A22:B22"/>
    <mergeCell ref="A23:B23"/>
    <mergeCell ref="B26:C2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154”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5.</t>
        </is>
      </c>
      <c r="B5" t="inlineStr">
        <is>
          <t>The attitudes and preferences of VCT users with respect to the trail and local area.</t>
        </is>
      </c>
    </row>
    <row r="6">
      <c r="A6" t="inlineStr">
        <is>
          <t>Organization of Thesis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This thesis is organized into five chapters.</t>
        </is>
      </c>
      <c r="C7" t="inlineStr">
        <is>
          <t>The first chapter provides background</t>
        </is>
      </c>
    </row>
    <row r="8">
      <c r="A8" t="inlineStr">
        <is>
          <t>information on rail trails and the VCT.</t>
        </is>
      </c>
      <c r="B8" t="inlineStr">
        <is>
          <t>This chapter also defines the research objectives and</t>
        </is>
      </c>
    </row>
    <row r="9">
      <c r="A9" t="inlineStr">
        <is>
          <t>purpose of this thesis. Chapter 2 provides the theoretical basis to discuss economic impact and</t>
        </is>
      </c>
    </row>
    <row r="10">
      <c r="A10" t="inlineStr">
        <is>
          <t>net economic benefits.</t>
        </is>
      </c>
      <c r="B10" t="inlineStr">
        <is>
          <t>Chapter 3 presents the research methodology used to estimate net</t>
        </is>
      </c>
    </row>
    <row r="11">
      <c r="A11" t="inlineStr">
        <is>
          <t>economic benefits and economic impacts.</t>
        </is>
      </c>
      <c r="B11" t="inlineStr">
        <is>
          <t>This chapter includes the methods used for survey</t>
        </is>
      </c>
    </row>
    <row r="12">
      <c r="A12" t="inlineStr">
        <is>
          <t>design, implementation, and sampling.</t>
        </is>
      </c>
      <c r="B12" t="inlineStr">
        <is>
          <t>This chapter also discusses the development of the</t>
        </is>
      </c>
    </row>
    <row r="13">
      <c r="A13" t="inlineStr">
        <is>
          <t>economic models used.</t>
        </is>
      </c>
      <c r="B13" t="inlineStr">
        <is>
          <t>Chapter 4 reports the surveying results and the net economic benefits</t>
        </is>
      </c>
    </row>
    <row r="14">
      <c r="A14" t="inlineStr">
        <is>
          <t>and economic impact of trips to the VCT.</t>
        </is>
      </c>
      <c r="B14" t="inlineStr">
        <is>
          <t>Chapter 5 discusses the conclusions and limitations of</t>
        </is>
      </c>
    </row>
    <row r="15">
      <c r="A15" t="inlineStr">
        <is>
          <t>the research.</t>
        </is>
      </c>
      <c r="B15" t="inlineStr">
        <is>
          <t>This section also includes discussion of policy implications for management</t>
        </is>
      </c>
    </row>
    <row r="16">
      <c r="A16" t="inlineStr">
        <is>
          <t>decisions regarding rail trails and suggestions for further research.</t>
        </is>
      </c>
    </row>
    <row r="17">
      <c r="A17" t="inlineStr">
        <is>
          <t/>
        </is>
      </c>
      <c r="B17" t="inlineStr">
        <is>
          <t>11</t>
        </is>
      </c>
      <c r="C17" t="inlineStr">
        <is>
          <t/>
        </is>
      </c>
    </row>
  </sheetData>
  <mergeCells>
    <mergeCell ref="A2:C2"/>
    <mergeCell ref="A3:C3"/>
    <mergeCell ref="A4:C4"/>
    <mergeCell ref="B5:C5"/>
    <mergeCell ref="A7:B7"/>
    <mergeCell ref="B8:C8"/>
    <mergeCell ref="A9:C9"/>
    <mergeCell ref="B10:C10"/>
    <mergeCell ref="B11:C11"/>
    <mergeCell ref="B12:C12"/>
    <mergeCell ref="B13:C13"/>
    <mergeCell ref="B14:C14"/>
    <mergeCell ref="B15:C15"/>
    <mergeCell ref="A16:C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154”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Chapter II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THEORETICAL BACKGROUND</t>
        </is>
      </c>
      <c r="C6" t="inlineStr">
        <is>
          <t/>
        </is>
      </c>
    </row>
    <row r="7">
      <c r="A7" t="inlineStr">
        <is>
          <t>This chapter presents the theoretical concepts necessary to estimate the net economic</t>
        </is>
      </c>
    </row>
    <row r="8">
      <c r="A8" t="inlineStr">
        <is>
          <t>benefits and economic impacts of VCT trips.</t>
        </is>
      </c>
      <c r="B8" t="inlineStr">
        <is>
          <t>The first section explains the principles of</t>
        </is>
      </c>
    </row>
    <row r="9">
      <c r="A9" t="inlineStr">
        <is>
          <t>consumer demand theory, and utility maximization.</t>
        </is>
      </c>
      <c r="C9" t="inlineStr">
        <is>
          <t>With this information an individual demand</t>
        </is>
      </c>
    </row>
    <row r="10">
      <c r="A10" t="inlineStr">
        <is>
          <t>function is derived.</t>
        </is>
      </c>
      <c r="B10" t="inlineStr">
        <is>
          <t>Next, a description of nonmarket goods is given.</t>
        </is>
      </c>
      <c r="C10" t="inlineStr">
        <is>
          <t>This section explains why</t>
        </is>
      </c>
    </row>
    <row r="11">
      <c r="A11" t="inlineStr">
        <is>
          <t>nonmarket goods are not traded in the marketplace. The theoretical background for the Travel</t>
        </is>
      </c>
    </row>
    <row r="12">
      <c r="A12" t="inlineStr">
        <is>
          <t>Cost Method (TCM) and its use for estimating the value of nonmarket goods are given.</t>
        </is>
      </c>
      <c r="C12" t="inlineStr">
        <is>
          <t>The next</t>
        </is>
      </c>
    </row>
    <row r="13">
      <c r="A13" t="inlineStr">
        <is>
          <t>section defines economic value and how it is measured.</t>
        </is>
      </c>
      <c r="C13" t="inlineStr">
        <is>
          <t/>
        </is>
      </c>
    </row>
    <row r="14">
      <c r="A14" t="inlineStr">
        <is>
          <t>The concepts necessary to perform economic impact analysis are introduced in the next</t>
        </is>
      </c>
    </row>
    <row r="15">
      <c r="A15" t="inlineStr">
        <is>
          <t>section.</t>
        </is>
      </c>
      <c r="B15" t="inlineStr">
        <is>
          <t>This section identifies the steps necessary to perform economic impact analysis and the</t>
        </is>
      </c>
    </row>
    <row r="16">
      <c r="A16" t="inlineStr">
        <is>
          <t>common mistakes made in the application of economic impact analysis.</t>
        </is>
      </c>
      <c r="C16" t="inlineStr">
        <is>
          <t>Multipliers and their</t>
        </is>
      </c>
    </row>
    <row r="17">
      <c r="A17" t="inlineStr">
        <is>
          <t>role in determining total economic impacts are then introduced.</t>
        </is>
      </c>
      <c r="C17" t="inlineStr">
        <is>
          <t>This section explains how</t>
        </is>
      </c>
    </row>
    <row r="18">
      <c r="A18" t="inlineStr">
        <is>
          <t>multipliers are used to estimate the induced and indirect effects of expenditures made in the local</t>
        </is>
      </c>
    </row>
    <row r="19">
      <c r="A19" t="inlineStr">
        <is>
          <t>economy.</t>
        </is>
      </c>
      <c r="B19" t="inlineStr">
        <is>
          <t>The chapter concludes with a section explaining how estimated per person consumer</t>
        </is>
      </c>
    </row>
    <row r="20">
      <c r="A20" t="inlineStr">
        <is>
          <t>surplus and estimated per person expenditures are used to estimate the net economic benefits and</t>
        </is>
      </c>
    </row>
    <row r="21">
      <c r="A21" t="inlineStr">
        <is>
          <t>total economic impacts of a recreation site like the VCT.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12</t>
        </is>
      </c>
      <c r="C22" t="inlineStr">
        <is>
          <t/>
        </is>
      </c>
    </row>
  </sheetData>
  <mergeCells>
    <mergeCell ref="A2:C2"/>
    <mergeCell ref="A3:C3"/>
    <mergeCell ref="A4:C4"/>
    <mergeCell ref="A7:C7"/>
    <mergeCell ref="B8:C8"/>
    <mergeCell ref="A9:B9"/>
    <mergeCell ref="A11:C11"/>
    <mergeCell ref="A12:B12"/>
    <mergeCell ref="A13:B13"/>
    <mergeCell ref="A14:C14"/>
    <mergeCell ref="B15:C15"/>
    <mergeCell ref="A16:B16"/>
    <mergeCell ref="A17:B17"/>
    <mergeCell ref="A18:C18"/>
    <mergeCell ref="B19:C19"/>
    <mergeCell ref="A20:C20"/>
    <mergeCell ref="A21:B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154”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THE VIRGINIA CREEPER TRAIL: AN ANALYSIS OF</t>
        </is>
      </c>
    </row>
    <row r="6">
      <c r="A6" t="inlineStr">
        <is>
          <t>NET ECONOMIC BENEFITS AND ECONOMIC</t>
        </is>
      </c>
    </row>
    <row r="7">
      <c r="A7" t="inlineStr">
        <is>
          <t>IMPACTS OF TRIPS</t>
        </is>
      </c>
    </row>
    <row r="8">
      <c r="A8" t="inlineStr">
        <is>
          <t>by</t>
        </is>
      </c>
    </row>
    <row r="9">
      <c r="A9" t="inlineStr">
        <is>
          <t>Joshua K. Gill</t>
        </is>
      </c>
    </row>
    <row r="10">
      <c r="A10" t="inlineStr">
        <is>
          <t>B.S., The University of Georgia, 2001.</t>
        </is>
      </c>
    </row>
    <row r="11">
      <c r="A11" t="inlineStr">
        <is>
          <t>A Thesis Submitted to the Graduate Faculty of The</t>
        </is>
      </c>
    </row>
    <row r="12">
      <c r="A12" t="inlineStr">
        <is>
          <t>University of Georgia in Partial Fulfillment of the</t>
        </is>
      </c>
    </row>
    <row r="13">
      <c r="A13" t="inlineStr">
        <is>
          <t>Requirements for the Degree of</t>
        </is>
      </c>
    </row>
    <row r="14">
      <c r="A14" t="inlineStr">
        <is>
          <t>MASTERS OF SCIENCE</t>
        </is>
      </c>
    </row>
    <row r="15">
      <c r="A15" t="inlineStr">
        <is>
          <t>ATHENS, GEORGIA</t>
        </is>
      </c>
    </row>
    <row r="16">
      <c r="A16" t="inlineStr">
        <is>
          <t>2004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154”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>Consumer Demand Theory for Market Goods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A rational consumer attempts to maximize utility subject to his/her budget constraint.</t>
        </is>
      </c>
      <c r="D6" t="inlineStr">
        <is>
          <t>An</t>
        </is>
      </c>
    </row>
    <row r="7">
      <c r="A7" t="inlineStr">
        <is>
          <t>individual’s consumption of private and nonmarket goods reflect this behavior (Freeman 1993,</t>
        </is>
      </c>
    </row>
    <row r="8">
      <c r="A8" t="inlineStr">
        <is>
          <t>p.6).</t>
        </is>
      </c>
      <c r="B8" t="inlineStr">
        <is>
          <t>The mix of goods and services an individual consumes is referred as their consumption</t>
        </is>
      </c>
      <c r="D8" t="inlineStr">
        <is>
          <t/>
        </is>
      </c>
    </row>
    <row r="9">
      <c r="A9" t="inlineStr">
        <is>
          <t>bundle. A consumption bundle represents the best mix of goods and services the consumer can</t>
        </is>
      </c>
    </row>
    <row r="10">
      <c r="A10" t="inlineStr">
        <is>
          <t>consume given their preferences and budget constraint.</t>
        </is>
      </c>
      <c r="C10" t="inlineStr">
        <is>
          <t>This consumption bundle represents a</t>
        </is>
      </c>
    </row>
    <row r="11">
      <c r="A11" t="inlineStr">
        <is>
          <t>point on the individual’s utility function.</t>
        </is>
      </c>
      <c r="B11" t="inlineStr">
        <is>
          <t>The utility function represents an individual’s</t>
        </is>
      </c>
      <c r="D11" t="inlineStr">
        <is>
          <t/>
        </is>
      </c>
    </row>
    <row r="12">
      <c r="A12" t="inlineStr">
        <is>
          <t>preferences among all goods, services, and amenities available (Randall 1981, p.50).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Given the assumption that individuals can rank their preference for various consumption</t>
        </is>
      </c>
    </row>
    <row r="14">
      <c r="A14" t="inlineStr">
        <is>
          <t>bundles, the properties of nonsatiation and substitutability emerge.</t>
        </is>
      </c>
      <c r="C14" t="inlineStr">
        <is>
          <t>The property of nonsatiation</t>
        </is>
      </c>
    </row>
    <row r="15">
      <c r="A15" t="inlineStr">
        <is>
          <t>states that “more is better.”</t>
        </is>
      </c>
      <c r="B15" t="inlineStr">
        <is>
          <t>If a consumer is given the choice of two otherwise identical</t>
        </is>
      </c>
      <c r="D15" t="inlineStr">
        <is>
          <t/>
        </is>
      </c>
    </row>
    <row r="16">
      <c r="A16" t="inlineStr">
        <is>
          <t>commodity bundles and bundle A has a larger amount of a normal good X1a than bundle B,</t>
        </is>
      </c>
      <c r="D16" t="inlineStr">
        <is>
          <t/>
        </is>
      </c>
    </row>
    <row r="17">
      <c r="A17" t="inlineStr">
        <is>
          <t>assuming rational behavior, the consumer will always choose bundle A.</t>
        </is>
      </c>
      <c r="C17" t="inlineStr">
        <is>
          <t>The property of</t>
        </is>
      </c>
      <c r="D17" t="inlineStr">
        <is>
          <t/>
        </is>
      </c>
    </row>
    <row r="18">
      <c r="A18" t="inlineStr">
        <is>
          <t>substitutability states that within bundle A, if good X 1a is decreased then good X2a can be</t>
        </is>
      </c>
      <c r="D18" t="inlineStr">
        <is>
          <t/>
        </is>
      </c>
    </row>
    <row r="19">
      <c r="A19" t="inlineStr">
        <is>
          <t>increased to make the consumer indifferent.</t>
        </is>
      </c>
      <c r="B19" t="inlineStr">
        <is>
          <t>The property of substitutability allows for tradeoffs</t>
        </is>
      </c>
    </row>
    <row r="20">
      <c r="A20" t="inlineStr">
        <is>
          <t>between goods and services, so that a change in the mix of goods within the consumption bundle</t>
        </is>
      </c>
    </row>
    <row r="21">
      <c r="A21" t="inlineStr">
        <is>
          <t>will not change the level of utility the consumption bundle confers (Freeman 1993, p.42).</t>
        </is>
      </c>
      <c r="D21" t="inlineStr">
        <is>
          <t>The</t>
        </is>
      </c>
    </row>
    <row r="22">
      <c r="A22" t="inlineStr">
        <is>
          <t>properties of nonsatiation and substitutability are shown in Figure 2.1.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In a two-commodity market good X1 represents the good of interest and good X2</t>
        </is>
      </c>
      <c r="D23" t="inlineStr">
        <is>
          <t/>
        </is>
      </c>
    </row>
    <row r="24">
      <c r="A24" t="inlineStr">
        <is>
          <t>represents all other goods within the consumption bundle. The budget constraint, defined by</t>
        </is>
      </c>
      <c r="D24" t="inlineStr">
        <is>
          <t/>
        </is>
      </c>
    </row>
    <row r="25">
      <c r="A25" t="inlineStr">
        <is>
          <t>one’s income, is the downward sloping line from M/p 2 to M/p 1 denoted as M, with a slope of</t>
        </is>
      </c>
      <c r="D25" t="inlineStr">
        <is>
          <t/>
        </is>
      </c>
    </row>
    <row r="26">
      <c r="A26" t="inlineStr">
        <is>
          <t>– p 1 /p2 .</t>
        </is>
      </c>
      <c r="B26" t="inlineStr">
        <is>
          <t>Points along the budget line represent feasible consumption bundles for the consumer.</t>
        </is>
      </c>
    </row>
    <row r="27">
      <c r="A27" t="inlineStr">
        <is>
          <t>In Figure 2.1 the utility maximizing solution, given a two-commodity market, is shown as (X*).</t>
        </is>
      </c>
    </row>
    <row r="28">
      <c r="A28" t="inlineStr">
        <is>
          <t/>
        </is>
      </c>
      <c r="B28" t="inlineStr">
        <is>
          <t>13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B6:C6"/>
    <mergeCell ref="A7:D7"/>
    <mergeCell ref="B8:C8"/>
    <mergeCell ref="A9:D9"/>
    <mergeCell ref="A10:B10"/>
    <mergeCell ref="C10:D10"/>
    <mergeCell ref="B11:C11"/>
    <mergeCell ref="A12:C12"/>
    <mergeCell ref="B13:D13"/>
    <mergeCell ref="A14:B14"/>
    <mergeCell ref="C14:D14"/>
    <mergeCell ref="B15:C15"/>
    <mergeCell ref="A16:C16"/>
    <mergeCell ref="A17:B17"/>
    <mergeCell ref="A18:C18"/>
    <mergeCell ref="B19:D19"/>
    <mergeCell ref="A20:D20"/>
    <mergeCell ref="A21:C21"/>
    <mergeCell ref="A22:B22"/>
    <mergeCell ref="B23:C23"/>
    <mergeCell ref="A24:C24"/>
    <mergeCell ref="A25:C25"/>
    <mergeCell ref="B26:D26"/>
    <mergeCell ref="A27:D2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154”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>Figure 2.1 – Utility Maximization Solution in a Two-Commodity Market</t>
        </is>
      </c>
    </row>
    <row r="6">
      <c r="A6" t="inlineStr">
        <is>
          <t>X2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M/p 2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M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U3</t>
        </is>
      </c>
    </row>
    <row r="10">
      <c r="A10" t="inlineStr">
        <is>
          <t>*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>X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X2a</t>
        </is>
      </c>
      <c r="B12" t="inlineStr">
        <is>
          <t>A</t>
        </is>
      </c>
      <c r="C12" t="inlineStr">
        <is>
          <t>U2</t>
        </is>
      </c>
    </row>
    <row r="13">
      <c r="A13" t="inlineStr">
        <is>
          <t>X2b</t>
        </is>
      </c>
      <c r="B13" t="inlineStr">
        <is>
          <t>B</t>
        </is>
      </c>
      <c r="C13" t="inlineStr">
        <is>
          <t>U1</t>
        </is>
      </c>
    </row>
    <row r="14">
      <c r="A14" t="inlineStr">
        <is>
          <t>M/p 1</t>
        </is>
      </c>
      <c r="B14" t="inlineStr">
        <is>
          <t>X1a</t>
        </is>
      </c>
      <c r="C14" t="inlineStr">
        <is>
          <t>X1</t>
        </is>
      </c>
    </row>
    <row r="15">
      <c r="A15" t="inlineStr">
        <is>
          <t>14</t>
        </is>
      </c>
      <c r="B15" t="inlineStr">
        <is>
          <t/>
        </is>
      </c>
      <c r="C15" t="inlineStr">
        <is>
          <t/>
        </is>
      </c>
    </row>
  </sheetData>
  <mergeCells>
    <mergeCell ref="A2:C2"/>
    <mergeCell ref="A3:C3"/>
    <mergeCell ref="A4:C4"/>
    <mergeCell ref="A5:C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154”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The indifference curves, represented by Ui , i=1,2,3 indicate different utility levels.</t>
        </is>
      </c>
    </row>
    <row r="6">
      <c r="A6" t="inlineStr">
        <is>
          <t>Moving outward from the origin, indifference curves represent increasing levels of utility.</t>
        </is>
      </c>
    </row>
    <row r="7">
      <c r="A7" t="inlineStr">
        <is>
          <t>Points along an indifference curve represent various combinations of goods X1 and X2 that yield</t>
        </is>
      </c>
    </row>
    <row r="8">
      <c r="A8" t="inlineStr">
        <is>
          <t>the same utility.</t>
        </is>
      </c>
      <c r="B8" t="inlineStr">
        <is>
          <t>The slope of an indifference curve is called the Marginal Rate of Substitution</t>
        </is>
      </c>
    </row>
    <row r="9">
      <c r="A9" t="inlineStr">
        <is>
          <t>(MRS).</t>
        </is>
      </c>
      <c r="B9" t="inlineStr">
        <is>
          <t>MRS is the rate at which a consumer will substitute one good for another, with utility</t>
        </is>
      </c>
    </row>
    <row r="10">
      <c r="A10" t="inlineStr">
        <is>
          <t>held constant (Varian 1999, p.48).</t>
        </is>
      </c>
      <c r="D10" t="inlineStr">
        <is>
          <t/>
        </is>
      </c>
      <c r="E10" t="inlineStr">
        <is>
          <t/>
        </is>
      </c>
    </row>
    <row r="11">
      <c r="A11" t="inlineStr">
        <is>
          <t>The properties of nonsatiation and substitutability allow a utility function to represent the</t>
        </is>
      </c>
    </row>
    <row r="12">
      <c r="A12" t="inlineStr">
        <is>
          <t>preference ordering of an individual (Freeman 1993, p.43).</t>
        </is>
      </c>
      <c r="E12" t="inlineStr">
        <is>
          <t>The utility function is expressed as:</t>
        </is>
      </c>
    </row>
    <row r="13">
      <c r="A13" t="inlineStr">
        <is>
          <t>2.1</t>
        </is>
      </c>
      <c r="B13" t="inlineStr">
        <is>
          <t>U = U (xi ,..., xn )</t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where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</row>
    <row r="15">
      <c r="A15" t="inlineStr">
        <is>
          <t/>
        </is>
      </c>
      <c r="B15" t="inlineStr">
        <is>
          <t>U = level of utility</t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xn = vector of market goods.</t>
        </is>
      </c>
      <c r="E16" t="inlineStr">
        <is>
          <t/>
        </is>
      </c>
    </row>
    <row r="17">
      <c r="A17" t="inlineStr">
        <is>
          <t>subject to a budget constraint: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2.2</t>
        </is>
      </c>
      <c r="B18" t="inlineStr">
        <is>
          <t>m = pi xi + pn xn</t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where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</row>
    <row r="20">
      <c r="A20" t="inlineStr">
        <is>
          <t/>
        </is>
      </c>
      <c r="B20" t="inlineStr">
        <is>
          <t>m = income</t>
        </is>
      </c>
      <c r="D20" t="inlineStr">
        <is>
          <t/>
        </is>
      </c>
      <c r="E20" t="inlineStr">
        <is>
          <t/>
        </is>
      </c>
    </row>
    <row r="21">
      <c r="A21" t="inlineStr">
        <is>
          <t/>
        </is>
      </c>
      <c r="B21" t="inlineStr">
        <is>
          <t>pi = market price of good i.</t>
        </is>
      </c>
      <c r="E21" t="inlineStr">
        <is>
          <t/>
        </is>
      </c>
    </row>
    <row r="22">
      <c r="A22" t="inlineStr">
        <is>
          <t>The Marginal Rate of Substitution between good 1 and good 2 is: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∂x</t>
        </is>
      </c>
      <c r="D23" t="inlineStr">
        <is>
          <t/>
        </is>
      </c>
      <c r="E23" t="inlineStr">
        <is>
          <t/>
        </is>
      </c>
    </row>
    <row r="24">
      <c r="A24" t="inlineStr">
        <is>
          <t>2.3</t>
        </is>
      </c>
      <c r="B24" t="inlineStr">
        <is>
          <t>MRS = -</t>
        </is>
      </c>
      <c r="C24" t="inlineStr">
        <is>
          <t>2</t>
        </is>
      </c>
      <c r="D24" t="inlineStr">
        <is>
          <t>| U constant</t>
        </is>
      </c>
      <c r="E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∂x1</t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where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</row>
    <row r="27">
      <c r="A27" t="inlineStr">
        <is>
          <t/>
        </is>
      </c>
      <c r="B27" t="inlineStr">
        <is>
          <t>∂x2 = change in good 2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/>
        </is>
      </c>
      <c r="B28" t="inlineStr">
        <is>
          <t>∂x1 = change in good 1.</t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>15</t>
        </is>
      </c>
      <c r="E29" t="inlineStr">
        <is>
          <t/>
        </is>
      </c>
    </row>
  </sheetData>
  <mergeCells>
    <mergeCell ref="A2:E2"/>
    <mergeCell ref="A3:E3"/>
    <mergeCell ref="A4:E4"/>
    <mergeCell ref="A5:E5"/>
    <mergeCell ref="A6:E6"/>
    <mergeCell ref="A7:E7"/>
    <mergeCell ref="B8:E8"/>
    <mergeCell ref="B9:E9"/>
    <mergeCell ref="A10:C10"/>
    <mergeCell ref="A11:E11"/>
    <mergeCell ref="A12:D12"/>
    <mergeCell ref="B13:C13"/>
    <mergeCell ref="B15:C15"/>
    <mergeCell ref="B16:D16"/>
    <mergeCell ref="A17:B17"/>
    <mergeCell ref="B18:C18"/>
    <mergeCell ref="B20:C20"/>
    <mergeCell ref="B21:D21"/>
    <mergeCell ref="A22:E22"/>
    <mergeCell ref="B27:C27"/>
    <mergeCell ref="B28:C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154”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Utility functions are measured on an ordinal scale.</t>
        </is>
      </c>
      <c r="D5" t="inlineStr">
        <is>
          <t>Ordinal measurement implies that an</t>
        </is>
      </c>
    </row>
    <row r="6">
      <c r="A6" t="inlineStr">
        <is>
          <t>individual can rank his preferences by the amount of utility gained, but these rankings are not</t>
        </is>
      </c>
    </row>
    <row r="7">
      <c r="A7" t="inlineStr">
        <is>
          <t>comparable to other individuals (Freeman 1993, p.43).</t>
        </is>
      </c>
      <c r="D7" t="inlineStr">
        <is>
          <t/>
        </is>
      </c>
    </row>
    <row r="8">
      <c r="A8" t="inlineStr">
        <is>
          <t>The point of tangency between the budget constraint and the indifference curve, (X*),</t>
        </is>
      </c>
    </row>
    <row r="9">
      <c r="A9" t="inlineStr">
        <is>
          <t>represents the utility maximizing solution.</t>
        </is>
      </c>
      <c r="C9" t="inlineStr">
        <is>
          <t>At this point the slope of the budget line, - p 1 /p2,</t>
        </is>
      </c>
    </row>
    <row r="10">
      <c r="A10" t="inlineStr">
        <is>
          <t>equals the MRS. Given the current budget constraint, this point represents the highest utility</t>
        </is>
      </c>
    </row>
    <row r="11">
      <c r="A11" t="inlineStr">
        <is>
          <t>possible.</t>
        </is>
      </c>
      <c r="B11" t="inlineStr">
        <is>
          <t>If the consumer’s budget constraint changes, the optimal solution would also change.</t>
        </is>
      </c>
    </row>
    <row r="12">
      <c r="A12" t="inlineStr">
        <is>
          <t>A decrease in income would shift the budget line inward and an increase in income would shift</t>
        </is>
      </c>
    </row>
    <row r="13">
      <c r="A13" t="inlineStr">
        <is>
          <t>the budget line outward.</t>
        </is>
      </c>
      <c r="B13" t="inlineStr">
        <is>
          <t>If the price of good 2 and income are held constant while the price of</t>
        </is>
      </c>
    </row>
    <row r="14">
      <c r="A14" t="inlineStr">
        <is>
          <t>good 1 changes over different prices, the resulting optimal solutions form the demand curve.</t>
        </is>
      </c>
    </row>
    <row r="15">
      <c r="A15" t="inlineStr">
        <is>
          <t>This demand curve expresses the amount of each good the consumer wishes to consume as a</t>
        </is>
      </c>
    </row>
    <row r="16">
      <c r="A16" t="inlineStr">
        <is>
          <t>function of the good’s own price, the price of substitute goods, the budget constraint, a quality</t>
        </is>
      </c>
    </row>
    <row r="17">
      <c r="A17" t="inlineStr">
        <is>
          <t>measure, and individual characteristics (Freeman 1993, p.99).</t>
        </is>
      </c>
      <c r="D17" t="inlineStr">
        <is>
          <t>Figure 2.2 shows an individual</t>
        </is>
      </c>
    </row>
    <row r="18">
      <c r="A18" t="inlineStr">
        <is>
          <t>demand curve holding X2 , income, substitutes, and individual characteristics constant.</t>
        </is>
      </c>
      <c r="D18" t="inlineStr">
        <is>
          <t>At price</t>
        </is>
      </c>
    </row>
    <row r="19">
      <c r="A19" t="inlineStr">
        <is>
          <t>P 1a , the amount of good X1 demanded is X1a .</t>
        </is>
      </c>
      <c r="C19" t="inlineStr">
        <is>
          <t>The ordinary demand function is defined as</t>
        </is>
      </c>
    </row>
    <row r="20">
      <c r="A20" t="inlineStr">
        <is>
          <t>(Freeman 1993, p.99):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</row>
    <row r="21">
      <c r="A21" t="inlineStr">
        <is>
          <t>2.4</t>
        </is>
      </c>
      <c r="B21" t="inlineStr">
        <is>
          <t>Xn = X (pn , p s, m, q, h)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>where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p n = price of good n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ps = price of substitute goods</t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m = income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q = quality measure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h = individual characteristics affecting tastes and preferences.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16</t>
        </is>
      </c>
      <c r="D28" t="inlineStr">
        <is>
          <t/>
        </is>
      </c>
    </row>
  </sheetData>
  <mergeCells>
    <mergeCell ref="A2:D2"/>
    <mergeCell ref="A3:D3"/>
    <mergeCell ref="A4:D4"/>
    <mergeCell ref="A5:C5"/>
    <mergeCell ref="A6:D6"/>
    <mergeCell ref="A7:C7"/>
    <mergeCell ref="A8:D8"/>
    <mergeCell ref="A9:B9"/>
    <mergeCell ref="C9:D9"/>
    <mergeCell ref="A10:D10"/>
    <mergeCell ref="B11:D11"/>
    <mergeCell ref="A12:D12"/>
    <mergeCell ref="B13:D13"/>
    <mergeCell ref="A14:D14"/>
    <mergeCell ref="A15:D15"/>
    <mergeCell ref="A16:D16"/>
    <mergeCell ref="A17:C17"/>
    <mergeCell ref="A18:C18"/>
    <mergeCell ref="A19:B19"/>
    <mergeCell ref="C19:D19"/>
    <mergeCell ref="B27:C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154”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Figure 2.2 – The Individual Demand Curve</t>
        </is>
      </c>
    </row>
    <row r="6">
      <c r="A6" t="inlineStr">
        <is>
          <t>P 1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A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P 1a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/>
        </is>
      </c>
      <c r="B9" t="inlineStr">
        <is>
          <t>Di (X1, P 1 )</t>
        </is>
      </c>
      <c r="C9" t="inlineStr">
        <is>
          <t/>
        </is>
      </c>
    </row>
    <row r="10">
      <c r="A10" t="inlineStr">
        <is>
          <t>0</t>
        </is>
      </c>
      <c r="B10" t="inlineStr">
        <is>
          <t>X1a</t>
        </is>
      </c>
      <c r="C10" t="inlineStr">
        <is>
          <t>X1</t>
        </is>
      </c>
    </row>
    <row r="11">
      <c r="A11" t="inlineStr">
        <is>
          <t/>
        </is>
      </c>
      <c r="B11" t="inlineStr">
        <is>
          <t>17</t>
        </is>
      </c>
      <c r="C11" t="inlineStr">
        <is>
          <t/>
        </is>
      </c>
    </row>
  </sheetData>
  <mergeCells>
    <mergeCell ref="A2:C2"/>
    <mergeCell ref="A3:C3"/>
    <mergeCell ref="A4:C4"/>
    <mergeCell ref="B5:C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154”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Nonmarket Goods and Travel Cost Demand Theory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/>
        </is>
      </c>
      <c r="B6" t="inlineStr">
        <is>
          <t>An individual’s consumption bundle consists of private goods, goods provided by the</t>
        </is>
      </c>
    </row>
    <row r="7">
      <c r="A7" t="inlineStr">
        <is>
          <t>government, and goods and services from the resource-environment system (Freeman, 1993 p.6).</t>
        </is>
      </c>
    </row>
    <row r="8">
      <c r="A8" t="inlineStr">
        <is>
          <t>The private goods that an individual consumes are traded in the marketplace.</t>
        </is>
      </c>
      <c r="M8" t="inlineStr">
        <is>
          <t/>
        </is>
      </c>
      <c r="N8" t="inlineStr">
        <is>
          <t>Private goods</t>
        </is>
      </c>
    </row>
    <row r="9">
      <c r="A9" t="inlineStr">
        <is>
          <t>exhibit rival and exclusive characteristics.</t>
        </is>
      </c>
      <c r="G9" t="inlineStr">
        <is>
          <t>The goods and services provided by the government</t>
        </is>
      </c>
    </row>
    <row r="10">
      <c r="A10" t="inlineStr">
        <is>
          <t>and the resource-environment system are termed nonmarket goods, since they are not traded in</t>
        </is>
      </c>
    </row>
    <row r="11">
      <c r="A11" t="inlineStr">
        <is>
          <t>the marketplace.</t>
        </is>
      </c>
      <c r="C11" t="inlineStr">
        <is>
          <t>Nonmarket goods cannot be efficiently bought and sold in the marketplace due</t>
        </is>
      </c>
    </row>
    <row r="12">
      <c r="A12" t="inlineStr">
        <is>
          <t>to their nonexclusive and/or nonrival characteristics (Randall, 1987 p.175).</t>
        </is>
      </c>
      <c r="M12" t="inlineStr">
        <is>
          <t>Goods that exhibit</t>
        </is>
      </c>
    </row>
    <row r="13">
      <c r="A13" t="inlineStr">
        <is>
          <t>nonrivalry</t>
        </is>
      </c>
      <c r="C13" t="inlineStr">
        <is>
          <t>and/or</t>
        </is>
      </c>
      <c r="D13" t="inlineStr">
        <is>
          <t>nonexclusive</t>
        </is>
      </c>
      <c r="F13" t="inlineStr">
        <is>
          <t>properties</t>
        </is>
      </c>
      <c r="G13" t="inlineStr">
        <is>
          <t>lead</t>
        </is>
      </c>
      <c r="H13" t="inlineStr">
        <is>
          <t>to</t>
        </is>
      </c>
      <c r="I13" t="inlineStr">
        <is>
          <t>problems</t>
        </is>
      </c>
      <c r="K13" t="inlineStr">
        <is>
          <t>with</t>
        </is>
      </c>
      <c r="L13" t="inlineStr">
        <is>
          <t>externalities.</t>
        </is>
      </c>
      <c r="M13" t="inlineStr">
        <is>
          <t/>
        </is>
      </c>
      <c r="N13" t="inlineStr">
        <is>
          <t>Externalities</t>
        </is>
      </c>
    </row>
    <row r="14">
      <c r="A14" t="inlineStr">
        <is>
          <t>occur when a person’s welfare is not only affected by his actions, but also the actions of a third</t>
        </is>
      </c>
    </row>
    <row r="15">
      <c r="A15" t="inlineStr">
        <is>
          <t>party (Randall 1987, p.182).</t>
        </is>
      </c>
      <c r="E15" t="inlineStr">
        <is>
          <t/>
        </is>
      </c>
      <c r="F15" t="inlineStr">
        <is>
          <t>Based on their degree of rivalry and exclusiveness goods can be</t>
        </is>
      </c>
    </row>
    <row r="16">
      <c r="A16" t="inlineStr">
        <is>
          <t>classified in four categories (Randall, 1987 p.176).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</row>
    <row r="17">
      <c r="A17" t="inlineStr">
        <is>
          <t/>
        </is>
      </c>
      <c r="B17" t="inlineStr">
        <is>
          <t>1.</t>
        </is>
      </c>
      <c r="C17" t="inlineStr">
        <is>
          <t>Rival, Exclusive Goods.</t>
        </is>
      </c>
      <c r="G17" t="inlineStr">
        <is>
          <t>These goods are bought and sold in the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marketplace. Rival, exclusive goods have well-defined property rights allowing for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efficient marketplace allocations.</t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/>
        </is>
      </c>
      <c r="B20" t="inlineStr">
        <is>
          <t>2.</t>
        </is>
      </c>
      <c r="C20" t="inlineStr">
        <is>
          <t>Rival, Nonexclusive Goods.</t>
        </is>
      </c>
      <c r="G20" t="inlineStr">
        <is>
          <t>These are goods where consumption by a person limits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the amount available for other consumers, but there is no payment method to limit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>consumption.</t>
        </is>
      </c>
      <c r="E22" t="inlineStr">
        <is>
          <t>With well-defined property rights the marketplace could efficiently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provide these goods.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3.</t>
        </is>
      </c>
      <c r="C24" t="inlineStr">
        <is>
          <t>Nonrival, Exclusive Goods.</t>
        </is>
      </c>
      <c r="G24" t="inlineStr">
        <is>
          <t>These are goods that could be provided by both the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>public</t>
        </is>
      </c>
      <c r="D25" t="inlineStr">
        <is>
          <t>sector</t>
        </is>
      </c>
      <c r="E25" t="inlineStr">
        <is>
          <t>and</t>
        </is>
      </c>
      <c r="F25" t="inlineStr">
        <is>
          <t>marketplace,</t>
        </is>
      </c>
      <c r="G25" t="inlineStr">
        <is>
          <t>but</t>
        </is>
      </c>
      <c r="H25" t="inlineStr">
        <is>
          <t>not</t>
        </is>
      </c>
      <c r="I25" t="inlineStr">
        <is>
          <t>at</t>
        </is>
      </c>
      <c r="J25" t="inlineStr">
        <is>
          <t>a</t>
        </is>
      </c>
      <c r="K25" t="inlineStr">
        <is>
          <t>Pareto</t>
        </is>
      </c>
      <c r="L25" t="inlineStr">
        <is>
          <t>efficient</t>
        </is>
      </c>
      <c r="M25" t="inlineStr">
        <is>
          <t>allocation</t>
        </is>
      </c>
      <c r="N25" t="inlineStr">
        <is>
          <t>due</t>
        </is>
      </c>
      <c r="O25" t="inlineStr">
        <is>
          <t>to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nonrivalry.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</row>
    <row r="27">
      <c r="A27" t="inlineStr">
        <is>
          <t/>
        </is>
      </c>
      <c r="B27" t="inlineStr">
        <is>
          <t>4.</t>
        </is>
      </c>
      <c r="C27" t="inlineStr">
        <is>
          <t>Nonrival, Nonexclusive Goods.</t>
        </is>
      </c>
      <c r="G27" t="inlineStr">
        <is>
          <t>Goods in this category can only be provided by the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public sector. Consumers cannot be excluded and consumption does not limit the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ability to use.</t>
        </is>
      </c>
      <c r="E29" t="inlineStr">
        <is>
          <t>There is no incentive to buy or sell these goods.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</row>
    <row r="30">
      <c r="A30" t="inlineStr">
        <is>
          <t/>
        </is>
      </c>
      <c r="B30" t="inlineStr">
        <is>
          <t>While there are many types of outdoor recreation that are traded in the marketplace some</t>
        </is>
      </c>
    </row>
    <row r="31">
      <c r="A31" t="inlineStr">
        <is>
          <t>forms</t>
        </is>
      </c>
      <c r="B31" t="inlineStr">
        <is>
          <t>of</t>
        </is>
      </c>
      <c r="C31" t="inlineStr">
        <is>
          <t>outdoor</t>
        </is>
      </c>
      <c r="D31" t="inlineStr">
        <is>
          <t>recreation</t>
        </is>
      </c>
      <c r="F31" t="inlineStr">
        <is>
          <t>are</t>
        </is>
      </c>
      <c r="G31" t="inlineStr">
        <is>
          <t>nonmarket</t>
        </is>
      </c>
      <c r="H31" t="inlineStr">
        <is>
          <t>goods</t>
        </is>
      </c>
      <c r="I31" t="inlineStr">
        <is>
          <t>due</t>
        </is>
      </c>
      <c r="K31" t="inlineStr">
        <is>
          <t>to</t>
        </is>
      </c>
      <c r="L31" t="inlineStr">
        <is>
          <t>nonrival</t>
        </is>
      </c>
      <c r="M31" t="inlineStr">
        <is>
          <t>and/or</t>
        </is>
      </c>
      <c r="N31" t="inlineStr">
        <is>
          <t>nonexclusive</t>
        </is>
      </c>
    </row>
    <row r="32">
      <c r="A32" t="inlineStr">
        <is>
          <t>characteristics.</t>
        </is>
      </c>
      <c r="C32" t="inlineStr">
        <is>
          <t>Nonrival, exclusive types of outdoor recreation are recreation activities where a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18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</sheetData>
  <mergeCells>
    <mergeCell ref="A2:O2"/>
    <mergeCell ref="A3:O3"/>
    <mergeCell ref="A4:O4"/>
    <mergeCell ref="A5:H5"/>
    <mergeCell ref="B6:O6"/>
    <mergeCell ref="A7:O7"/>
    <mergeCell ref="A8:L8"/>
    <mergeCell ref="N8:O8"/>
    <mergeCell ref="A9:F9"/>
    <mergeCell ref="G9:O9"/>
    <mergeCell ref="A10:O10"/>
    <mergeCell ref="A11:B11"/>
    <mergeCell ref="C11:O11"/>
    <mergeCell ref="A12:L12"/>
    <mergeCell ref="M12:O12"/>
    <mergeCell ref="A13:B13"/>
    <mergeCell ref="D13:E13"/>
    <mergeCell ref="I13:J13"/>
    <mergeCell ref="N13:O13"/>
    <mergeCell ref="A14:O14"/>
    <mergeCell ref="A15:D15"/>
    <mergeCell ref="F15:O15"/>
    <mergeCell ref="A16:H16"/>
    <mergeCell ref="C17:F17"/>
    <mergeCell ref="G17:L17"/>
    <mergeCell ref="C18:O18"/>
    <mergeCell ref="C19:F19"/>
    <mergeCell ref="C20:F20"/>
    <mergeCell ref="G20:O20"/>
    <mergeCell ref="C21:O21"/>
    <mergeCell ref="C22:D22"/>
    <mergeCell ref="E22:O22"/>
    <mergeCell ref="C23:E23"/>
    <mergeCell ref="C24:F24"/>
    <mergeCell ref="G24:O24"/>
    <mergeCell ref="C26:D26"/>
    <mergeCell ref="C27:F27"/>
    <mergeCell ref="G27:O27"/>
    <mergeCell ref="C28:O28"/>
    <mergeCell ref="C29:D29"/>
    <mergeCell ref="E29:L29"/>
    <mergeCell ref="B30:O30"/>
    <mergeCell ref="D31:E31"/>
    <mergeCell ref="I31:J31"/>
    <mergeCell ref="N31:O31"/>
    <mergeCell ref="A32:B32"/>
    <mergeCell ref="C32:O32"/>
    <mergeCell ref="G33:H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154”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person’s use of the recreation area does not affect use by another individual, but access to the site</t>
        </is>
      </c>
    </row>
    <row r="6">
      <c r="A6" t="inlineStr">
        <is>
          <t>is controlled through points of entry.</t>
        </is>
      </c>
      <c r="I6" t="inlineStr">
        <is>
          <t>Examples of nonrival, exclusive recreation resources</t>
        </is>
      </c>
    </row>
    <row r="7">
      <c r="A7" t="inlineStr">
        <is>
          <t>include</t>
        </is>
      </c>
      <c r="C7" t="inlineStr">
        <is>
          <t>large</t>
        </is>
      </c>
      <c r="D7" t="inlineStr">
        <is>
          <t>national</t>
        </is>
      </c>
      <c r="E7" t="inlineStr">
        <is>
          <t>parks</t>
        </is>
      </c>
      <c r="F7" t="inlineStr">
        <is>
          <t>such</t>
        </is>
      </c>
      <c r="H7" t="inlineStr">
        <is>
          <t>as</t>
        </is>
      </c>
      <c r="I7" t="inlineStr">
        <is>
          <t>Yellowstone</t>
        </is>
      </c>
      <c r="J7" t="inlineStr">
        <is>
          <t>National</t>
        </is>
      </c>
      <c r="L7" t="inlineStr">
        <is>
          <t>Park.</t>
        </is>
      </c>
      <c r="M7" t="inlineStr">
        <is>
          <t>Recreation</t>
        </is>
      </c>
      <c r="N7" t="inlineStr">
        <is>
          <t>sites</t>
        </is>
      </c>
      <c r="P7" t="inlineStr">
        <is>
          <t>without</t>
        </is>
      </c>
    </row>
    <row r="8">
      <c r="A8" t="inlineStr">
        <is>
          <t>controlled access points or the inability to exclude users not entering at controlled access points</t>
        </is>
      </c>
    </row>
    <row r="9">
      <c r="A9" t="inlineStr">
        <is>
          <t>exhibit</t>
        </is>
      </c>
      <c r="C9" t="inlineStr">
        <is>
          <t>characteristics</t>
        </is>
      </c>
      <c r="E9" t="inlineStr">
        <is>
          <t>of</t>
        </is>
      </c>
      <c r="F9" t="inlineStr">
        <is>
          <t>nonrival,</t>
        </is>
      </c>
      <c r="H9" t="inlineStr">
        <is>
          <t>nonexclusive goods.</t>
        </is>
      </c>
      <c r="K9" t="inlineStr">
        <is>
          <t>Examples of nonrival, nonexclusive</t>
        </is>
      </c>
    </row>
    <row r="10">
      <c r="A10" t="inlineStr">
        <is>
          <t>recreation resources include linear greenways where users enter and exit anywhere along the trail</t>
        </is>
      </c>
    </row>
    <row r="11">
      <c r="A11" t="inlineStr">
        <is>
          <t>and their use does not affect the use of others.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Recreation resources can be nonrival, nonexclusive to a congestion threshold and then</t>
        </is>
      </c>
    </row>
    <row r="13">
      <c r="A13" t="inlineStr">
        <is>
          <t>become rival, nonexclusive.</t>
        </is>
      </c>
      <c r="F13" t="inlineStr">
        <is>
          <t>Congestion implies the marginal cost of an additional user is zero to</t>
        </is>
      </c>
    </row>
    <row r="14">
      <c r="A14" t="inlineStr">
        <is>
          <t>the point where an additional user creates disutility (Randall 1987, p.176-177).</t>
        </is>
      </c>
      <c r="N14" t="inlineStr">
        <is>
          <t>On recreation</t>
        </is>
      </c>
    </row>
    <row r="15">
      <c r="A15" t="inlineStr">
        <is>
          <t>sites with no payment method, congestion acts as a mechanism to limit users (Randall 1987,</t>
        </is>
      </c>
    </row>
    <row r="16">
      <c r="A16" t="inlineStr">
        <is>
          <t>p.177).</t>
        </is>
      </c>
      <c r="C16" t="inlineStr">
        <is>
          <t>Those who value areas with little crowding choose recreation outlets where congestion is</t>
        </is>
      </c>
    </row>
    <row r="17">
      <c r="A17" t="inlineStr">
        <is>
          <t>not</t>
        </is>
      </c>
      <c r="B17" t="inlineStr">
        <is>
          <t>a</t>
        </is>
      </c>
      <c r="C17" t="inlineStr">
        <is>
          <t>problem.</t>
        </is>
      </c>
      <c r="D17" t="inlineStr">
        <is>
          <t>The</t>
        </is>
      </c>
      <c r="E17" t="inlineStr">
        <is>
          <t>type</t>
        </is>
      </c>
      <c r="F17" t="inlineStr">
        <is>
          <t>of</t>
        </is>
      </c>
      <c r="G17" t="inlineStr">
        <is>
          <t>characteristics</t>
        </is>
      </c>
      <c r="I17" t="inlineStr">
        <is>
          <t>a</t>
        </is>
      </c>
      <c r="J17" t="inlineStr">
        <is>
          <t>recreation</t>
        </is>
      </c>
      <c r="K17" t="inlineStr">
        <is>
          <t>resource</t>
        </is>
      </c>
      <c r="M17" t="inlineStr">
        <is>
          <t>exhibits</t>
        </is>
      </c>
      <c r="N17" t="inlineStr">
        <is>
          <t>can</t>
        </is>
      </c>
      <c r="O17" t="inlineStr">
        <is>
          <t>be</t>
        </is>
      </c>
      <c r="P17" t="inlineStr">
        <is>
          <t>dynamic,</t>
        </is>
      </c>
    </row>
    <row r="18">
      <c r="P18" t="inlineStr">
        <is>
          <t/>
        </is>
      </c>
      <c r="A18" t="inlineStr">
        <is>
          <t>changing due to seasonal variation in use patterns, time of week, and weather.</t>
        </is>
      </c>
      <c r="N18" t="inlineStr">
        <is>
          <t/>
        </is>
      </c>
      <c r="O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The VCT has the characteristics of a nonrival, nonexclusive good.</t>
        </is>
      </c>
      <c r="M19" t="inlineStr">
        <is>
          <t>Use of the VCT does</t>
        </is>
      </c>
    </row>
    <row r="20">
      <c r="A20" t="inlineStr">
        <is>
          <t>not limit use by others and there is no fee for trail use.</t>
        </is>
      </c>
      <c r="J20" t="inlineStr">
        <is>
          <t>These characteristics could change if use</t>
        </is>
      </c>
    </row>
    <row r="21">
      <c r="A21" t="inlineStr">
        <is>
          <t>continued to increase and congestion became a problem or if fees were charged for trail entry.</t>
        </is>
      </c>
    </row>
    <row r="22">
      <c r="A22" t="inlineStr">
        <is>
          <t>Charging for trail use could be problematic due to users ability to enter the trail at points other</t>
        </is>
      </c>
    </row>
    <row r="23">
      <c r="P23" t="inlineStr">
        <is>
          <t/>
        </is>
      </c>
      <c r="A23" t="inlineStr">
        <is>
          <t>than the major access points and due to portions of the trail passing through private property.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The value of a recreational trip derives from the consumer’s desire to maximize utility</t>
        </is>
      </c>
    </row>
    <row r="25">
      <c r="A25" t="inlineStr">
        <is>
          <t>from the recreation experience (Stoll 1983).</t>
        </is>
      </c>
      <c r="I25" t="inlineStr">
        <is>
          <t>The value of a recreational experience is a function</t>
        </is>
      </c>
    </row>
    <row r="26">
      <c r="A26" t="inlineStr">
        <is>
          <t>of</t>
        </is>
      </c>
      <c r="B26" t="inlineStr">
        <is>
          <t>market</t>
        </is>
      </c>
      <c r="C26" t="inlineStr">
        <is>
          <t>commodities,</t>
        </is>
      </c>
      <c r="F26" t="inlineStr">
        <is>
          <t>nonmarket</t>
        </is>
      </c>
      <c r="H26" t="inlineStr">
        <is>
          <t>commodities</t>
        </is>
      </c>
      <c r="J26" t="inlineStr">
        <is>
          <t>and</t>
        </is>
      </c>
      <c r="K26" t="inlineStr">
        <is>
          <t>time</t>
        </is>
      </c>
      <c r="L26" t="inlineStr">
        <is>
          <t>(Becker</t>
        </is>
      </c>
      <c r="M26" t="inlineStr">
        <is>
          <t>1965).</t>
        </is>
      </c>
      <c r="N26" t="inlineStr">
        <is>
          <t>The</t>
        </is>
      </c>
      <c r="O26" t="inlineStr">
        <is>
          <t/>
        </is>
      </c>
      <c r="P26" t="inlineStr">
        <is>
          <t>following</t>
        </is>
      </c>
    </row>
    <row r="27">
      <c r="A27" t="inlineStr">
        <is>
          <t>equations</t>
        </is>
      </c>
      <c r="C27" t="inlineStr">
        <is>
          <t>expand</t>
        </is>
      </c>
      <c r="D27" t="inlineStr">
        <is>
          <t>on</t>
        </is>
      </c>
      <c r="E27" t="inlineStr">
        <is>
          <t>the</t>
        </is>
      </c>
      <c r="F27" t="inlineStr">
        <is>
          <t>idea</t>
        </is>
      </c>
      <c r="G27" t="inlineStr">
        <is>
          <t>of</t>
        </is>
      </c>
      <c r="H27" t="inlineStr">
        <is>
          <t>utility maximization</t>
        </is>
      </c>
      <c r="K27" t="inlineStr">
        <is>
          <t>for</t>
        </is>
      </c>
      <c r="L27" t="inlineStr">
        <is>
          <t>market</t>
        </is>
      </c>
      <c r="M27" t="inlineStr">
        <is>
          <t>commodities,</t>
        </is>
      </c>
      <c r="O27" t="inlineStr">
        <is>
          <t>presented</t>
        </is>
      </c>
      <c r="P27" t="inlineStr">
        <is>
          <t>in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>19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</sheetData>
  <mergeCells>
    <mergeCell ref="A2:P2"/>
    <mergeCell ref="A3:P3"/>
    <mergeCell ref="A4:P4"/>
    <mergeCell ref="A5:P5"/>
    <mergeCell ref="A6:H6"/>
    <mergeCell ref="I6:P6"/>
    <mergeCell ref="A7:B7"/>
    <mergeCell ref="F7:G7"/>
    <mergeCell ref="J7:K7"/>
    <mergeCell ref="N7:O7"/>
    <mergeCell ref="A8:P8"/>
    <mergeCell ref="A9:B9"/>
    <mergeCell ref="C9:D9"/>
    <mergeCell ref="F9:G9"/>
    <mergeCell ref="H9:J9"/>
    <mergeCell ref="K9:P9"/>
    <mergeCell ref="A10:P10"/>
    <mergeCell ref="A11:H11"/>
    <mergeCell ref="C12:P12"/>
    <mergeCell ref="A13:E13"/>
    <mergeCell ref="F13:P13"/>
    <mergeCell ref="A14:M14"/>
    <mergeCell ref="N14:P14"/>
    <mergeCell ref="A15:P15"/>
    <mergeCell ref="A16:B16"/>
    <mergeCell ref="C16:P16"/>
    <mergeCell ref="G17:H17"/>
    <mergeCell ref="K17:L17"/>
    <mergeCell ref="A18:M18"/>
    <mergeCell ref="C19:L19"/>
    <mergeCell ref="M19:P19"/>
    <mergeCell ref="A20:I20"/>
    <mergeCell ref="J20:P20"/>
    <mergeCell ref="A21:P21"/>
    <mergeCell ref="A22:P22"/>
    <mergeCell ref="A23:O23"/>
    <mergeCell ref="C24:P24"/>
    <mergeCell ref="A25:H25"/>
    <mergeCell ref="I25:P25"/>
    <mergeCell ref="C26:E26"/>
    <mergeCell ref="F26:G26"/>
    <mergeCell ref="H26:I26"/>
    <mergeCell ref="A27:B27"/>
    <mergeCell ref="H27:J27"/>
    <mergeCell ref="M27:N2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154”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Equations 2.1 and 2.2 and Figure 2.1.</t>
        </is>
      </c>
      <c r="C5" t="inlineStr">
        <is>
          <t>Utility maximization of a recreation trip can be expressed</t>
        </is>
      </c>
    </row>
    <row r="6">
      <c r="A6" t="inlineStr">
        <is>
          <t>as (Freeman 1993, p. 445):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2.5</t>
        </is>
      </c>
      <c r="B7" t="inlineStr">
        <is>
          <t>max U= U(xn , r, q)</t>
        </is>
      </c>
      <c r="D7" t="inlineStr">
        <is>
          <t/>
        </is>
      </c>
    </row>
    <row r="8">
      <c r="A8" t="inlineStr">
        <is>
          <t>where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xn = vector of market goods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r = annual recreation trips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q = environmental quality index of site j constant for all i consumers</t>
        </is>
      </c>
    </row>
    <row r="12">
      <c r="A12" t="inlineStr">
        <is>
          <t>subject to a budget constraint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2.6</t>
        </is>
      </c>
      <c r="B13" t="inlineStr">
        <is>
          <t>m = p n xn + prr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and a time constraint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2.7</t>
        </is>
      </c>
      <c r="B15" t="inlineStr">
        <is>
          <t>t* = t w +(t 1 +t 2 )r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where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m = income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pn = vector of prices for market goods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pr = vector of prices for annual recreation trips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t* = total discretionary time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t w = work hours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t 1 = round trip travel time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t 2 = onsite time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Equation 2.7 shows the opportunity cost of time invested in recreation use.</t>
        </is>
      </c>
      <c r="D24" t="inlineStr">
        <is>
          <t>The opportunity cost</t>
        </is>
      </c>
    </row>
    <row r="25">
      <c r="A25" t="inlineStr">
        <is>
          <t>of time includes total travel time and total time spent onsite.</t>
        </is>
      </c>
      <c r="D25" t="inlineStr">
        <is>
          <t>Since users invest time and money</t>
        </is>
      </c>
    </row>
    <row r="26">
      <c r="A26" t="inlineStr">
        <is>
          <t>to use the recreation site, a simple aggregation of expenses does not accurately represent the true</t>
        </is>
      </c>
    </row>
    <row r="27">
      <c r="A27" t="inlineStr">
        <is>
          <t>costs of site use (Randall 1981, p.301). The full price of a visit consists of the access fee, the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20</t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C5:D5"/>
    <mergeCell ref="A6:B6"/>
    <mergeCell ref="B7:C7"/>
    <mergeCell ref="B9:C9"/>
    <mergeCell ref="B10:C10"/>
    <mergeCell ref="B11:D11"/>
    <mergeCell ref="A12:B12"/>
    <mergeCell ref="B18:C18"/>
    <mergeCell ref="B19:C19"/>
    <mergeCell ref="B20:C20"/>
    <mergeCell ref="B22:C22"/>
    <mergeCell ref="A24:C24"/>
    <mergeCell ref="A25:C25"/>
    <mergeCell ref="A26:D26"/>
    <mergeCell ref="A27:D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154”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monetary cost of travel, the time cost of travel, and the opportunity cost of time (Freeman 1993</t>
        </is>
      </c>
    </row>
    <row r="6">
      <c r="A6" t="inlineStr">
        <is>
          <t>p. 446):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>2.8</t>
        </is>
      </c>
      <c r="B7" t="inlineStr">
        <is>
          <t/>
        </is>
      </c>
      <c r="C7" t="inlineStr">
        <is>
          <t>p r = f + pd *d + p w (t 1 +t 2 )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>where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f = access fee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p d = monetary cost of travel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d = round trip distance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pw = wage rate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The individual demand function for a recreational trip constrained by income and time is:</t>
        </is>
      </c>
      <c r="M13" t="inlineStr">
        <is>
          <t/>
        </is>
      </c>
    </row>
    <row r="14">
      <c r="A14" t="inlineStr">
        <is>
          <t>2.9</t>
        </is>
      </c>
      <c r="B14" t="inlineStr">
        <is>
          <t/>
        </is>
      </c>
      <c r="C14" t="inlineStr">
        <is>
          <t>Xr = X(pn , p r, m, t * , q, h)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>Outdoor recreation sites have at least two important characteristics that are of economic</t>
        </is>
      </c>
    </row>
    <row r="16">
      <c r="A16" t="inlineStr">
        <is>
          <t>importance. First, outdoor recreation confers economic value through site characteristics and</t>
        </is>
      </c>
    </row>
    <row r="17">
      <c r="A17" t="inlineStr">
        <is>
          <t>secondly, site access is often a nonmarket good (Freeman 1993 p.443).</t>
        </is>
      </c>
      <c r="J17" t="inlineStr">
        <is>
          <t>To measure the value of</t>
        </is>
      </c>
    </row>
    <row r="18">
      <c r="A18" t="inlineStr">
        <is>
          <t>a recreation site, a method for approximating the cost of site access is needed.</t>
        </is>
      </c>
      <c r="L18" t="inlineStr">
        <is>
          <t>The research</t>
        </is>
      </c>
    </row>
    <row r="19">
      <c r="A19" t="inlineStr">
        <is>
          <t>reported in this thesis uses the Travel Cost Method (TCM) to approximate the costs of using a</t>
        </is>
      </c>
    </row>
    <row r="20">
      <c r="A20" t="inlineStr">
        <is>
          <t>natural recreation site.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>Howard Hotelling first conceptualized TCM in the 1940’s, theorizing that the value of</t>
        </is>
      </c>
    </row>
    <row r="22">
      <c r="A22" t="inlineStr">
        <is>
          <t>outdoor recreation could be inferred by the cost of travel and the purchases made while onsite</t>
        </is>
      </c>
    </row>
    <row r="23">
      <c r="A23" t="inlineStr">
        <is>
          <t>(Randall 1981, p.300).</t>
        </is>
      </c>
      <c r="D23" t="inlineStr">
        <is>
          <t>Clawson and Knetsch first implemented TCM in the 1960’s. TCM theory</t>
        </is>
      </c>
    </row>
    <row r="24">
      <c r="A24" t="inlineStr">
        <is>
          <t>implies a tradeoff between travel cost and site access. Travel cost varies among users and sites,</t>
        </is>
      </c>
    </row>
    <row r="25">
      <c r="A25" t="inlineStr">
        <is>
          <t>creating</t>
        </is>
      </c>
      <c r="B25" t="inlineStr">
        <is>
          <t>the</t>
        </is>
      </c>
      <c r="C25" t="inlineStr">
        <is>
          <t>variation</t>
        </is>
      </c>
      <c r="D25" t="inlineStr">
        <is>
          <t>necessary</t>
        </is>
      </c>
      <c r="E25" t="inlineStr">
        <is>
          <t>to</t>
        </is>
      </c>
      <c r="F25" t="inlineStr">
        <is>
          <t>estimate</t>
        </is>
      </c>
      <c r="G25" t="inlineStr">
        <is>
          <t>the</t>
        </is>
      </c>
      <c r="H25" t="inlineStr">
        <is>
          <t>demand</t>
        </is>
      </c>
      <c r="I25" t="inlineStr">
        <is>
          <t>for</t>
        </is>
      </c>
      <c r="J25" t="inlineStr">
        <is>
          <t>recreation</t>
        </is>
      </c>
      <c r="K25" t="inlineStr">
        <is>
          <t>trips</t>
        </is>
      </c>
      <c r="L25" t="inlineStr">
        <is>
          <t>(Freeman</t>
        </is>
      </c>
      <c r="M25" t="inlineStr">
        <is>
          <t>1993</t>
        </is>
      </c>
    </row>
    <row r="26">
      <c r="A26" t="inlineStr">
        <is>
          <t>p.444).</t>
        </is>
      </c>
      <c r="B26" t="inlineStr">
        <is>
          <t>The variation in trip costs and the weak complimentary relationship between travel cost</t>
        </is>
      </c>
    </row>
    <row r="27">
      <c r="A27" t="inlineStr">
        <is>
          <t>and site access allows for estimation of an ordinary demand curve for recreation use (Karasin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21</t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</sheetData>
  <mergeCells>
    <mergeCell ref="A2:M2"/>
    <mergeCell ref="A3:M3"/>
    <mergeCell ref="A4:M4"/>
    <mergeCell ref="A5:M5"/>
    <mergeCell ref="C7:G7"/>
    <mergeCell ref="C9:D9"/>
    <mergeCell ref="C10:F10"/>
    <mergeCell ref="C11:F11"/>
    <mergeCell ref="C12:D12"/>
    <mergeCell ref="A13:L13"/>
    <mergeCell ref="C14:G14"/>
    <mergeCell ref="B15:M15"/>
    <mergeCell ref="A16:M16"/>
    <mergeCell ref="A17:I17"/>
    <mergeCell ref="J17:M17"/>
    <mergeCell ref="A18:K18"/>
    <mergeCell ref="L18:M18"/>
    <mergeCell ref="A19:M19"/>
    <mergeCell ref="A20:C20"/>
    <mergeCell ref="B21:M21"/>
    <mergeCell ref="A22:M22"/>
    <mergeCell ref="A23:C23"/>
    <mergeCell ref="D23:M23"/>
    <mergeCell ref="A24:M24"/>
    <mergeCell ref="B26:M26"/>
    <mergeCell ref="A27:M2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154”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2004).</t>
        </is>
      </c>
      <c r="B5" t="inlineStr">
        <is>
          <t>Weak complimentarity implies that a relationship exists between a market and nonmarket</t>
        </is>
      </c>
    </row>
    <row r="6">
      <c r="A6" t="inlineStr">
        <is>
          <t>good such that, when demand for the market good is zero the marginal utility of the nonmarket</t>
        </is>
      </c>
    </row>
    <row r="7">
      <c r="H7" t="inlineStr">
        <is>
          <t>The complimentary relationship between travel cost</t>
        </is>
      </c>
      <c r="A7" t="inlineStr">
        <is>
          <t>good is also zero (Freeman 1993, p.105).</t>
        </is>
      </c>
      <c r="G7" t="inlineStr">
        <is>
          <t/>
        </is>
      </c>
    </row>
    <row r="8">
      <c r="A8" t="inlineStr">
        <is>
          <t>and site access creates a condition where travel consumer surplus and resource consumer surplus</t>
        </is>
      </c>
    </row>
    <row r="9">
      <c r="H9" t="inlineStr">
        <is>
          <t/>
        </is>
      </c>
      <c r="A9" t="inlineStr">
        <is>
          <t>are equivalent (Hof 1993, p.53).</t>
        </is>
      </c>
      <c r="I9" t="inlineStr">
        <is>
          <t/>
        </is>
      </c>
      <c r="G9" t="inlineStr">
        <is>
          <t/>
        </is>
      </c>
    </row>
    <row r="10">
      <c r="A10" t="inlineStr">
        <is>
          <t/>
        </is>
      </c>
      <c r="B10" t="inlineStr">
        <is>
          <t>TCM allows for the construction of an ordinary demand curve where trips demanded are</t>
        </is>
      </c>
    </row>
    <row r="11">
      <c r="A11" t="inlineStr">
        <is>
          <t>a function of individual travel costs and other relevant variables.</t>
        </is>
      </c>
      <c r="I11" t="inlineStr">
        <is>
          <t>If an ordinary demand curve</t>
        </is>
      </c>
    </row>
    <row r="12">
      <c r="A12" t="inlineStr">
        <is>
          <t>can be estimated, then the value of site access can be measured.</t>
        </is>
      </c>
      <c r="I12" t="inlineStr">
        <is>
          <t>The measure of this value is net</t>
        </is>
      </c>
    </row>
    <row r="13">
      <c r="A13" t="inlineStr">
        <is>
          <t>willingness to pay (WTP), or consumer surplus.</t>
        </is>
      </c>
      <c r="I13" t="inlineStr">
        <is>
          <t>Ordinary consumer surplus is estimated by</t>
        </is>
      </c>
    </row>
    <row r="14">
      <c r="A14" t="inlineStr">
        <is>
          <t>integrating the ordinary demand curve from the average travel cost to the choke price (Freeman</t>
        </is>
      </c>
    </row>
    <row r="15">
      <c r="A15" t="inlineStr">
        <is>
          <t>1993, p.445).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</row>
    <row r="16">
      <c r="A16" t="inlineStr">
        <is>
          <t>The TCM operates on six assumptions (Freeman 1993, p.447):</t>
        </is>
      </c>
      <c r="I16" t="inlineStr">
        <is>
          <t/>
        </is>
      </c>
    </row>
    <row r="17">
      <c r="A17" t="inlineStr">
        <is>
          <t/>
        </is>
      </c>
      <c r="B17" t="inlineStr">
        <is>
          <t>1.</t>
        </is>
      </c>
      <c r="C17" t="inlineStr">
        <is>
          <t>Individuals will respond to changes in travel costs in the way they would respond to a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change in the access fee.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</row>
    <row r="19">
      <c r="A19" t="inlineStr">
        <is>
          <t/>
        </is>
      </c>
      <c r="B19" t="inlineStr">
        <is>
          <t>2.</t>
        </is>
      </c>
      <c r="C19" t="inlineStr">
        <is>
          <t>Each trip to the site is for the primary purpose site use.</t>
        </is>
      </c>
      <c r="I19" t="inlineStr">
        <is>
          <t/>
        </is>
      </c>
    </row>
    <row r="20">
      <c r="A20" t="inlineStr">
        <is>
          <t/>
        </is>
      </c>
      <c r="B20" t="inlineStr">
        <is>
          <t>3.</t>
        </is>
      </c>
      <c r="C20" t="inlineStr">
        <is>
          <t>All visits entail the same amount of time onsite.</t>
        </is>
      </c>
      <c r="I20" t="inlineStr">
        <is>
          <t/>
        </is>
      </c>
    </row>
    <row r="21">
      <c r="A21" t="inlineStr">
        <is>
          <t/>
        </is>
      </c>
      <c r="B21" t="inlineStr">
        <is>
          <t>4.</t>
        </is>
      </c>
      <c r="C21" t="inlineStr">
        <is>
          <t>There is no utility/disutility derived from time spent traveling to the site.</t>
        </is>
      </c>
    </row>
    <row r="22">
      <c r="A22" t="inlineStr">
        <is>
          <t/>
        </is>
      </c>
      <c r="B22" t="inlineStr">
        <is>
          <t>5.</t>
        </is>
      </c>
      <c r="C22" t="inlineStr">
        <is>
          <t>The wage rate represents the opportunity cost of time.</t>
        </is>
      </c>
      <c r="I22" t="inlineStr">
        <is>
          <t/>
        </is>
      </c>
    </row>
    <row r="23">
      <c r="A23" t="inlineStr">
        <is>
          <t/>
        </is>
      </c>
      <c r="B23" t="inlineStr">
        <is>
          <t>6.</t>
        </is>
      </c>
      <c r="C23" t="inlineStr">
        <is>
          <t>There are no alternative recreation sites available.</t>
        </is>
      </c>
      <c r="I23" t="inlineStr">
        <is>
          <t/>
        </is>
      </c>
    </row>
    <row r="24">
      <c r="A24" t="inlineStr">
        <is>
          <t/>
        </is>
      </c>
      <c r="B24" t="inlineStr">
        <is>
          <t>TCM is not a perfect technique and there remain unresolved questions in the literature</t>
        </is>
      </c>
    </row>
    <row r="25">
      <c r="A25" t="inlineStr">
        <is>
          <t>about dealing with these assumptions.</t>
        </is>
      </c>
      <c r="G25" t="inlineStr">
        <is>
          <t>One concern is how to deal with multiple purpose trips.</t>
        </is>
      </c>
    </row>
    <row r="26">
      <c r="A26" t="inlineStr">
        <is>
          <t>A trip taken for the purpose of visiting more than one site results in joint costs.</t>
        </is>
      </c>
      <c r="I26" t="inlineStr">
        <is>
          <t>These joint costs</t>
        </is>
      </c>
    </row>
    <row r="27">
      <c r="A27" t="inlineStr">
        <is>
          <t>make</t>
        </is>
      </c>
      <c r="B27" t="inlineStr">
        <is>
          <t>it</t>
        </is>
      </c>
      <c r="C27" t="inlineStr">
        <is>
          <t>difficult</t>
        </is>
      </c>
      <c r="D27" t="inlineStr">
        <is>
          <t>to</t>
        </is>
      </c>
      <c r="E27" t="inlineStr">
        <is>
          <t>determine</t>
        </is>
      </c>
      <c r="F27" t="inlineStr">
        <is>
          <t>how</t>
        </is>
      </c>
      <c r="G27" t="inlineStr">
        <is>
          <t>much</t>
        </is>
      </c>
      <c r="H27" t="inlineStr">
        <is>
          <t>value</t>
        </is>
      </c>
      <c r="I27" t="inlineStr">
        <is>
          <t>each individual site confers (Freeman 1993,</t>
        </is>
      </c>
    </row>
    <row r="28">
      <c r="A28" t="inlineStr">
        <is>
          <t>p.447).</t>
        </is>
      </c>
      <c r="B28" t="inlineStr">
        <is>
          <t/>
        </is>
      </c>
      <c r="C28" t="inlineStr">
        <is>
          <t>There are also unresolved questions surrounding travel to the site.</t>
        </is>
      </c>
      <c r="I28" t="inlineStr">
        <is>
          <t>It is assumed that no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22</t>
        </is>
      </c>
      <c r="I29" t="inlineStr">
        <is>
          <t/>
        </is>
      </c>
    </row>
  </sheetData>
  <mergeCells>
    <mergeCell ref="A2:I2"/>
    <mergeCell ref="A3:I3"/>
    <mergeCell ref="A4:I4"/>
    <mergeCell ref="B5:I5"/>
    <mergeCell ref="A6:I6"/>
    <mergeCell ref="A7:F7"/>
    <mergeCell ref="H7:I7"/>
    <mergeCell ref="A8:I8"/>
    <mergeCell ref="A9:F9"/>
    <mergeCell ref="B10:I10"/>
    <mergeCell ref="A11:H11"/>
    <mergeCell ref="A12:H12"/>
    <mergeCell ref="A13:H13"/>
    <mergeCell ref="A14:I14"/>
    <mergeCell ref="A15:C15"/>
    <mergeCell ref="A16:H16"/>
    <mergeCell ref="C17:I17"/>
    <mergeCell ref="C18:F18"/>
    <mergeCell ref="C19:H19"/>
    <mergeCell ref="C20:H20"/>
    <mergeCell ref="C21:I21"/>
    <mergeCell ref="C22:H22"/>
    <mergeCell ref="C23:H23"/>
    <mergeCell ref="B24:I24"/>
    <mergeCell ref="A25:F25"/>
    <mergeCell ref="G25:I25"/>
    <mergeCell ref="A26:H26"/>
    <mergeCell ref="C28:H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154”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ACKNOWLEDGMENTS</t>
        </is>
      </c>
      <c r="C5" t="inlineStr">
        <is>
          <t/>
        </is>
      </c>
    </row>
    <row r="6">
      <c r="A6" t="inlineStr">
        <is>
          <t>I would like to thank my family and friends for their support, encouragement and belief</t>
        </is>
      </c>
    </row>
    <row r="7">
      <c r="A7" t="inlineStr">
        <is>
          <t>in my abilities throughout my graduate career.</t>
        </is>
      </c>
      <c r="B7" t="inlineStr">
        <is>
          <t>Without there support I would be lost.</t>
        </is>
      </c>
      <c r="C7" t="inlineStr">
        <is>
          <t>I would</t>
        </is>
      </c>
    </row>
    <row r="8">
      <c r="A8" t="inlineStr">
        <is>
          <t>like to specifically thank my parents, Kevin and Kathy Gill.</t>
        </is>
      </c>
      <c r="C8" t="inlineStr">
        <is>
          <t>Thank you for your never-ending</t>
        </is>
      </c>
    </row>
    <row r="9">
      <c r="A9" t="inlineStr">
        <is>
          <t>love and support in all the things I do.</t>
        </is>
      </c>
      <c r="B9" t="inlineStr">
        <is>
          <t>As well, thank you for instilling in me the values of hard</t>
        </is>
      </c>
    </row>
    <row r="10">
      <c r="A10" t="inlineStr">
        <is>
          <t>work and dedication and for teaching me that the things in life that mean the most are the things</t>
        </is>
      </c>
    </row>
    <row r="11">
      <c r="A11" t="inlineStr">
        <is>
          <t>that require the most time and effort.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>I would also like to thank Tom and Maryann Buckalew for always being there to listen</t>
        </is>
      </c>
    </row>
    <row r="13">
      <c r="A13" t="inlineStr">
        <is>
          <t>and being great friends.</t>
        </is>
      </c>
      <c r="B13" t="inlineStr">
        <is>
          <t>Thank you to my committee: John C. Bergstrom, J.M. Bowker, Donald</t>
        </is>
      </c>
    </row>
    <row r="14">
      <c r="A14" t="inlineStr">
        <is>
          <t>English, and Jeffery Mullen for providing helpful comments and insight.</t>
        </is>
      </c>
      <c r="C14" t="inlineStr">
        <is>
          <t>I would like to</t>
        </is>
      </c>
    </row>
    <row r="15">
      <c r="A15" t="inlineStr">
        <is>
          <t>particularly thank John Bergstrom, and J.M. Bowker for their persistence, and patience as I made</t>
        </is>
      </c>
    </row>
    <row r="16">
      <c r="A16" t="inlineStr">
        <is>
          <t>my way through the process of developing and defending this thesis.</t>
        </is>
      </c>
      <c r="C16" t="inlineStr">
        <is>
          <t/>
        </is>
      </c>
    </row>
    <row r="17">
      <c r="A17" t="inlineStr">
        <is>
          <t>I would also like to acknowledge and sincerely thank The Virginia Creeper Trail Club,</t>
        </is>
      </c>
    </row>
    <row r="18">
      <c r="A18" t="inlineStr">
        <is>
          <t>Virginia Trails, The Virginia Department of Conservation and Recreation, The Virginia</t>
        </is>
      </c>
    </row>
    <row r="19">
      <c r="A19" t="inlineStr">
        <is>
          <t>Department of Forestry, The National Park Service, The University of Georgia, Department of</t>
        </is>
      </c>
    </row>
    <row r="20">
      <c r="A20" t="inlineStr">
        <is>
          <t>Agricultural and Applied Economics, and The U.S. Forest Service, Region 8 and Southern</t>
        </is>
      </c>
    </row>
    <row r="21">
      <c r="A21" t="inlineStr">
        <is>
          <t>Research Station for providing the financial, technical, and logistical support needed to collect</t>
        </is>
      </c>
    </row>
    <row r="22">
      <c r="A22" t="inlineStr">
        <is>
          <t>the data upon which this thesis was created.</t>
        </is>
      </c>
      <c r="B22" t="inlineStr">
        <is>
          <t>Without the support of these contributors, this thesis</t>
        </is>
      </c>
    </row>
    <row r="23">
      <c r="A23" t="inlineStr">
        <is>
          <t>would not have been possible.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ii</t>
        </is>
      </c>
      <c r="C24" t="inlineStr">
        <is>
          <t/>
        </is>
      </c>
    </row>
  </sheetData>
  <mergeCells>
    <mergeCell ref="A2:C2"/>
    <mergeCell ref="A3:C3"/>
    <mergeCell ref="A4:C4"/>
    <mergeCell ref="A6:C6"/>
    <mergeCell ref="A8:B8"/>
    <mergeCell ref="B9:C9"/>
    <mergeCell ref="A10:C10"/>
    <mergeCell ref="A12:C12"/>
    <mergeCell ref="B13:C13"/>
    <mergeCell ref="A14:B14"/>
    <mergeCell ref="A15:C15"/>
    <mergeCell ref="A16:B16"/>
    <mergeCell ref="A17:C17"/>
    <mergeCell ref="A18:C18"/>
    <mergeCell ref="A19:C19"/>
    <mergeCell ref="A20:C20"/>
    <mergeCell ref="A21:C21"/>
    <mergeCell ref="B22:C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154”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utility or disutility is derived from travel to the site.</t>
        </is>
      </c>
      <c r="C5" t="inlineStr">
        <is>
          <t>When there is utility or disutility from travel</t>
        </is>
      </c>
    </row>
    <row r="6">
      <c r="A6" t="inlineStr">
        <is>
          <t>to the site this assumption does not hold (Randall 1981, p.301).</t>
        </is>
      </c>
      <c r="C6" t="inlineStr">
        <is>
          <t/>
        </is>
      </c>
    </row>
    <row r="7">
      <c r="A7" t="inlineStr">
        <is>
          <t>Another important decision when applying a travel cost model is how to measure the</t>
        </is>
      </c>
    </row>
    <row r="8">
      <c r="A8" t="inlineStr">
        <is>
          <t>value of time.</t>
        </is>
      </c>
      <c r="B8" t="inlineStr">
        <is>
          <t>To account for the opportunity cost of time, it is standard practice to use a fraction</t>
        </is>
      </c>
    </row>
    <row r="9">
      <c r="A9" t="inlineStr">
        <is>
          <t>of the wage rate.</t>
        </is>
      </c>
      <c r="B9" t="inlineStr">
        <is>
          <t>Application of a fraction of the wage rate to represent the opportunity cost of</t>
        </is>
      </c>
    </row>
    <row r="10">
      <c r="A10" t="inlineStr">
        <is>
          <t>time varies throughout the literature.</t>
        </is>
      </c>
      <c r="B10" t="inlineStr">
        <is>
          <t>Some researchers use varying wage rates to get a range of</t>
        </is>
      </c>
    </row>
    <row r="11">
      <c r="A11" t="inlineStr">
        <is>
          <t>estimates (Zawacki, Marsinko, and Bowker 2000).</t>
        </is>
      </c>
      <c r="C11" t="inlineStr">
        <is>
          <t>Other studies have used 1/3 the wage rate as</t>
        </is>
      </c>
    </row>
    <row r="12">
      <c r="A12" t="inlineStr">
        <is>
          <t>standard practice (Cesario 1976).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Dealing with the issue of substitute sites remains unresolved in the travel cost literature.</t>
        </is>
      </c>
    </row>
    <row r="14">
      <c r="A14" t="inlineStr">
        <is>
          <t>The simple travel cost model assumes there are no other recreation sites available.</t>
        </is>
      </c>
      <c r="C14" t="inlineStr">
        <is>
          <t>However,</t>
        </is>
      </c>
    </row>
    <row r="15">
      <c r="A15" t="inlineStr">
        <is>
          <t>research has shown that failure to include relevant substitute sites in the demand equation results</t>
        </is>
      </c>
    </row>
    <row r="16">
      <c r="A16" t="inlineStr">
        <is>
          <t>in biased consumer surplus estimates (Freeman 1993, p.454).</t>
        </is>
      </c>
      <c r="C16" t="inlineStr">
        <is>
          <t>There is no consensus on the</t>
        </is>
      </c>
    </row>
    <row r="17">
      <c r="A17" t="inlineStr">
        <is>
          <t>treatment of substitute sites in the travel cost literature.</t>
        </is>
      </c>
      <c r="C17" t="inlineStr">
        <is>
          <t/>
        </is>
      </c>
    </row>
    <row r="18">
      <c r="A18" t="inlineStr">
        <is>
          <t>Consumer Surplus and Economic Value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Economic activity increases the well being of individuals in a society, and individuals are</t>
        </is>
      </c>
    </row>
    <row r="20">
      <c r="A20" t="inlineStr">
        <is>
          <t>their own best judge of how well off they are (Freeman 1993, p6).</t>
        </is>
      </c>
      <c r="C20" t="inlineStr">
        <is>
          <t>Economists express well-</t>
        </is>
      </c>
    </row>
    <row r="21">
      <c r="A21" t="inlineStr">
        <is>
          <t>being as utility.</t>
        </is>
      </c>
      <c r="B21" t="inlineStr">
        <is>
          <t>Individuals choose the consumption bundle that maximizes utility, subject to</t>
        </is>
      </c>
    </row>
    <row r="22">
      <c r="A22" t="inlineStr">
        <is>
          <t>their budget constraint.</t>
        </is>
      </c>
      <c r="B22" t="inlineStr">
        <is>
          <t>The choice of a utility maximizing consumption bundle exhibits the</t>
        </is>
      </c>
    </row>
    <row r="23">
      <c r="A23" t="inlineStr">
        <is>
          <t>properties of nonsatiation and substitutability.</t>
        </is>
      </c>
      <c r="B23" t="inlineStr">
        <is>
          <t>The property of substitutability is fundamental to</t>
        </is>
      </c>
    </row>
    <row r="24">
      <c r="A24" t="inlineStr">
        <is>
          <t>the concept of value. Substitutability allows for trade ratios between goods, revealing the value a</t>
        </is>
      </c>
    </row>
    <row r="25">
      <c r="A25" t="inlineStr">
        <is>
          <t>consumer has for goods traded between people or markets.</t>
        </is>
      </c>
      <c r="C25" t="inlineStr">
        <is>
          <t>This value is measured by net WTP.</t>
        </is>
      </c>
    </row>
    <row r="26">
      <c r="A26" t="inlineStr">
        <is>
          <t>WTP represents the maximum sum of money an individual would be willing to pay rather than</t>
        </is>
      </c>
    </row>
    <row r="27">
      <c r="A27" t="inlineStr">
        <is>
          <t/>
        </is>
      </c>
      <c r="B27" t="inlineStr">
        <is>
          <t>23</t>
        </is>
      </c>
      <c r="C27" t="inlineStr">
        <is>
          <t/>
        </is>
      </c>
    </row>
  </sheetData>
  <mergeCells>
    <mergeCell ref="A2:C2"/>
    <mergeCell ref="A3:C3"/>
    <mergeCell ref="A4:C4"/>
    <mergeCell ref="A5:B5"/>
    <mergeCell ref="A6:B6"/>
    <mergeCell ref="A7:C7"/>
    <mergeCell ref="B8:C8"/>
    <mergeCell ref="B9:C9"/>
    <mergeCell ref="B10:C10"/>
    <mergeCell ref="A11:B11"/>
    <mergeCell ref="A13:C13"/>
    <mergeCell ref="A14:B14"/>
    <mergeCell ref="A15:C15"/>
    <mergeCell ref="A16:B16"/>
    <mergeCell ref="A17:B17"/>
    <mergeCell ref="A19:C19"/>
    <mergeCell ref="A20:B20"/>
    <mergeCell ref="B21:C21"/>
    <mergeCell ref="B22:C22"/>
    <mergeCell ref="B23:C23"/>
    <mergeCell ref="A24:C24"/>
    <mergeCell ref="A25:B25"/>
    <mergeCell ref="A26:C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154”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do without a good (Freeman 1993, p.43).</t>
        </is>
      </c>
      <c r="D5" t="inlineStr">
        <is>
          <t>Figure 2.2 shows gross WTP as the area under the</t>
        </is>
      </c>
    </row>
    <row r="6">
      <c r="A6" t="inlineStr">
        <is>
          <t>individual demand curve.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a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>2.10</t>
        </is>
      </c>
      <c r="B8" t="inlineStr">
        <is>
          <t>Gross WTPi =</t>
        </is>
      </c>
      <c r="C8" t="inlineStr">
        <is>
          <t>∫ Di ( X</t>
        </is>
      </c>
      <c r="D8" t="inlineStr">
        <is>
          <t>1</t>
        </is>
      </c>
      <c r="E8" t="inlineStr">
        <is>
          <t>, P1 )d x1 = area a, x* , xa , 0.</t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0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Consumer surplus represents the net WTP for a good, the area under the demand curve and</t>
        </is>
      </c>
    </row>
    <row r="11">
      <c r="A11" t="inlineStr">
        <is>
          <t>above the price line (Freeman 1993, p.477).</t>
        </is>
      </c>
      <c r="D11" t="inlineStr">
        <is>
          <t>Consumer surplus or net WTP is calculated as gross</t>
        </is>
      </c>
    </row>
    <row r="12">
      <c r="A12" t="inlineStr">
        <is>
          <t>WTP minus expenditures.</t>
        </is>
      </c>
      <c r="B12" t="inlineStr">
        <is>
          <t>This is shown in Figure 2.2 as the area a, x *, p a .</t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a</t>
        </is>
      </c>
      <c r="F13" t="inlineStr">
        <is>
          <t/>
        </is>
      </c>
    </row>
    <row r="14">
      <c r="A14" t="inlineStr">
        <is>
          <t>2.11</t>
        </is>
      </c>
      <c r="B14" t="inlineStr">
        <is>
          <t>Net WTPi (consumer surplus) = ∫ Di ( X 1 , P1 ) dX 1 − p a</t>
        </is>
      </c>
      <c r="F14" t="inlineStr">
        <is>
          <t>∗ x a = area a, x*, pa .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p a</t>
        </is>
      </c>
      <c r="F15" t="inlineStr">
        <is>
          <t/>
        </is>
      </c>
    </row>
    <row r="16">
      <c r="A16" t="inlineStr">
        <is>
          <t/>
        </is>
      </c>
      <c r="B16" t="inlineStr">
        <is>
          <t>By aggregating individual consumer surplus across consumers, the net social benefit of a</t>
        </is>
      </c>
    </row>
    <row r="17">
      <c r="A17" t="inlineStr">
        <is>
          <t>good can be estimated (Freeman 1993, p.477).</t>
        </is>
      </c>
      <c r="E17" t="inlineStr">
        <is>
          <t>Net social benefit is used in benefit-cost analysis</t>
        </is>
      </c>
    </row>
    <row r="18">
      <c r="A18" t="inlineStr">
        <is>
          <t>to determine the most efficient use of scarce resources.</t>
        </is>
      </c>
      <c r="F18" t="inlineStr">
        <is>
          <t>This efficiency criterion derives from the</t>
        </is>
      </c>
    </row>
    <row r="19">
      <c r="A19" t="inlineStr">
        <is>
          <t>Pareto optimal solution.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A Pareto optimal solution is a solution where no other allocation can make someone</t>
        </is>
      </c>
    </row>
    <row r="21">
      <c r="A21" t="inlineStr">
        <is>
          <t>better off without making someone else worse off.</t>
        </is>
      </c>
      <c r="F21" t="inlineStr">
        <is>
          <t>It is difficult to find a solution that fits the</t>
        </is>
      </c>
    </row>
    <row r="22">
      <c r="A22" t="inlineStr">
        <is>
          <t>Pareto optimal criterion.</t>
        </is>
      </c>
      <c r="B22" t="inlineStr">
        <is>
          <t>As a second best alternative, an allocation that represents a potential</t>
        </is>
      </c>
    </row>
    <row r="23">
      <c r="A23" t="inlineStr">
        <is>
          <t>Pareto improvement is often sought.</t>
        </is>
      </c>
      <c r="C23" t="inlineStr">
        <is>
          <t>A potential Pareto improvement exists when the “winner”</t>
        </is>
      </c>
    </row>
    <row r="24">
      <c r="A24" t="inlineStr">
        <is>
          <t>of a policy change could compensate the “loser” and still be as well as before (Loomis 1993,</t>
        </is>
      </c>
    </row>
    <row r="25">
      <c r="A25" t="inlineStr">
        <is>
          <t>p.119-121).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The individual demand curve in Figure 2.2 measures ordinary consumer surplus.</t>
        </is>
      </c>
    </row>
    <row r="27">
      <c r="A27" t="inlineStr">
        <is>
          <t>Ordinary consumer surplus measures are quantifiable surplus measures based on a constant</t>
        </is>
      </c>
    </row>
    <row r="28">
      <c r="A28" t="inlineStr">
        <is>
          <t>marginal utility of income (Freeman 1993, p.46).</t>
        </is>
      </c>
      <c r="F28" t="inlineStr">
        <is>
          <t>Measurements of welfare change must be</t>
        </is>
      </c>
    </row>
    <row r="29">
      <c r="A29" t="inlineStr">
        <is>
          <t>theoretically appropriate and empirically observable (Bergstrom 1990).</t>
        </is>
      </c>
      <c r="F29" t="inlineStr">
        <is>
          <t>While ordinary</t>
        </is>
      </c>
    </row>
    <row r="30">
      <c r="A30" t="inlineStr">
        <is>
          <t>consumer surplus measures are easily observed, they are not theoretically exact.</t>
        </is>
      </c>
      <c r="F30" t="inlineStr">
        <is>
          <t>Exact welfare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>24</t>
        </is>
      </c>
      <c r="F31" t="inlineStr">
        <is>
          <t/>
        </is>
      </c>
    </row>
  </sheetData>
  <mergeCells>
    <mergeCell ref="A2:F2"/>
    <mergeCell ref="A3:F3"/>
    <mergeCell ref="A4:F4"/>
    <mergeCell ref="A5:C5"/>
    <mergeCell ref="D5:F5"/>
    <mergeCell ref="A10:F10"/>
    <mergeCell ref="A11:C11"/>
    <mergeCell ref="D11:F11"/>
    <mergeCell ref="B12:E12"/>
    <mergeCell ref="B14:E14"/>
    <mergeCell ref="B16:F16"/>
    <mergeCell ref="A17:D17"/>
    <mergeCell ref="E17:F17"/>
    <mergeCell ref="A18:E18"/>
    <mergeCell ref="B20:F20"/>
    <mergeCell ref="A21:E21"/>
    <mergeCell ref="B22:F22"/>
    <mergeCell ref="A23:B23"/>
    <mergeCell ref="C23:F23"/>
    <mergeCell ref="A24:F24"/>
    <mergeCell ref="B26:F26"/>
    <mergeCell ref="A27:F27"/>
    <mergeCell ref="A28:E28"/>
    <mergeCell ref="A29:E29"/>
    <mergeCell ref="A30:E3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154”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changes are measured using Hicksian or compensated consumer surplus measures.</t>
        </is>
      </c>
      <c r="C5" t="inlineStr">
        <is>
          <t>Compensated</t>
        </is>
      </c>
    </row>
    <row r="6">
      <c r="A6" t="inlineStr">
        <is>
          <t>demand functions show consumption at varying prices with income adjusted to keep utility</t>
        </is>
      </c>
    </row>
    <row r="7">
      <c r="A7" t="inlineStr">
        <is>
          <t>constant (Freeman 1993, p.45).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/>
        </is>
      </c>
      <c r="B8" t="inlineStr">
        <is>
          <t>There four types of Hicksian welfare measures: compensating variation (CV), equivalent</t>
        </is>
      </c>
    </row>
    <row r="9">
      <c r="A9" t="inlineStr">
        <is>
          <t>variation (EV), compensating surplus (CS), and equivalent surplus (ES).</t>
        </is>
      </c>
      <c r="C9" t="inlineStr">
        <is>
          <t>These measures are</t>
        </is>
      </c>
    </row>
    <row r="10">
      <c r="A10" t="inlineStr">
        <is>
          <t>preferred to ordinary surplus measures because they uphold the ordinal rankings of utility</t>
        </is>
      </c>
    </row>
    <row r="11">
      <c r="A11" t="inlineStr">
        <is>
          <t>functions.</t>
        </is>
      </c>
      <c r="B11" t="inlineStr">
        <is>
          <t>The true measure of consumer surplus is the area under the Hicksian or compensated</t>
        </is>
      </c>
    </row>
    <row r="12">
      <c r="A12" t="inlineStr">
        <is>
          <t>demand curve and above the price line.</t>
        </is>
      </c>
      <c r="B12" t="inlineStr">
        <is>
          <t>Despite potential inaccuracies, it has been standard</t>
        </is>
      </c>
    </row>
    <row r="13">
      <c r="A13" t="inlineStr">
        <is>
          <t>practice to use ordinary surplus measures as a proxy for compensated surplus measures.</t>
        </is>
      </c>
      <c r="C13" t="inlineStr">
        <is>
          <t>Much</t>
        </is>
      </c>
    </row>
    <row r="14">
      <c r="A14" t="inlineStr">
        <is>
          <t>of the literature estimating recreation demand uses ordinary consumer surplus measures as a</t>
        </is>
      </c>
    </row>
    <row r="15">
      <c r="A15" t="inlineStr">
        <is>
          <t>proxy for compensated consumer surplus measures.</t>
        </is>
      </c>
      <c r="C15" t="inlineStr">
        <is>
          <t>Betz, Bergstrom, and Bowker (2003) used</t>
        </is>
      </c>
    </row>
    <row r="16">
      <c r="A16" t="inlineStr">
        <is>
          <t>the ordinary demand curve to estimate demand for a proposed rail-trail in Northeast Georgia.</t>
        </is>
      </c>
    </row>
    <row r="17">
      <c r="A17" t="inlineStr">
        <is>
          <t>Fix and Loomis (1997) used ordinary consumer surplus to estimate the economic benefits of</t>
        </is>
      </c>
    </row>
    <row r="18">
      <c r="A18" t="inlineStr">
        <is>
          <t>mountain biking at Moab.</t>
        </is>
      </c>
      <c r="B18" t="inlineStr">
        <is>
          <t>Siderelis and Moore (1995) also used ordinary consumer surplus to</t>
        </is>
      </c>
    </row>
    <row r="19">
      <c r="A19" t="inlineStr">
        <is>
          <t>determine the net economic benefits of The Lafayette/Moraga, The Heritage Trail and The St.</t>
        </is>
      </c>
    </row>
    <row r="20">
      <c r="A20" t="inlineStr">
        <is>
          <t>Marks Trail.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Willig (1976) defended the practice of using ordinary surplus measures as a proxy for</t>
        </is>
      </c>
    </row>
    <row r="22">
      <c r="A22" t="inlineStr">
        <is>
          <t>compensated surplus measures.</t>
        </is>
      </c>
      <c r="B22" t="inlineStr">
        <is>
          <t>Willig showed that when expenditures represent a small portion</t>
        </is>
      </c>
    </row>
    <row r="23">
      <c r="A23" t="inlineStr">
        <is>
          <t>of total income using ordinary consumer surplus as a proxy for compensated surplus led to small</t>
        </is>
      </c>
    </row>
    <row r="24">
      <c r="A24" t="inlineStr">
        <is>
          <t>approximation errors (Willig 1976).</t>
        </is>
      </c>
      <c r="B24" t="inlineStr">
        <is>
          <t>When recreation expenditures represent a fraction of</t>
        </is>
      </c>
    </row>
    <row r="25">
      <c r="A25" t="inlineStr">
        <is>
          <t>consumer income and the change in travel cost is small, using Marshallian surplus measures to</t>
        </is>
      </c>
    </row>
    <row r="26">
      <c r="A26" t="inlineStr">
        <is>
          <t>approximate Hicksian surplus measures are justified based on Willig’s findings (Freeman 1993</t>
        </is>
      </c>
    </row>
    <row r="27">
      <c r="A27" t="inlineStr">
        <is>
          <t>p.61).</t>
        </is>
      </c>
      <c r="B27" t="inlineStr">
        <is>
          <t>When compared to expenditures made for rent, food, insurance, transportation, vacation,</t>
        </is>
      </c>
    </row>
    <row r="28">
      <c r="A28" t="inlineStr">
        <is>
          <t/>
        </is>
      </c>
      <c r="B28" t="inlineStr">
        <is>
          <t>25</t>
        </is>
      </c>
      <c r="C28" t="inlineStr">
        <is>
          <t/>
        </is>
      </c>
    </row>
  </sheetData>
  <mergeCells>
    <mergeCell ref="A2:C2"/>
    <mergeCell ref="A3:C3"/>
    <mergeCell ref="A4:C4"/>
    <mergeCell ref="A5:B5"/>
    <mergeCell ref="A6:C6"/>
    <mergeCell ref="B8:C8"/>
    <mergeCell ref="A9:B9"/>
    <mergeCell ref="A10:C10"/>
    <mergeCell ref="B11:C11"/>
    <mergeCell ref="B12:C12"/>
    <mergeCell ref="A13:B13"/>
    <mergeCell ref="A14:C14"/>
    <mergeCell ref="A15:B15"/>
    <mergeCell ref="A16:C16"/>
    <mergeCell ref="A17:C17"/>
    <mergeCell ref="B18:C18"/>
    <mergeCell ref="A19:C19"/>
    <mergeCell ref="B21:C21"/>
    <mergeCell ref="B22:C22"/>
    <mergeCell ref="A23:C23"/>
    <mergeCell ref="B24:C24"/>
    <mergeCell ref="A25:C25"/>
    <mergeCell ref="A26:C26"/>
    <mergeCell ref="B27:C2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154”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and tuition expenses, trips to many types of recreation resources represent a fraction of consumer</t>
        </is>
      </c>
    </row>
    <row r="6">
      <c r="A6" t="inlineStr">
        <is>
          <t>income.</t>
        </is>
      </c>
      <c r="B6" t="inlineStr">
        <is>
          <t>There are some forms of outdoor recreation where Willig’s approximations may not</t>
        </is>
      </c>
      <c r="O6" t="inlineStr">
        <is>
          <t/>
        </is>
      </c>
    </row>
    <row r="7">
      <c r="A7" t="inlineStr">
        <is>
          <t>hold.</t>
        </is>
      </c>
      <c r="B7" t="inlineStr">
        <is>
          <t>Examples include big game hunting or fishing trips, mountaineering, and motor sports.</t>
        </is>
      </c>
      <c r="O7" t="inlineStr">
        <is>
          <t/>
        </is>
      </c>
    </row>
    <row r="8">
      <c r="A8" t="inlineStr">
        <is>
          <t>These are recreation activities that require significant expenditures and time to enjoy and using</t>
        </is>
      </c>
      <c r="O8" t="inlineStr">
        <is>
          <t/>
        </is>
      </c>
    </row>
    <row r="9">
      <c r="A9" t="inlineStr">
        <is>
          <t>ordinary consumer surplus estimates, as a proxy for compensated consumer surplus may be</t>
        </is>
      </c>
      <c r="O9" t="inlineStr">
        <is>
          <t/>
        </is>
      </c>
    </row>
    <row r="10">
      <c r="A10" t="inlineStr">
        <is>
          <t>inappropriate.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Economic Impact Analysis</t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>This section examines visitor expenditures and the impact on the local economy.</t>
        </is>
      </c>
      <c r="O12" t="inlineStr">
        <is>
          <t/>
        </is>
      </c>
    </row>
    <row r="13">
      <c r="A13" t="inlineStr">
        <is>
          <t>Nonlocal expenditures are defined as the area, 0, pa , X*, x a in Figure 2.2.</t>
        </is>
      </c>
      <c r="L13" t="inlineStr">
        <is>
          <t>One of the objectives</t>
        </is>
      </c>
      <c r="O13" t="inlineStr">
        <is>
          <t/>
        </is>
      </c>
    </row>
    <row r="14">
      <c r="A14" t="inlineStr">
        <is>
          <t>of this thesis is to estimate the economic impact to Washington and Grayson counties of nonlocal</t>
        </is>
      </c>
    </row>
    <row r="15">
      <c r="A15" t="inlineStr">
        <is>
          <t>trips to the VCT.</t>
        </is>
      </c>
      <c r="D15" t="inlineStr">
        <is>
          <t>Nonlocal expenditures related to recreation use impact the local economy in</t>
        </is>
      </c>
      <c r="O15" t="inlineStr">
        <is>
          <t/>
        </is>
      </c>
    </row>
    <row r="16">
      <c r="H16" t="inlineStr">
        <is>
          <t>These increases are quantified by performing</t>
        </is>
      </c>
      <c r="A16" t="inlineStr">
        <is>
          <t>the form of increased output, income, and jobs.</t>
        </is>
      </c>
      <c r="O16" t="inlineStr">
        <is>
          <t/>
        </is>
      </c>
    </row>
    <row r="17">
      <c r="A17" t="inlineStr">
        <is>
          <t>economic impact analysis.</t>
        </is>
      </c>
      <c r="D17" t="inlineStr">
        <is>
          <t>Economic impact analysis estimates the changes in regional</t>
        </is>
      </c>
      <c r="O17" t="inlineStr">
        <is>
          <t/>
        </is>
      </c>
    </row>
    <row r="18">
      <c r="A18" t="inlineStr">
        <is>
          <t>economic activity that result from some action, measured as changes in visitor spending, regional</t>
        </is>
      </c>
    </row>
    <row r="19">
      <c r="H19" t="inlineStr">
        <is>
          <t>There are three components necessary to perform</t>
        </is>
      </c>
      <c r="A19" t="inlineStr">
        <is>
          <t>income, and/or employment (Stynes 2004).</t>
        </is>
      </c>
      <c r="O19" t="inlineStr">
        <is>
          <t/>
        </is>
      </c>
    </row>
    <row r="20">
      <c r="A20" t="inlineStr">
        <is>
          <t>impact analysis: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1.</t>
        </is>
      </c>
      <c r="C21" t="inlineStr">
        <is>
          <t>Obtain an accurate number of users and user types.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</row>
    <row r="22">
      <c r="A22" t="inlineStr">
        <is>
          <t/>
        </is>
      </c>
      <c r="B22" t="inlineStr">
        <is>
          <t>2.</t>
        </is>
      </c>
      <c r="C22" t="inlineStr">
        <is>
          <t>Estimate average spending per person per trip for each user type.</t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3.</t>
        </is>
      </c>
      <c r="C23" t="inlineStr">
        <is>
          <t>Determine the regional multipliers.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</row>
    <row r="24">
      <c r="A24" t="inlineStr">
        <is>
          <t/>
        </is>
      </c>
      <c r="B24" t="inlineStr">
        <is>
          <t>Impact analysis can be performed as ex ante or ex post analysis.</t>
        </is>
      </c>
      <c r="L24" t="inlineStr">
        <is>
          <t>Ex ante is used when</t>
        </is>
      </c>
    </row>
    <row r="25">
      <c r="A25" t="inlineStr">
        <is>
          <t>trying to determine impacts from proposed or hypothetical changes and ex post analysis is used</t>
        </is>
      </c>
    </row>
    <row r="26">
      <c r="A26" t="inlineStr">
        <is>
          <t>for</t>
        </is>
      </c>
      <c r="B26" t="inlineStr">
        <is>
          <t>projects</t>
        </is>
      </c>
      <c r="C26" t="inlineStr">
        <is>
          <t>that</t>
        </is>
      </c>
      <c r="D26" t="inlineStr">
        <is>
          <t>currently</t>
        </is>
      </c>
      <c r="E26" t="inlineStr">
        <is>
          <t>exist.</t>
        </is>
      </c>
      <c r="F26" t="inlineStr">
        <is>
          <t>In</t>
        </is>
      </c>
      <c r="G26" t="inlineStr">
        <is>
          <t>ex</t>
        </is>
      </c>
      <c r="H26" t="inlineStr">
        <is>
          <t>post</t>
        </is>
      </c>
      <c r="I26" t="inlineStr">
        <is>
          <t>analysis</t>
        </is>
      </c>
      <c r="J26" t="inlineStr">
        <is>
          <t>impacts</t>
        </is>
      </c>
      <c r="K26" t="inlineStr">
        <is>
          <t>are</t>
        </is>
      </c>
      <c r="L26" t="inlineStr">
        <is>
          <t>measured</t>
        </is>
      </c>
      <c r="M26" t="inlineStr">
        <is>
          <t>as</t>
        </is>
      </c>
      <c r="N26" t="inlineStr">
        <is>
          <t>changes</t>
        </is>
      </c>
      <c r="O26" t="inlineStr">
        <is>
          <t>in</t>
        </is>
      </c>
    </row>
    <row r="27">
      <c r="A27" t="inlineStr">
        <is>
          <t>economic activity resulting from the loss of visitors to the area.</t>
        </is>
      </c>
      <c r="J27" t="inlineStr">
        <is>
          <t>This method is frequently used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26</t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</sheetData>
  <mergeCells>
    <mergeCell ref="A2:O2"/>
    <mergeCell ref="A3:O3"/>
    <mergeCell ref="A4:O4"/>
    <mergeCell ref="A5:O5"/>
    <mergeCell ref="B6:N6"/>
    <mergeCell ref="B7:N7"/>
    <mergeCell ref="A8:N8"/>
    <mergeCell ref="A9:N9"/>
    <mergeCell ref="A10:C10"/>
    <mergeCell ref="E11:I11"/>
    <mergeCell ref="B12:N12"/>
    <mergeCell ref="A13:K13"/>
    <mergeCell ref="L13:N13"/>
    <mergeCell ref="A14:O14"/>
    <mergeCell ref="A15:C15"/>
    <mergeCell ref="D15:N15"/>
    <mergeCell ref="A16:G16"/>
    <mergeCell ref="H16:N16"/>
    <mergeCell ref="A17:C17"/>
    <mergeCell ref="D17:N17"/>
    <mergeCell ref="A18:O18"/>
    <mergeCell ref="A19:G19"/>
    <mergeCell ref="H19:N19"/>
    <mergeCell ref="A20:C20"/>
    <mergeCell ref="C21:I21"/>
    <mergeCell ref="C22:L22"/>
    <mergeCell ref="C23:G23"/>
    <mergeCell ref="B24:K24"/>
    <mergeCell ref="L24:O24"/>
    <mergeCell ref="A25:O25"/>
    <mergeCell ref="A27:I27"/>
    <mergeCell ref="J27:O27"/>
    <mergeCell ref="H28:I2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154”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when</t>
        </is>
      </c>
      <c r="B5" t="inlineStr">
        <is>
          <t>estimating</t>
        </is>
      </c>
      <c r="E5" t="inlineStr">
        <is>
          <t>the</t>
        </is>
      </c>
      <c r="F5" t="inlineStr">
        <is>
          <t>impacts</t>
        </is>
      </c>
      <c r="G5" t="inlineStr">
        <is>
          <t>of</t>
        </is>
      </c>
      <c r="H5" t="inlineStr">
        <is>
          <t>recreation</t>
        </is>
      </c>
      <c r="J5" t="inlineStr">
        <is>
          <t>visitors</t>
        </is>
      </c>
      <c r="K5" t="inlineStr">
        <is>
          <t>and</t>
        </is>
      </c>
      <c r="L5" t="inlineStr">
        <is>
          <t>the</t>
        </is>
      </c>
      <c r="M5" t="inlineStr">
        <is>
          <t>impacts</t>
        </is>
      </c>
      <c r="N5" t="inlineStr">
        <is>
          <t>they</t>
        </is>
      </c>
      <c r="O5" t="inlineStr">
        <is>
          <t>have</t>
        </is>
      </c>
      <c r="P5" t="inlineStr">
        <is>
          <t>on</t>
        </is>
      </c>
      <c r="Q5" t="inlineStr">
        <is>
          <t>the</t>
        </is>
      </c>
      <c r="R5" t="inlineStr">
        <is>
          <t>local</t>
        </is>
      </c>
    </row>
    <row r="6">
      <c r="A6" t="inlineStr">
        <is>
          <t>economy.</t>
        </is>
      </c>
      <c r="C6" t="inlineStr">
        <is>
          <t>In</t>
        </is>
      </c>
      <c r="D6" t="inlineStr">
        <is>
          <t>ex</t>
        </is>
      </c>
      <c r="E6" t="inlineStr">
        <is>
          <t>post</t>
        </is>
      </c>
      <c r="F6" t="inlineStr">
        <is>
          <t>impact</t>
        </is>
      </c>
      <c r="G6" t="inlineStr">
        <is>
          <t>analysis</t>
        </is>
      </c>
      <c r="H6" t="inlineStr">
        <is>
          <t>it</t>
        </is>
      </c>
      <c r="I6" t="inlineStr">
        <is>
          <t>is</t>
        </is>
      </c>
      <c r="J6" t="inlineStr">
        <is>
          <t>assumed</t>
        </is>
      </c>
      <c r="K6" t="inlineStr">
        <is>
          <t>that</t>
        </is>
      </c>
      <c r="L6" t="inlineStr">
        <is>
          <t>visits</t>
        </is>
      </c>
      <c r="M6" t="inlineStr">
        <is>
          <t>and</t>
        </is>
      </c>
      <c r="N6" t="inlineStr">
        <is>
          <t>expenditures</t>
        </is>
      </c>
      <c r="Q6" t="inlineStr">
        <is>
          <t>related</t>
        </is>
      </c>
      <c r="R6" t="inlineStr">
        <is>
          <t>to</t>
        </is>
      </c>
    </row>
    <row r="7">
      <c r="A7" t="inlineStr">
        <is>
          <t>recreation would be lost to the local economy as a result of site closure.</t>
        </is>
      </c>
      <c r="O7" t="inlineStr">
        <is>
          <t>If there are other</t>
        </is>
      </c>
    </row>
    <row r="8">
      <c r="A8" t="inlineStr">
        <is>
          <t>recreation opportunities within the region that could absorb visitors lost as a result of site closure,</t>
        </is>
      </c>
    </row>
    <row r="9">
      <c r="A9" t="inlineStr">
        <is>
          <t>this assumption may not hold.</t>
        </is>
      </c>
      <c r="G9" t="inlineStr">
        <is>
          <t>Common mistakes made when performing an impact analysis</t>
        </is>
      </c>
    </row>
    <row r="10">
      <c r="A10" t="inlineStr">
        <is>
          <t>include (Stynes 2004):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</row>
    <row r="11">
      <c r="A11" t="inlineStr">
        <is>
          <t/>
        </is>
      </c>
      <c r="B11" t="inlineStr">
        <is>
          <t>1.</t>
        </is>
      </c>
      <c r="C11" t="inlineStr">
        <is>
          <t>Confusing economic impacts with benefits to users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/>
        </is>
      </c>
      <c r="B12" t="inlineStr">
        <is>
          <t>2.</t>
        </is>
      </c>
      <c r="C12" t="inlineStr">
        <is>
          <t>Not clearly defining the action for which impacts are desired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</row>
    <row r="13">
      <c r="A13" t="inlineStr">
        <is>
          <t/>
        </is>
      </c>
      <c r="B13" t="inlineStr">
        <is>
          <t>3.</t>
        </is>
      </c>
      <c r="C13" t="inlineStr">
        <is>
          <t>Not defining an appropriate impact region and separating "new" dollars from outside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the area from local spending</t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</row>
    <row r="15">
      <c r="A15" t="inlineStr">
        <is>
          <t/>
        </is>
      </c>
      <c r="B15" t="inlineStr">
        <is>
          <t>4.</t>
        </is>
      </c>
      <c r="C15" t="inlineStr">
        <is>
          <t>Using an inappropriate economic impact model or multipliers</t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</row>
    <row r="16">
      <c r="A16" t="inlineStr">
        <is>
          <t/>
        </is>
      </c>
      <c r="B16" t="inlineStr">
        <is>
          <t>5.</t>
        </is>
      </c>
      <c r="C16" t="inlineStr">
        <is>
          <t>Mismatch between spending and visit information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</row>
    <row r="17">
      <c r="A17" t="inlineStr">
        <is>
          <t/>
        </is>
      </c>
      <c r="B17" t="inlineStr">
        <is>
          <t>6.</t>
        </is>
      </c>
      <c r="C17" t="inlineStr">
        <is>
          <t>Not margining goods that are purchased or otherwise accounting for spending that is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captured by the local region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</row>
    <row r="19">
      <c r="A19" t="inlineStr">
        <is>
          <t/>
        </is>
      </c>
      <c r="B19" t="inlineStr">
        <is>
          <t>7.</t>
        </is>
      </c>
      <c r="C19" t="inlineStr">
        <is>
          <t>Not isolating tourist spending from local spending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</row>
    <row r="20">
      <c r="A20" t="inlineStr">
        <is>
          <t/>
        </is>
      </c>
      <c r="B20" t="inlineStr">
        <is>
          <t>Total economic impact is a combination of direct spending and secondary effects.</t>
        </is>
      </c>
      <c r="Q20" t="inlineStr">
        <is>
          <t>Direct</t>
        </is>
      </c>
    </row>
    <row r="21">
      <c r="A21" t="inlineStr">
        <is>
          <t>spending is the total amount spent by nonlocal visitors in the local economy.</t>
        </is>
      </c>
      <c r="R21" t="inlineStr">
        <is>
          <t/>
        </is>
      </c>
      <c r="N21" t="inlineStr">
        <is>
          <t>The equation for</t>
        </is>
      </c>
    </row>
    <row r="22">
      <c r="A22" t="inlineStr">
        <is>
          <t>the direct effect of tourist spending is (Stynes 2004):</t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</row>
    <row r="23">
      <c r="A23" t="inlineStr">
        <is>
          <t>2.12</t>
        </is>
      </c>
      <c r="B23" t="inlineStr">
        <is>
          <t/>
        </is>
      </c>
      <c r="C23" t="inlineStr">
        <is>
          <t/>
        </is>
      </c>
      <c r="D23" t="inlineStr">
        <is>
          <t>Total Expenditures = Number of Visitors*Average Visitor Expenditure</t>
        </is>
      </c>
      <c r="Q23" t="inlineStr">
        <is>
          <t/>
        </is>
      </c>
      <c r="R23" t="inlineStr">
        <is>
          <t/>
        </is>
      </c>
    </row>
    <row r="24">
      <c r="A24" t="inlineStr">
        <is>
          <t>These</t>
        </is>
      </c>
      <c r="B24" t="inlineStr">
        <is>
          <t>expenditures</t>
        </is>
      </c>
      <c r="E24" t="inlineStr">
        <is>
          <t>represent</t>
        </is>
      </c>
      <c r="G24" t="inlineStr">
        <is>
          <t>the</t>
        </is>
      </c>
      <c r="H24" t="inlineStr">
        <is>
          <t>direct</t>
        </is>
      </c>
      <c r="I24" t="inlineStr">
        <is>
          <t>economic</t>
        </is>
      </c>
      <c r="K24" t="inlineStr">
        <is>
          <t>effect</t>
        </is>
      </c>
      <c r="L24" t="inlineStr">
        <is>
          <t>the</t>
        </is>
      </c>
      <c r="M24" t="inlineStr">
        <is>
          <t>recreation</t>
        </is>
      </c>
      <c r="N24" t="inlineStr">
        <is>
          <t>site</t>
        </is>
      </c>
      <c r="O24" t="inlineStr">
        <is>
          <t>has</t>
        </is>
      </c>
      <c r="P24" t="inlineStr">
        <is>
          <t>on</t>
        </is>
      </c>
      <c r="Q24" t="inlineStr">
        <is>
          <t>the</t>
        </is>
      </c>
      <c r="R24" t="inlineStr">
        <is>
          <t>local</t>
        </is>
      </c>
    </row>
    <row r="25">
      <c r="A25" t="inlineStr">
        <is>
          <t>region.</t>
        </is>
      </c>
      <c r="B25" t="inlineStr">
        <is>
          <t>To estimate the total economic impact of visitor spending, a regional economic impact</t>
        </is>
      </c>
    </row>
    <row r="26">
      <c r="A26" t="inlineStr">
        <is>
          <t>model is employed.</t>
        </is>
      </c>
      <c r="E26" t="inlineStr">
        <is>
          <t>This model produces regional multipliers that estimate the secondary effects</t>
        </is>
      </c>
    </row>
    <row r="27">
      <c r="A27" t="inlineStr">
        <is>
          <t>of nonlocal expenditures.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>27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</row>
  </sheetData>
  <mergeCells>
    <mergeCell ref="A2:R2"/>
    <mergeCell ref="A3:R3"/>
    <mergeCell ref="A4:R4"/>
    <mergeCell ref="B5:D5"/>
    <mergeCell ref="H5:I5"/>
    <mergeCell ref="A6:B6"/>
    <mergeCell ref="N6:P6"/>
    <mergeCell ref="A7:N7"/>
    <mergeCell ref="O7:R7"/>
    <mergeCell ref="A8:R8"/>
    <mergeCell ref="A9:F9"/>
    <mergeCell ref="G9:R9"/>
    <mergeCell ref="A10:E10"/>
    <mergeCell ref="C11:L11"/>
    <mergeCell ref="C12:M12"/>
    <mergeCell ref="C13:R13"/>
    <mergeCell ref="C14:G14"/>
    <mergeCell ref="C15:M15"/>
    <mergeCell ref="C16:K16"/>
    <mergeCell ref="C17:R17"/>
    <mergeCell ref="C18:G18"/>
    <mergeCell ref="C19:K19"/>
    <mergeCell ref="B20:P20"/>
    <mergeCell ref="Q20:R20"/>
    <mergeCell ref="A21:M21"/>
    <mergeCell ref="N21:Q21"/>
    <mergeCell ref="A22:J22"/>
    <mergeCell ref="D23:P23"/>
    <mergeCell ref="B24:D24"/>
    <mergeCell ref="E24:F24"/>
    <mergeCell ref="I24:J24"/>
    <mergeCell ref="B25:R25"/>
    <mergeCell ref="A26:D26"/>
    <mergeCell ref="E26:R26"/>
    <mergeCell ref="A27:F2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154”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Multipliers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The direct impact of visitor expenditure creates a “ripple” effect within the local</t>
        </is>
      </c>
    </row>
    <row r="7">
      <c r="A7" t="inlineStr">
        <is>
          <t>economy.</t>
        </is>
      </c>
      <c r="B7" t="inlineStr">
        <is>
          <t>Initial nonlocal expenditures stimulate local industries and businesses that supply the</t>
        </is>
      </c>
    </row>
    <row r="8">
      <c r="A8" t="inlineStr">
        <is>
          <t>recreation and tourism sectors.</t>
        </is>
      </c>
      <c r="B8" t="inlineStr">
        <is>
          <t>This stimulation provides income to employers and employees</t>
        </is>
      </c>
    </row>
    <row r="9">
      <c r="A9" t="inlineStr">
        <is>
          <t>that can be spent within the region.</t>
        </is>
      </c>
      <c r="B9" t="inlineStr">
        <is>
          <t>These effects related to visitor expenditures are termed</t>
        </is>
      </c>
    </row>
    <row r="10">
      <c r="A10" t="inlineStr">
        <is>
          <t>secondary effects.</t>
        </is>
      </c>
      <c r="B10" t="inlineStr">
        <is>
          <t>Secondary effects are made up of indirect and induced effects.</t>
        </is>
      </c>
      <c r="C10" t="inlineStr">
        <is>
          <t>Indirect</t>
        </is>
      </c>
    </row>
    <row r="11">
      <c r="A11" t="inlineStr">
        <is>
          <t>effects are changes in sales, income, or jobs to suppliers of the recreation and tourism sectors</t>
        </is>
      </c>
    </row>
    <row r="12">
      <c r="A12" t="inlineStr">
        <is>
          <t>within the region.</t>
        </is>
      </c>
      <c r="B12" t="inlineStr">
        <is>
          <t>Induced effects are increased regional sales that result from income earned in</t>
        </is>
      </c>
    </row>
    <row r="13">
      <c r="A13" t="inlineStr">
        <is>
          <t>recreation or supply sectors (Stynes 2004).</t>
        </is>
      </c>
      <c r="B13" t="inlineStr">
        <is>
          <t>These effects are captured through the use of</t>
        </is>
      </c>
    </row>
    <row r="14">
      <c r="A14" t="inlineStr">
        <is>
          <t>multipliers.</t>
        </is>
      </c>
      <c r="B14" t="inlineStr">
        <is>
          <t>Multipliers measure how much stimulus a dollars of spending creates within the</t>
        </is>
      </c>
    </row>
    <row r="15">
      <c r="A15" t="inlineStr">
        <is>
          <t>economy.</t>
        </is>
      </c>
      <c r="B15" t="inlineStr">
        <is>
          <t>For example, if a sales multiplier equals 1.33, every dollar a recreation visitor spends</t>
        </is>
      </c>
    </row>
    <row r="16">
      <c r="A16" t="inlineStr">
        <is>
          <t>creates $.33 of indirect and induced effects in the local economy.</t>
        </is>
      </c>
      <c r="C16" t="inlineStr">
        <is>
          <t>A multiplier expresses</t>
        </is>
      </c>
    </row>
    <row r="17">
      <c r="A17" t="inlineStr">
        <is>
          <t>secondary effects as a ratio of total to direct effects.</t>
        </is>
      </c>
      <c r="C17" t="inlineStr">
        <is>
          <t>Multipliers are measured for sales, income,</t>
        </is>
      </c>
    </row>
    <row r="18">
      <c r="A18" t="inlineStr">
        <is>
          <t>and employment (Stynes 2004).</t>
        </is>
      </c>
      <c r="B18" t="inlineStr">
        <is>
          <t>Figure 2.3 shows the flow of visitor expenditures through the</t>
        </is>
      </c>
    </row>
    <row r="19">
      <c r="A19" t="inlineStr">
        <is>
          <t>local economy.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When using multipliers to estimate total economic impact, leakage must be accounted for</t>
        </is>
      </c>
    </row>
    <row r="21">
      <c r="A21" t="inlineStr">
        <is>
          <t>before applying multipliers to direct effects.</t>
        </is>
      </c>
      <c r="B21" t="inlineStr">
        <is>
          <t>Leakage is the portion of sales that leaves the local</t>
        </is>
      </c>
    </row>
    <row r="22">
      <c r="A22" t="inlineStr">
        <is>
          <t>economy to pay for goods and services not produced in the area. This leakage must be accounted</t>
        </is>
      </c>
    </row>
    <row r="23">
      <c r="A23" t="inlineStr">
        <is>
          <t>for in order to get an accurate estimate of regional impacts.</t>
        </is>
      </c>
      <c r="C23" t="inlineStr">
        <is>
          <t>Only those dollars captured by the</t>
        </is>
      </c>
    </row>
    <row r="24">
      <c r="A24" t="inlineStr">
        <is>
          <t>local economy should be used to determine total economic impact.</t>
        </is>
      </c>
      <c r="C24" t="inlineStr">
        <is>
          <t>The dollars attributed to a</t>
        </is>
      </c>
    </row>
    <row r="25">
      <c r="A25" t="inlineStr">
        <is>
          <t>local economy from visitor spending is determined by the capture rate.</t>
        </is>
      </c>
      <c r="C25" t="inlineStr">
        <is>
          <t>The capture rate is the</t>
        </is>
      </c>
    </row>
    <row r="26">
      <c r="A26" t="inlineStr">
        <is>
          <t/>
        </is>
      </c>
      <c r="B26" t="inlineStr">
        <is>
          <t>28</t>
        </is>
      </c>
      <c r="C26" t="inlineStr">
        <is>
          <t/>
        </is>
      </c>
    </row>
  </sheetData>
  <mergeCells>
    <mergeCell ref="A2:C2"/>
    <mergeCell ref="A3:C3"/>
    <mergeCell ref="A4:C4"/>
    <mergeCell ref="A6:C6"/>
    <mergeCell ref="B7:C7"/>
    <mergeCell ref="B8:C8"/>
    <mergeCell ref="B9:C9"/>
    <mergeCell ref="A11:C11"/>
    <mergeCell ref="B12:C12"/>
    <mergeCell ref="B13:C13"/>
    <mergeCell ref="B14:C14"/>
    <mergeCell ref="B15:C15"/>
    <mergeCell ref="A16:B16"/>
    <mergeCell ref="A17:B17"/>
    <mergeCell ref="B18:C18"/>
    <mergeCell ref="A20:C20"/>
    <mergeCell ref="B21:C21"/>
    <mergeCell ref="A22:C22"/>
    <mergeCell ref="A23:B23"/>
    <mergeCell ref="A24:B24"/>
    <mergeCell ref="A25:B2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154”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Figure 2.3 - The Flow of Visitor Expenditures to Economic Impacts</t>
        </is>
      </c>
    </row>
    <row r="6">
      <c r="A6" t="inlineStr">
        <is>
          <t>Nonlocal</t>
        </is>
      </c>
      <c r="B6" t="inlineStr">
        <is>
          <t>Local</t>
        </is>
      </c>
    </row>
    <row r="7">
      <c r="A7" t="inlineStr">
        <is>
          <t>Expenditures</t>
        </is>
      </c>
      <c r="B7" t="inlineStr">
        <is>
          <t>Economy</t>
        </is>
      </c>
    </row>
    <row r="8">
      <c r="A8" t="inlineStr">
        <is>
          <t/>
        </is>
      </c>
      <c r="B8" t="inlineStr">
        <is>
          <t>Direct Economic</t>
        </is>
      </c>
    </row>
    <row r="9">
      <c r="A9" t="inlineStr">
        <is>
          <t/>
        </is>
      </c>
      <c r="B9" t="inlineStr">
        <is>
          <t>Impact</t>
        </is>
      </c>
    </row>
    <row r="10">
      <c r="A10" t="inlineStr">
        <is>
          <t>Regional Multiplier</t>
        </is>
      </c>
      <c r="B10" t="inlineStr">
        <is>
          <t/>
        </is>
      </c>
    </row>
    <row r="11">
      <c r="A11" t="inlineStr">
        <is>
          <t/>
        </is>
      </c>
      <c r="B11" t="inlineStr">
        <is>
          <t>Secondary Effects</t>
        </is>
      </c>
    </row>
    <row r="12">
      <c r="A12" t="inlineStr">
        <is>
          <t>Indirect</t>
        </is>
      </c>
      <c r="B12" t="inlineStr">
        <is>
          <t>Induced</t>
        </is>
      </c>
    </row>
    <row r="13">
      <c r="A13" t="inlineStr">
        <is>
          <t/>
        </is>
      </c>
      <c r="B13" t="inlineStr">
        <is>
          <t>Total Economic</t>
        </is>
      </c>
    </row>
    <row r="14">
      <c r="A14" t="inlineStr">
        <is>
          <t/>
        </is>
      </c>
      <c r="B14" t="inlineStr">
        <is>
          <t>Impact</t>
        </is>
      </c>
    </row>
    <row r="15">
      <c r="A15" t="inlineStr">
        <is>
          <t/>
        </is>
      </c>
      <c r="B15" t="inlineStr">
        <is>
          <t>29</t>
        </is>
      </c>
    </row>
  </sheetData>
  <mergeCells>
    <mergeCell ref="A2:B2"/>
    <mergeCell ref="A3:B3"/>
    <mergeCell ref="A4:B4"/>
    <mergeCell ref="A5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154”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ratio of direct sales to total spending.</t>
        </is>
      </c>
      <c r="B5" t="inlineStr">
        <is>
          <t>The rate at which these affects are captured depends on the</t>
        </is>
      </c>
    </row>
    <row r="6">
      <c r="A6" t="inlineStr">
        <is>
          <t>amount of money staying in the local economy as final demand.</t>
        </is>
      </c>
      <c r="C6" t="inlineStr">
        <is>
          <t>The dollars that are spent to</t>
        </is>
      </c>
    </row>
    <row r="7">
      <c r="A7" t="inlineStr">
        <is>
          <t>cover the costs of outside production and transportation immediately leave the economy as</t>
        </is>
      </c>
    </row>
    <row r="8">
      <c r="A8" t="inlineStr">
        <is>
          <t>leakage and cannot be considered when determining the total economic impact.</t>
        </is>
      </c>
      <c r="C8" t="inlineStr">
        <is>
          <t>Direct effects</t>
        </is>
      </c>
    </row>
    <row r="9">
      <c r="A9" t="inlineStr">
        <is>
          <t>are the product of total expenditures and the capture rate (Stynes 2004).</t>
        </is>
      </c>
      <c r="C9" t="inlineStr">
        <is>
          <t/>
        </is>
      </c>
    </row>
    <row r="10">
      <c r="A10" t="inlineStr">
        <is>
          <t>2.13</t>
        </is>
      </c>
      <c r="B10" t="inlineStr">
        <is>
          <t>Direct Effects = Total Expenditures * Capture Rate</t>
        </is>
      </c>
      <c r="C10" t="inlineStr">
        <is>
          <t/>
        </is>
      </c>
    </row>
    <row r="11">
      <c r="A11" t="inlineStr">
        <is>
          <t>These direct effects are combined with multipliers to estimate total economic impact of visitor</t>
        </is>
      </c>
    </row>
    <row r="12">
      <c r="A12" t="inlineStr">
        <is>
          <t>expenditures (Stynes 2004):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2.14</t>
        </is>
      </c>
      <c r="B13" t="inlineStr">
        <is>
          <t>Total Economic Impact = Direct Effects * Regional Multipliers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Application of Value Measurements to VCT</t>
        </is>
      </c>
      <c r="C14" t="inlineStr">
        <is>
          <t/>
        </is>
      </c>
    </row>
    <row r="15">
      <c r="A15" t="inlineStr">
        <is>
          <t>In this chapter, the value concept of net WTP or consumer surplus and actual expenditures have</t>
        </is>
      </c>
    </row>
    <row r="16">
      <c r="A16" t="inlineStr">
        <is>
          <t>been defined and discussed theoretically.</t>
        </is>
      </c>
      <c r="B16" t="inlineStr">
        <is>
          <t>In the case of the VCT, these concepts are summarized</t>
        </is>
      </c>
    </row>
    <row r="17">
      <c r="A17" t="inlineStr">
        <is>
          <t>in Figure 2.4.</t>
        </is>
      </c>
      <c r="B17" t="inlineStr">
        <is>
          <t>The empirical study described in the next chapter was designed to measure</t>
        </is>
      </c>
    </row>
    <row r="18">
      <c r="A18" t="inlineStr">
        <is>
          <t>average net WTP or consumer surplus of trips to the VCT.</t>
        </is>
      </c>
      <c r="C18" t="inlineStr">
        <is>
          <t>This average WTP is illustrated in</t>
        </is>
      </c>
    </row>
    <row r="19">
      <c r="A19" t="inlineStr">
        <is>
          <t>Figure 2.4 by area a, b, p* divided by average trips (c*) taken at the average cost or price of a trip</t>
        </is>
      </c>
    </row>
    <row r="20">
      <c r="A20" t="inlineStr">
        <is>
          <t>(p*).</t>
        </is>
      </c>
      <c r="B20" t="inlineStr">
        <is>
          <t>Average net WTP can then be multiplied by total trips to estimate aggregate net WTP or</t>
        </is>
      </c>
    </row>
    <row r="21">
      <c r="A21" t="inlineStr">
        <is>
          <t>aggregate net benefits of VCT trips.</t>
        </is>
      </c>
      <c r="B21" t="inlineStr">
        <is>
          <t>The empirical study was also designed to measure average</t>
        </is>
      </c>
    </row>
    <row r="22">
      <c r="A22" t="inlineStr">
        <is>
          <t>expenditures per VCT trip, illustrated in Figure 2.4 by p** c*(area p*, b, c*, 0) divided by</t>
        </is>
      </c>
    </row>
    <row r="23">
      <c r="A23" t="inlineStr">
        <is>
          <t>average trips (c*).</t>
        </is>
      </c>
      <c r="B23" t="inlineStr">
        <is>
          <t>Average expenditures per trip can then be multiplied by total trips to estimate</t>
        </is>
      </c>
    </row>
    <row r="24">
      <c r="A24" t="inlineStr">
        <is>
          <t>total recreation expenditures.</t>
        </is>
      </c>
      <c r="B24" t="inlineStr">
        <is>
          <t>We can then combine the estimate of total recreation analysis with</t>
        </is>
      </c>
    </row>
    <row r="25">
      <c r="A25" t="inlineStr">
        <is>
          <t>an economic impact analysis model or technique to estimate the total economic impacts of VCT</t>
        </is>
      </c>
    </row>
    <row r="26">
      <c r="A26" t="inlineStr">
        <is>
          <t>recreational expenditures on the local region and economy surrounding the VCT.</t>
        </is>
      </c>
    </row>
    <row r="27">
      <c r="A27" t="inlineStr">
        <is>
          <t/>
        </is>
      </c>
      <c r="B27" t="inlineStr">
        <is>
          <t>30</t>
        </is>
      </c>
      <c r="C27" t="inlineStr">
        <is>
          <t/>
        </is>
      </c>
    </row>
  </sheetData>
  <mergeCells>
    <mergeCell ref="A2:C2"/>
    <mergeCell ref="A3:C3"/>
    <mergeCell ref="A4:C4"/>
    <mergeCell ref="B5:C5"/>
    <mergeCell ref="A6:B6"/>
    <mergeCell ref="A7:C7"/>
    <mergeCell ref="A8:B8"/>
    <mergeCell ref="A9:B9"/>
    <mergeCell ref="A11:C11"/>
    <mergeCell ref="A15:C15"/>
    <mergeCell ref="B16:C16"/>
    <mergeCell ref="B17:C17"/>
    <mergeCell ref="A18:B18"/>
    <mergeCell ref="A19:C19"/>
    <mergeCell ref="B20:C20"/>
    <mergeCell ref="B21:C21"/>
    <mergeCell ref="A22:C22"/>
    <mergeCell ref="B23:C23"/>
    <mergeCell ref="B24:C24"/>
    <mergeCell ref="A25:C25"/>
    <mergeCell ref="A26:C2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154”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Figure 2.4 – Net WTP and Expenditures from Annual Per Person VCT Trips</t>
        </is>
      </c>
    </row>
    <row r="6">
      <c r="A6" t="inlineStr">
        <is>
          <t>$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a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Net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WTP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p *</t>
        </is>
      </c>
      <c r="B10" t="inlineStr">
        <is>
          <t>b</t>
        </is>
      </c>
      <c r="C10" t="inlineStr">
        <is>
          <t/>
        </is>
      </c>
    </row>
    <row r="11">
      <c r="A11" t="inlineStr">
        <is>
          <t>Expenditures</t>
        </is>
      </c>
      <c r="B11" t="inlineStr">
        <is>
          <t/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D (VCT)</t>
        </is>
      </c>
    </row>
    <row r="13">
      <c r="A13" t="inlineStr">
        <is>
          <t>0</t>
        </is>
      </c>
      <c r="B13" t="inlineStr">
        <is>
          <t>c*</t>
        </is>
      </c>
      <c r="C13" t="inlineStr">
        <is>
          <t>VCT Trips/Person/Year</t>
        </is>
      </c>
    </row>
    <row r="14">
      <c r="A14" t="inlineStr">
        <is>
          <t/>
        </is>
      </c>
      <c r="B14" t="inlineStr">
        <is>
          <t>31</t>
        </is>
      </c>
      <c r="C14" t="inlineStr">
        <is>
          <t/>
        </is>
      </c>
    </row>
  </sheetData>
  <mergeCells>
    <mergeCell ref="A2:C2"/>
    <mergeCell ref="A3:C3"/>
    <mergeCell ref="A4:C4"/>
    <mergeCell ref="A5:C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154”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Chapter III</t>
        </is>
      </c>
      <c r="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EMPIRICAL METHODOLOGY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To estimate the demand, value and impacts of VCT trips a survey instrument is needed to</t>
        </is>
      </c>
    </row>
    <row r="8">
      <c r="A8" t="inlineStr">
        <is>
          <t>collect the required information.</t>
        </is>
      </c>
      <c r="C8" t="inlineStr">
        <is>
          <t>The first section of this chapter discusses the development and</t>
        </is>
      </c>
    </row>
    <row r="9">
      <c r="A9" t="inlineStr">
        <is>
          <t>background of this research project.</t>
        </is>
      </c>
      <c r="C9" t="inlineStr">
        <is>
          <t>Included in this section are the goals of the overall research</t>
        </is>
      </c>
    </row>
    <row r="10">
      <c r="A10" t="inlineStr">
        <is>
          <t>initiative and the collaborators involved.</t>
        </is>
      </c>
      <c r="C10" t="inlineStr">
        <is>
          <t>The next section describes the design, implementation,</t>
        </is>
      </c>
    </row>
    <row r="11">
      <c r="A11" t="inlineStr">
        <is>
          <t>collection, entry, and storage of the survey instrument used to estimate net economic benefit and</t>
        </is>
      </c>
    </row>
    <row r="12">
      <c r="A12" t="inlineStr">
        <is>
          <t>economic impacts of VCT trips.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Next,</t>
        </is>
      </c>
      <c r="C13" t="inlineStr">
        <is>
          <t>the Individual Travel Cost Model used to estimate demand for trips to the VCT is</t>
        </is>
      </c>
    </row>
    <row r="14">
      <c r="A14" t="inlineStr">
        <is>
          <t>discussed.</t>
        </is>
      </c>
      <c r="B14" t="inlineStr">
        <is>
          <t>Included in this section are advantages and disadvantages of using the ITCM.</t>
        </is>
      </c>
      <c r="D14" t="inlineStr">
        <is>
          <t>The</t>
        </is>
      </c>
    </row>
    <row r="15">
      <c r="A15" t="inlineStr">
        <is>
          <t>dependent variable and independent variables used in the ITCM are presented.</t>
        </is>
      </c>
      <c r="D15" t="inlineStr">
        <is>
          <t>The variables</t>
        </is>
      </c>
    </row>
    <row r="16">
      <c r="A16" t="inlineStr">
        <is>
          <t>specified for this model are discussed based on economic theory, and previous trail related</t>
        </is>
      </c>
    </row>
    <row r="17">
      <c r="A17" t="inlineStr">
        <is>
          <t>research.</t>
        </is>
      </c>
      <c r="B17" t="inlineStr">
        <is>
          <t>The model’s functional form is presented in the next section.</t>
        </is>
      </c>
      <c r="D17" t="inlineStr">
        <is>
          <t>This section discusses</t>
        </is>
      </c>
    </row>
    <row r="18">
      <c r="A18" t="inlineStr">
        <is>
          <t>the advantages of using count data models for estimating demand from on site surveys.</t>
        </is>
      </c>
      <c r="D18" t="inlineStr">
        <is>
          <t>This</t>
        </is>
      </c>
    </row>
    <row r="19">
      <c r="A19" t="inlineStr">
        <is>
          <t>section also presents examples of previous research using count data models to estimate demand.</t>
        </is>
      </c>
    </row>
    <row r="20">
      <c r="A20" t="inlineStr">
        <is>
          <t/>
        </is>
      </c>
      <c r="B20" t="inlineStr">
        <is>
          <t>The last section of this chapter focuses on the estimation of economic impacts of VCT</t>
        </is>
      </c>
    </row>
    <row r="21">
      <c r="A21" t="inlineStr">
        <is>
          <t>trips.</t>
        </is>
      </c>
      <c r="B21" t="inlineStr">
        <is>
          <t>This section presents the expenditure profiles used to determine per person expenditures</t>
        </is>
      </c>
    </row>
    <row r="22">
      <c r="A22" t="inlineStr">
        <is>
          <t>made by nonlocals in the impact region.</t>
        </is>
      </c>
      <c r="C22" t="inlineStr">
        <is>
          <t>The regional multipliers used to estimate the total</t>
        </is>
      </c>
    </row>
    <row r="23">
      <c r="A23" t="inlineStr">
        <is>
          <t>economic impact of VCT trips are also discussed.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32</t>
        </is>
      </c>
      <c r="D24" t="inlineStr">
        <is>
          <t/>
        </is>
      </c>
    </row>
  </sheetData>
  <mergeCells>
    <mergeCell ref="A2:D2"/>
    <mergeCell ref="A3:D3"/>
    <mergeCell ref="A4:D4"/>
    <mergeCell ref="B7:D7"/>
    <mergeCell ref="A8:B8"/>
    <mergeCell ref="C8:D8"/>
    <mergeCell ref="A9:B9"/>
    <mergeCell ref="C9:D9"/>
    <mergeCell ref="A10:B10"/>
    <mergeCell ref="C10:D10"/>
    <mergeCell ref="A11:D11"/>
    <mergeCell ref="A12:B12"/>
    <mergeCell ref="C13:D13"/>
    <mergeCell ref="B14:C14"/>
    <mergeCell ref="A15:C15"/>
    <mergeCell ref="A16:D16"/>
    <mergeCell ref="B17:C17"/>
    <mergeCell ref="A18:C18"/>
    <mergeCell ref="A19:D19"/>
    <mergeCell ref="B20:D20"/>
    <mergeCell ref="B21:D21"/>
    <mergeCell ref="A22:B22"/>
    <mergeCell ref="C22:D22"/>
    <mergeCell ref="A23:C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154”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TABLE OF CONTENTS</t>
        </is>
      </c>
    </row>
    <row r="6">
      <c r="A6" t="inlineStr">
        <is>
          <t>ACKNOWLEDGEMENTS..................................................................................ii</t>
        </is>
      </c>
    </row>
    <row r="7">
      <c r="A7" t="inlineStr">
        <is>
          <t>LIST OF TABLES.............................................................................................v</t>
        </is>
      </c>
    </row>
    <row r="8">
      <c r="A8" t="inlineStr">
        <is>
          <t>LIST OF FIGURES...........................................................................................vi</t>
        </is>
      </c>
    </row>
    <row r="9">
      <c r="A9" t="inlineStr">
        <is>
          <t>Chapter</t>
        </is>
      </c>
      <c r="B9" t="inlineStr">
        <is>
          <t/>
        </is>
      </c>
      <c r="C9" t="inlineStr">
        <is>
          <t/>
        </is>
      </c>
    </row>
    <row r="10">
      <c r="A10" t="inlineStr">
        <is>
          <t>I</t>
        </is>
      </c>
      <c r="B10" t="inlineStr">
        <is>
          <t>INTRODUCTION..............................................................................1</t>
        </is>
      </c>
    </row>
    <row r="11">
      <c r="A11" t="inlineStr">
        <is>
          <t/>
        </is>
      </c>
      <c r="B11" t="inlineStr">
        <is>
          <t>A.</t>
        </is>
      </c>
      <c r="C11" t="inlineStr">
        <is>
          <t>Greenways....................................................................................2</t>
        </is>
      </c>
    </row>
    <row r="12">
      <c r="A12" t="inlineStr">
        <is>
          <t/>
        </is>
      </c>
      <c r="B12" t="inlineStr">
        <is>
          <t>B.</t>
        </is>
      </c>
      <c r="C12" t="inlineStr">
        <is>
          <t>Rail Trails.....................................................................................4</t>
        </is>
      </c>
    </row>
    <row r="13">
      <c r="A13" t="inlineStr">
        <is>
          <t/>
        </is>
      </c>
      <c r="B13" t="inlineStr">
        <is>
          <t>C.</t>
        </is>
      </c>
      <c r="C13" t="inlineStr">
        <is>
          <t>The Virginia Creeper Trail..................................................................8</t>
        </is>
      </c>
    </row>
    <row r="14">
      <c r="A14" t="inlineStr">
        <is>
          <t/>
        </is>
      </c>
      <c r="B14" t="inlineStr">
        <is>
          <t>D.</t>
        </is>
      </c>
      <c r="C14" t="inlineStr">
        <is>
          <t>Study Objectives...........................................................................10</t>
        </is>
      </c>
    </row>
    <row r="15">
      <c r="A15" t="inlineStr">
        <is>
          <t/>
        </is>
      </c>
      <c r="B15" t="inlineStr">
        <is>
          <t>E.</t>
        </is>
      </c>
      <c r="C15" t="inlineStr">
        <is>
          <t>Organization of the Thesis................................................................11</t>
        </is>
      </c>
    </row>
    <row r="16">
      <c r="A16" t="inlineStr">
        <is>
          <t>II</t>
        </is>
      </c>
      <c r="B16" t="inlineStr">
        <is>
          <t>THEORITICAL BACKGROUND...........................................................12</t>
        </is>
      </c>
    </row>
    <row r="17">
      <c r="A17" t="inlineStr">
        <is>
          <t/>
        </is>
      </c>
      <c r="B17" t="inlineStr">
        <is>
          <t>A.</t>
        </is>
      </c>
      <c r="C17" t="inlineStr">
        <is>
          <t>Consumer Demand Theory and for Market Goods....................................13</t>
        </is>
      </c>
    </row>
    <row r="18">
      <c r="A18" t="inlineStr">
        <is>
          <t/>
        </is>
      </c>
      <c r="B18" t="inlineStr">
        <is>
          <t>B.</t>
        </is>
      </c>
      <c r="C18" t="inlineStr">
        <is>
          <t>Nonmarket Goods and Travel Cost Demand Theory.................................18</t>
        </is>
      </c>
    </row>
    <row r="19">
      <c r="A19" t="inlineStr">
        <is>
          <t/>
        </is>
      </c>
      <c r="B19" t="inlineStr">
        <is>
          <t>C.</t>
        </is>
      </c>
      <c r="C19" t="inlineStr">
        <is>
          <t>Consumer Surplus and Economic Value...............................................23</t>
        </is>
      </c>
    </row>
    <row r="20">
      <c r="A20" t="inlineStr">
        <is>
          <t/>
        </is>
      </c>
      <c r="B20" t="inlineStr">
        <is>
          <t>D.</t>
        </is>
      </c>
      <c r="C20" t="inlineStr">
        <is>
          <t>Economic Impact Analysis...............................................................26</t>
        </is>
      </c>
    </row>
    <row r="21">
      <c r="A21" t="inlineStr">
        <is>
          <t/>
        </is>
      </c>
      <c r="B21" t="inlineStr">
        <is>
          <t>E.</t>
        </is>
      </c>
      <c r="C21" t="inlineStr">
        <is>
          <t>Multipliers...................................................................................28</t>
        </is>
      </c>
    </row>
    <row r="22">
      <c r="A22" t="inlineStr">
        <is>
          <t/>
        </is>
      </c>
      <c r="B22" t="inlineStr">
        <is>
          <t>F.</t>
        </is>
      </c>
      <c r="C22" t="inlineStr">
        <is>
          <t>Application of Value Measurements to VCT..........................................30</t>
        </is>
      </c>
    </row>
    <row r="23">
      <c r="A23" t="inlineStr">
        <is>
          <t>III</t>
        </is>
      </c>
      <c r="B23" t="inlineStr">
        <is>
          <t>EMPIRICAL METHODOLOGY.............................................................32</t>
        </is>
      </c>
    </row>
    <row r="24">
      <c r="A24" t="inlineStr">
        <is>
          <t/>
        </is>
      </c>
      <c r="B24" t="inlineStr">
        <is>
          <t>A.</t>
        </is>
      </c>
      <c r="C24" t="inlineStr">
        <is>
          <t>Survey Methodology......................................................................33</t>
        </is>
      </c>
    </row>
    <row r="25">
      <c r="A25" t="inlineStr">
        <is>
          <t/>
        </is>
      </c>
      <c r="B25" t="inlineStr">
        <is>
          <t>B.</t>
        </is>
      </c>
      <c r="C25" t="inlineStr">
        <is>
          <t>Individual Travel Cost Model............................................................37</t>
        </is>
      </c>
    </row>
    <row r="26">
      <c r="A26" t="inlineStr">
        <is>
          <t/>
        </is>
      </c>
      <c r="B26" t="inlineStr">
        <is>
          <t>C.</t>
        </is>
      </c>
      <c r="C26" t="inlineStr">
        <is>
          <t>Economic Impacts..........................................................................57</t>
        </is>
      </c>
    </row>
    <row r="27">
      <c r="A27" t="inlineStr">
        <is>
          <t>IV</t>
        </is>
      </c>
      <c r="B27" t="inlineStr">
        <is>
          <t>RESULTS........................................................................................65</t>
        </is>
      </c>
    </row>
    <row r="28">
      <c r="A28" t="inlineStr">
        <is>
          <t/>
        </is>
      </c>
      <c r="B28" t="inlineStr">
        <is>
          <t>A.</t>
        </is>
      </c>
      <c r="C28" t="inlineStr">
        <is>
          <t>Sampling Results...........................................................................65</t>
        </is>
      </c>
    </row>
    <row r="29">
      <c r="A29" t="inlineStr">
        <is>
          <t/>
        </is>
      </c>
      <c r="B29" t="inlineStr">
        <is>
          <t>B.</t>
        </is>
      </c>
      <c r="C29" t="inlineStr">
        <is>
          <t>Individual Travel Cost Model.............................................................69</t>
        </is>
      </c>
    </row>
    <row r="30">
      <c r="A30" t="inlineStr">
        <is>
          <t/>
        </is>
      </c>
      <c r="B30" t="inlineStr">
        <is>
          <t>C.</t>
        </is>
      </c>
      <c r="C30" t="inlineStr">
        <is>
          <t>Aggregate Net Economic Value.........................................................82</t>
        </is>
      </c>
    </row>
    <row r="31">
      <c r="A31" t="inlineStr">
        <is>
          <t/>
        </is>
      </c>
      <c r="B31" t="inlineStr">
        <is>
          <t>D.</t>
        </is>
      </c>
      <c r="C31" t="inlineStr">
        <is>
          <t>Economic Impacts.........................................................................84</t>
        </is>
      </c>
    </row>
    <row r="32">
      <c r="A32" t="inlineStr">
        <is>
          <t/>
        </is>
      </c>
      <c r="B32" t="inlineStr">
        <is>
          <t>E.</t>
        </is>
      </c>
      <c r="C32" t="inlineStr">
        <is>
          <t>Summary of Results.......................................................................89</t>
        </is>
      </c>
    </row>
    <row r="33">
      <c r="A33" t="inlineStr">
        <is>
          <t>V</t>
        </is>
      </c>
      <c r="B33" t="inlineStr">
        <is>
          <t>SUMMARY AND CONCLUSIONS........................................................93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iii</t>
        </is>
      </c>
    </row>
  </sheetData>
  <mergeCells>
    <mergeCell ref="A2:C2"/>
    <mergeCell ref="A3:C3"/>
    <mergeCell ref="A4:C4"/>
    <mergeCell ref="A6:C6"/>
    <mergeCell ref="A7:C7"/>
    <mergeCell ref="A8:C8"/>
    <mergeCell ref="B10:C10"/>
    <mergeCell ref="B16:C16"/>
    <mergeCell ref="B23:C23"/>
    <mergeCell ref="B27:C27"/>
    <mergeCell ref="B33:C3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154”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Survey Methodology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Background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The estimation of net economic benefits and economic impacts of trips to the VCT is</t>
        </is>
      </c>
    </row>
    <row r="8">
      <c r="A8" t="inlineStr">
        <is>
          <t>part of a larger project to determine the economic impacts and benefits of trails in the state of</t>
        </is>
      </c>
    </row>
    <row r="9">
      <c r="A9" t="inlineStr">
        <is>
          <t>Virginia.</t>
        </is>
      </c>
      <c r="B9" t="inlineStr">
        <is>
          <t>The major contributors to this project include; The Virginia Department of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Conservation and Recreation, The Northern Virginia Regional Park Authority, The National</t>
        </is>
      </c>
    </row>
    <row r="11">
      <c r="A11" t="inlineStr">
        <is>
          <t>Park Service, The Virginia Trails Association, The U.S. Forest Service and The Virginia</t>
        </is>
      </c>
      <c r="D11" t="inlineStr">
        <is>
          <t/>
        </is>
      </c>
    </row>
    <row r="12">
      <c r="A12" t="inlineStr">
        <is>
          <t>Department of Forestry and The University of Georgia, Department of Agricultural and Applied</t>
        </is>
      </c>
    </row>
    <row r="13">
      <c r="A13" t="inlineStr">
        <is>
          <t>Economics.</t>
        </is>
      </c>
      <c r="B13" t="inlineStr">
        <is>
          <t>The initial idea was to survey users of all the major trails in Virginia.</t>
        </is>
      </c>
      <c r="C13" t="inlineStr">
        <is>
          <t>However, it</t>
        </is>
      </c>
    </row>
    <row r="14">
      <c r="A14" t="inlineStr">
        <is>
          <t>was quickly realized that surveying use at every trail in Virginia would be logistically and</t>
        </is>
      </c>
      <c r="D14" t="inlineStr">
        <is>
          <t/>
        </is>
      </c>
    </row>
    <row r="15">
      <c r="A15" t="inlineStr">
        <is>
          <t>financially impossible to complete.</t>
        </is>
      </c>
      <c r="B15" t="inlineStr">
        <is>
          <t>To compromise, four representative trails were chosen and</t>
        </is>
      </c>
    </row>
    <row r="16">
      <c r="A16" t="inlineStr">
        <is>
          <t>surveys were developed to determine the economic impacts and benefits of each trail.</t>
        </is>
      </c>
      <c r="C16" t="inlineStr">
        <is>
          <t>The</t>
        </is>
      </c>
      <c r="D16" t="inlineStr">
        <is>
          <t/>
        </is>
      </c>
    </row>
    <row r="17">
      <c r="A17" t="inlineStr">
        <is>
          <t>representative trails included; The Virginia Creeper Trail, The New River Blueway (NRB), The</t>
        </is>
      </c>
    </row>
    <row r="18">
      <c r="A18" t="inlineStr">
        <is>
          <t>Washington and Old Dominion Trail (W&amp;OD), and The Roanoke Valley Greenway System.</t>
        </is>
      </c>
    </row>
    <row r="19">
      <c r="A19" t="inlineStr">
        <is>
          <t>The four trails chosen represent four different trail types.</t>
        </is>
      </c>
      <c r="C19" t="inlineStr">
        <is>
          <t>The Virginia Creeper Trail is a rural</t>
        </is>
      </c>
    </row>
    <row r="20">
      <c r="A20" t="inlineStr">
        <is>
          <t>destination rail trail.</t>
        </is>
      </c>
      <c r="B20" t="inlineStr">
        <is>
          <t>The New River Blueway is a water trail.</t>
        </is>
      </c>
      <c r="C20" t="inlineStr">
        <is>
          <t>The Washington and Old</t>
        </is>
      </c>
      <c r="D20" t="inlineStr">
        <is>
          <t/>
        </is>
      </c>
    </row>
    <row r="21">
      <c r="A21" t="inlineStr">
        <is>
          <t>Dominion Trail is urban/suburban multi use trail and The Roanoke Valley Greenway System is a</t>
        </is>
      </c>
    </row>
    <row r="22">
      <c r="A22" t="inlineStr">
        <is>
          <t>local system of interconnected trails.</t>
        </is>
      </c>
      <c r="B22" t="inlineStr">
        <is>
          <t>The first trail surveyed in this research project was the</t>
        </is>
      </c>
    </row>
    <row r="23">
      <c r="A23" t="inlineStr">
        <is>
          <t>VCT.</t>
        </is>
      </c>
      <c r="B23" t="inlineStr">
        <is>
          <t>Surveying along the NRB and W&amp;OD began a few months later.</t>
        </is>
      </c>
      <c r="C23" t="inlineStr">
        <is>
          <t/>
        </is>
      </c>
      <c r="D23" t="inlineStr">
        <is>
          <t/>
        </is>
      </c>
    </row>
    <row r="24">
      <c r="A24" t="inlineStr">
        <is>
          <t>Survey Instrument Design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The data collected for this study consisted of trail exit counts and trail user surveys.</t>
        </is>
      </c>
      <c r="D25" t="inlineStr">
        <is>
          <t>Trail</t>
        </is>
      </c>
    </row>
    <row r="26">
      <c r="A26" t="inlineStr">
        <is>
          <t>counts were obtained using a stratified random sampling approach (Cochran 1977).</t>
        </is>
      </c>
      <c r="C26" t="inlineStr">
        <is>
          <t>This is</t>
        </is>
      </c>
      <c r="D26" t="inlineStr">
        <is>
          <t/>
        </is>
      </c>
    </row>
    <row r="27">
      <c r="A27" t="inlineStr">
        <is>
          <t>similar to the methodology used by the USDA Forest Service to estimate visitation in national</t>
        </is>
      </c>
    </row>
    <row r="28">
      <c r="A28" t="inlineStr">
        <is>
          <t/>
        </is>
      </c>
      <c r="B28" t="inlineStr">
        <is>
          <t>33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B7:D7"/>
    <mergeCell ref="A8:D8"/>
    <mergeCell ref="A10:D10"/>
    <mergeCell ref="A11:C11"/>
    <mergeCell ref="A12:D12"/>
    <mergeCell ref="C13:D13"/>
    <mergeCell ref="A14:C14"/>
    <mergeCell ref="B15:D15"/>
    <mergeCell ref="A16:B16"/>
    <mergeCell ref="A17:D17"/>
    <mergeCell ref="A18:D18"/>
    <mergeCell ref="A19:B19"/>
    <mergeCell ref="C19:D19"/>
    <mergeCell ref="A21:D21"/>
    <mergeCell ref="B22:D22"/>
    <mergeCell ref="B25:C25"/>
    <mergeCell ref="A26:B26"/>
    <mergeCell ref="A27:D2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154”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forests (English, Kocis, Zarnoch, Arnold 2002). An expert panel of locals and nonlocals familiar</t>
        </is>
      </c>
    </row>
    <row r="6">
      <c r="A6" t="inlineStr">
        <is>
          <t>with the trail and trail users identified strata.</t>
        </is>
      </c>
      <c r="C6" t="inlineStr">
        <is>
          <t>These experts included people from the recreation</t>
        </is>
      </c>
    </row>
    <row r="7">
      <c r="A7" t="inlineStr">
        <is>
          <t>retail trade, USDA Forest Service personnel, National Park Service, Virginia Department of</t>
        </is>
      </c>
    </row>
    <row r="8">
      <c r="A8" t="inlineStr">
        <is>
          <t>Conservation and Recreation, Virginia Trails, and Virginia Creeper Club members (Bowker</t>
        </is>
      </c>
    </row>
    <row r="9">
      <c r="A9" t="inlineStr">
        <is>
          <t>2004).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Three strata were identified season, exit type and day type.</t>
        </is>
      </c>
      <c r="D10" t="inlineStr">
        <is>
          <t>Sampling took place in two</t>
        </is>
      </c>
    </row>
    <row r="11">
      <c r="A11" t="inlineStr">
        <is>
          <t>seasons.</t>
        </is>
      </c>
      <c r="B11" t="inlineStr">
        <is>
          <t>The winter season took place from November through April and the summer season</t>
        </is>
      </c>
    </row>
    <row r="12">
      <c r="A12" t="inlineStr">
        <is>
          <t>took place from May through October.</t>
        </is>
      </c>
      <c r="C12" t="inlineStr">
        <is>
          <t>High use exits sites and low use exit sites were</t>
        </is>
      </c>
    </row>
    <row r="13">
      <c r="A13" t="inlineStr">
        <is>
          <t>identified.</t>
        </is>
      </c>
      <c r="B13" t="inlineStr">
        <is>
          <t>The high use exits were Abingdon and Damascus, and the low use exits sites</t>
        </is>
      </c>
    </row>
    <row r="14">
      <c r="A14" t="inlineStr">
        <is>
          <t>included Whitetop Station, Green Cove, Creek Junction, Taylor’s Valley, Straight Branch,</t>
        </is>
      </c>
    </row>
    <row r="15">
      <c r="A15" t="inlineStr">
        <is>
          <t>Alvarado, and Watagua (Bowker 2004).</t>
        </is>
      </c>
      <c r="C15" t="inlineStr">
        <is>
          <t>The third stratum was identified as day type.</t>
        </is>
      </c>
      <c r="D15" t="inlineStr">
        <is>
          <t>Sample</t>
        </is>
      </c>
    </row>
    <row r="16">
      <c r="A16" t="inlineStr">
        <is>
          <t>days were divided into three day types Saturdays, Sundays/Fridays/Holidays, and non-holiday</t>
        </is>
      </c>
    </row>
    <row r="17">
      <c r="A17" t="inlineStr">
        <is>
          <t>weekdays.</t>
        </is>
      </c>
      <c r="B17" t="inlineStr">
        <is>
          <t>In the winter season, sampling was done over the complete day.</t>
        </is>
      </c>
      <c r="D17" t="inlineStr">
        <is>
          <t>In the summer, days</t>
        </is>
      </c>
    </row>
    <row r="18">
      <c r="A18" t="inlineStr">
        <is>
          <t>were segmented into mornings, afternoon, and evening.</t>
        </is>
      </c>
      <c r="D18" t="inlineStr">
        <is>
          <t>This was done because of the increase</t>
        </is>
      </c>
    </row>
    <row r="19">
      <c r="A19" t="inlineStr">
        <is>
          <t>in daylight hours (Bowker 2004).</t>
        </is>
      </c>
      <c r="C19" t="inlineStr">
        <is>
          <t>The winter season contained 1629 total cells in 6 site-day</t>
        </is>
      </c>
    </row>
    <row r="20">
      <c r="A20" t="inlineStr">
        <is>
          <t>combinations.</t>
        </is>
      </c>
      <c r="B20" t="inlineStr">
        <is>
          <t>With time of day included, the summer season contained 4968 total cells in 6</t>
        </is>
      </c>
    </row>
    <row r="21">
      <c r="A21" t="inlineStr">
        <is>
          <t>site-day combinations (Bowker 2004).</t>
        </is>
      </c>
      <c r="C21" t="inlineStr">
        <is>
          <t/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Winter Sampling</t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Winter sampling took place from November 1, 2002 through April 30, 2003.</t>
        </is>
      </c>
      <c r="D23" t="inlineStr">
        <is>
          <t>A total of</t>
        </is>
      </c>
    </row>
    <row r="24">
      <c r="A24" t="inlineStr">
        <is>
          <t>40 sample days were allocated across the 6 site-day combinations.</t>
        </is>
      </c>
      <c r="D24" t="inlineStr">
        <is>
          <t>There were 15 Saturdays, 15</t>
        </is>
      </c>
    </row>
    <row r="25">
      <c r="A25" t="inlineStr">
        <is>
          <t>Sunday/Friday/Holidays, and 10 Weekdays selected (Bowker 2004).</t>
        </is>
      </c>
      <c r="D25" t="inlineStr">
        <is>
          <t>The sampling dates for</t>
        </is>
      </c>
    </row>
    <row r="26">
      <c r="A26" t="inlineStr">
        <is>
          <t>each day type were randomly selected.</t>
        </is>
      </c>
      <c r="C26" t="inlineStr">
        <is>
          <t>On a sampling day, trained interviewers were assigned to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34</t>
        </is>
      </c>
      <c r="D27" t="inlineStr">
        <is>
          <t/>
        </is>
      </c>
    </row>
  </sheetData>
  <mergeCells>
    <mergeCell ref="A2:D2"/>
    <mergeCell ref="A3:D3"/>
    <mergeCell ref="A4:D4"/>
    <mergeCell ref="A5:D5"/>
    <mergeCell ref="A6:B6"/>
    <mergeCell ref="C6:D6"/>
    <mergeCell ref="A7:D7"/>
    <mergeCell ref="A8:D8"/>
    <mergeCell ref="B10:C10"/>
    <mergeCell ref="B11:D11"/>
    <mergeCell ref="A12:B12"/>
    <mergeCell ref="C12:D12"/>
    <mergeCell ref="B13:D13"/>
    <mergeCell ref="A14:D14"/>
    <mergeCell ref="A15:B15"/>
    <mergeCell ref="A16:D16"/>
    <mergeCell ref="B17:C17"/>
    <mergeCell ref="A18:C18"/>
    <mergeCell ref="A19:B19"/>
    <mergeCell ref="C19:D19"/>
    <mergeCell ref="B20:D20"/>
    <mergeCell ref="A21:B21"/>
    <mergeCell ref="B23:C23"/>
    <mergeCell ref="A24:C24"/>
    <mergeCell ref="A25:C25"/>
    <mergeCell ref="A26:B26"/>
    <mergeCell ref="C26:D2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154”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both high exit sites and to two randomly chosen low exit sites.</t>
        </is>
      </c>
      <c r="C5" t="inlineStr">
        <is>
          <t>Interviewers failed to show on</t>
        </is>
      </c>
    </row>
    <row r="6">
      <c r="A6" t="inlineStr">
        <is>
          <t>the selected sampling days about 50 percent of the time (Bowker 2004).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A total of 77 site-day combinations were sampled in the winter season.</t>
        </is>
      </c>
      <c r="C7" t="inlineStr">
        <is>
          <t>This represents</t>
        </is>
      </c>
    </row>
    <row r="8">
      <c r="A8" t="inlineStr">
        <is>
          <t>about 5 percent of the 1629 cells.</t>
        </is>
      </c>
      <c r="B8" t="inlineStr">
        <is>
          <t>Coverage for the high exit sites on Saturdays and</t>
        </is>
      </c>
    </row>
    <row r="9">
      <c r="A9" t="inlineStr">
        <is>
          <t>Sunday/Friday/Holidays was nearly 25 percent (Bowker 2004).</t>
        </is>
      </c>
      <c r="C9" t="inlineStr">
        <is>
          <t>Based on the expert panel’s ex</t>
        </is>
      </c>
    </row>
    <row r="10">
      <c r="A10" t="inlineStr">
        <is>
          <t>ante estimate of use, Saturdays and Sunday/Friday/Holidays accounted for more than 80 percent</t>
        </is>
      </c>
    </row>
    <row r="11">
      <c r="A11" t="inlineStr">
        <is>
          <t>of total use in the winter season (Bowker 2004).</t>
        </is>
      </c>
      <c r="B11" t="inlineStr">
        <is>
          <t>To account for some of the missing days at</t>
        </is>
      </c>
    </row>
    <row r="12">
      <c r="A12" t="inlineStr">
        <is>
          <t>Damascus, a proxy count procedure was used.</t>
        </is>
      </c>
      <c r="B12" t="inlineStr">
        <is>
          <t>Counts for missing days in Damascus were based</t>
        </is>
      </c>
    </row>
    <row r="13">
      <c r="A13" t="inlineStr">
        <is>
          <t>on shuttles sold by one of the local bicycle outfitters and a factor accounting for the outfitter’s</t>
        </is>
      </c>
    </row>
    <row r="14">
      <c r="A14" t="inlineStr">
        <is>
          <t>approximate market share (Bowker 2004).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In addition to the exit counts, interviewers administered a survey to individuals exiting</t>
        </is>
      </c>
    </row>
    <row r="16">
      <c r="A16" t="inlineStr">
        <is>
          <t>the trail.</t>
        </is>
      </c>
      <c r="B16" t="inlineStr">
        <is>
          <t>First, a screener survey (Appendix A - Screener) was used to determine if the trail users</t>
        </is>
      </c>
    </row>
    <row r="17">
      <c r="A17" t="inlineStr">
        <is>
          <t>were local (living or working in Washington or Grayson counties) or nonlocal.</t>
        </is>
      </c>
      <c r="C17" t="inlineStr">
        <is>
          <t>Other</t>
        </is>
      </c>
    </row>
    <row r="18">
      <c r="A18" t="inlineStr">
        <is>
          <t>information the Screener sought included, race, group size, gender, activity mode, and</t>
        </is>
      </c>
    </row>
    <row r="19">
      <c r="A19" t="inlineStr">
        <is>
          <t>approximate age.</t>
        </is>
      </c>
      <c r="B19" t="inlineStr">
        <is>
          <t>Individuals were also asked if they would be willing to fill out the detailed</t>
        </is>
      </c>
    </row>
    <row r="20">
      <c r="A20" t="inlineStr">
        <is>
          <t>survey.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The detailed survey consisted of a local version and two nonlocal versions (Appendix A –</t>
        </is>
      </c>
    </row>
    <row r="22">
      <c r="A22" t="inlineStr">
        <is>
          <t>Local, Nonlocal A, Nonlocal B).</t>
        </is>
      </c>
      <c r="B22" t="inlineStr">
        <is>
          <t>These surveys were designed to obtain the information needed</t>
        </is>
      </c>
    </row>
    <row r="23">
      <c r="A23" t="inlineStr">
        <is>
          <t>to estimate net economic value and economic impacts of the VCT (Bowker 2004).</t>
        </is>
      </c>
      <c r="C23" t="inlineStr">
        <is>
          <t>All survey</t>
        </is>
      </c>
    </row>
    <row r="24">
      <c r="A24" t="inlineStr">
        <is>
          <t>versions included sections about current trip profile, annual use profile, and household</t>
        </is>
      </c>
    </row>
    <row r="25">
      <c r="A25" t="inlineStr">
        <is>
          <t>demographics.</t>
        </is>
      </c>
      <c r="B25" t="inlineStr">
        <is>
          <t>The Local and Nonlocal A versions contained questions about personal benefits</t>
        </is>
      </c>
    </row>
    <row r="26">
      <c r="A26" t="inlineStr">
        <is>
          <t>from trail use, as well as attitude and preference questions about trail issues, area amenities, trail</t>
        </is>
      </c>
    </row>
    <row r="27">
      <c r="A27" t="inlineStr">
        <is>
          <t/>
        </is>
      </c>
      <c r="B27" t="inlineStr">
        <is>
          <t>35</t>
        </is>
      </c>
      <c r="C27" t="inlineStr">
        <is>
          <t/>
        </is>
      </c>
    </row>
  </sheetData>
  <mergeCells>
    <mergeCell ref="A2:C2"/>
    <mergeCell ref="A3:C3"/>
    <mergeCell ref="A4:C4"/>
    <mergeCell ref="A5:B5"/>
    <mergeCell ref="A6:B6"/>
    <mergeCell ref="B8:C8"/>
    <mergeCell ref="A9:B9"/>
    <mergeCell ref="A10:C10"/>
    <mergeCell ref="B11:C11"/>
    <mergeCell ref="B12:C12"/>
    <mergeCell ref="A13:C13"/>
    <mergeCell ref="B15:C15"/>
    <mergeCell ref="B16:C16"/>
    <mergeCell ref="A17:B17"/>
    <mergeCell ref="A18:C18"/>
    <mergeCell ref="B19:C19"/>
    <mergeCell ref="B21:C21"/>
    <mergeCell ref="B22:C22"/>
    <mergeCell ref="A23:B23"/>
    <mergeCell ref="A24:C24"/>
    <mergeCell ref="B25:C25"/>
    <mergeCell ref="A26:C2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154”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maintenance, fees, and acceptable use.</t>
        </is>
      </c>
      <c r="C5" t="inlineStr">
        <is>
          <t>The Nonlocal B version contained components for trip</t>
        </is>
      </c>
    </row>
    <row r="6">
      <c r="A6" t="inlineStr">
        <is>
          <t>related expenditures in the local area and for the entire recreation trip (Bowker 2004).</t>
        </is>
      </c>
    </row>
    <row r="7">
      <c r="A7" t="inlineStr">
        <is>
          <t/>
        </is>
      </c>
      <c r="B7" t="inlineStr">
        <is>
          <t>A pre-test of the survey instrument was done, among the study collaborators, Creeper</t>
        </is>
      </c>
    </row>
    <row r="8">
      <c r="A8" t="inlineStr">
        <is>
          <t>Club members, and trail users on Friday and Saturday, September 20-21, 2002.</t>
        </is>
      </c>
      <c r="D8" t="inlineStr">
        <is>
          <t>Based on</t>
        </is>
      </c>
    </row>
    <row r="9">
      <c r="A9" t="inlineStr">
        <is>
          <t>feedback from this pre-test, the nonlocal survey was broken into two versions in order to keep</t>
        </is>
      </c>
    </row>
    <row r="10">
      <c r="A10" t="inlineStr">
        <is>
          <t>survey time to a minimum.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Summer Sampling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>Summer sampling followed the same procedure as the winter sampling.</t>
        </is>
      </c>
      <c r="D12" t="inlineStr">
        <is>
          <t>Summer</t>
        </is>
      </c>
    </row>
    <row r="13">
      <c r="A13" t="inlineStr">
        <is>
          <t>sampling took place from May 1, 2003 through October 31, 2003.</t>
        </is>
      </c>
      <c r="D13" t="inlineStr">
        <is>
          <t>A total of 45 sample days</t>
        </is>
      </c>
    </row>
    <row r="14">
      <c r="A14" t="inlineStr">
        <is>
          <t>were allocated across the 6 strata.</t>
        </is>
      </c>
      <c r="C14" t="inlineStr">
        <is>
          <t>There were 15 Saturdays, 15 Sunday/Friday/Holidays, and 15</t>
        </is>
      </c>
    </row>
    <row r="15">
      <c r="A15" t="inlineStr">
        <is>
          <t>Weekdays (Bowker 2004). On a sampling day, trained interviewers were assigned to both high</t>
        </is>
      </c>
    </row>
    <row r="16">
      <c r="A16" t="inlineStr">
        <is>
          <t>exit sites and to two randomly chosen low exit sites.</t>
        </is>
      </c>
      <c r="D16" t="inlineStr">
        <is>
          <t>The only change from the winter season to</t>
        </is>
      </c>
    </row>
    <row r="17">
      <c r="A17" t="inlineStr">
        <is>
          <t>the summer season was the survey periods were divided into three segments, morning, afternoon,</t>
        </is>
      </c>
    </row>
    <row r="18">
      <c r="A18" t="inlineStr">
        <is>
          <t>evening (Bowker 2004).</t>
        </is>
      </c>
      <c r="B18" t="inlineStr">
        <is>
          <t>These survey periods were randomly selected for each site and day</t>
        </is>
      </c>
    </row>
    <row r="19">
      <c r="A19" t="inlineStr">
        <is>
          <t>combination.</t>
        </is>
      </c>
      <c r="B19" t="inlineStr">
        <is>
          <t>In the summer season, incidence of interviewers failing to show on the selected</t>
        </is>
      </c>
    </row>
    <row r="20">
      <c r="A20" t="inlineStr">
        <is>
          <t>sampling days fell to around 30 percent of the time (Bowker 2004).</t>
        </is>
      </c>
      <c r="D20" t="inlineStr">
        <is>
          <t>A total of 107 site-day</t>
        </is>
      </c>
    </row>
    <row r="21">
      <c r="A21" t="inlineStr">
        <is>
          <t>combinations were sampled in the summer season.</t>
        </is>
      </c>
      <c r="D21" t="inlineStr">
        <is>
          <t>This represents about 2 percent of the 4968</t>
        </is>
      </c>
    </row>
    <row r="22">
      <c r="A22" t="inlineStr">
        <is>
          <t>cells.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Coverage for the high-exit sites on Saturdays and Sunday/Friday/Holidays was</t>
        </is>
      </c>
    </row>
    <row r="24">
      <c r="A24" t="inlineStr">
        <is>
          <t>approximately 10 percent.</t>
        </is>
      </c>
      <c r="B24" t="inlineStr">
        <is>
          <t>Similar to winter, some of the missing days at Damascus was filled</t>
        </is>
      </c>
    </row>
    <row r="25">
      <c r="A25" t="inlineStr">
        <is>
          <t>using a proxy count procedure based on shuttle sales and estimated market share.</t>
        </is>
      </c>
      <c r="D25" t="inlineStr">
        <is>
          <t>The survey</t>
        </is>
      </c>
    </row>
    <row r="26">
      <c r="A26" t="inlineStr">
        <is>
          <t>was administered in the same manner as in the winter season.</t>
        </is>
      </c>
      <c r="D26" t="inlineStr">
        <is>
          <t>However, to increase the precision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36</t>
        </is>
      </c>
      <c r="D27" t="inlineStr">
        <is>
          <t/>
        </is>
      </c>
    </row>
  </sheetData>
  <mergeCells>
    <mergeCell ref="A2:D2"/>
    <mergeCell ref="A3:D3"/>
    <mergeCell ref="A4:D4"/>
    <mergeCell ref="A5:B5"/>
    <mergeCell ref="C5:D5"/>
    <mergeCell ref="A6:D6"/>
    <mergeCell ref="B7:D7"/>
    <mergeCell ref="A8:C8"/>
    <mergeCell ref="A9:D9"/>
    <mergeCell ref="B12:C12"/>
    <mergeCell ref="A13:C13"/>
    <mergeCell ref="A14:B14"/>
    <mergeCell ref="C14:D14"/>
    <mergeCell ref="A15:D15"/>
    <mergeCell ref="A16:C16"/>
    <mergeCell ref="A17:D17"/>
    <mergeCell ref="B18:D18"/>
    <mergeCell ref="B19:D19"/>
    <mergeCell ref="A20:C20"/>
    <mergeCell ref="A21:C21"/>
    <mergeCell ref="B23:D23"/>
    <mergeCell ref="B24:D24"/>
    <mergeCell ref="A25:C25"/>
    <mergeCell ref="A26:C2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154”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of expenditure estimates for the economic impact portion of the study, the ratio of Nonlocal B to</t>
        </is>
      </c>
    </row>
    <row r="6">
      <c r="A6" t="inlineStr">
        <is>
          <t>Nonlocal A surveys distributed was increased (Bowker 2004).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Individual Travel Cost Method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The Individual Travel Cost Model (ITCM) was chosen as the method for estimating net</t>
        </is>
      </c>
    </row>
    <row r="9">
      <c r="A9" t="inlineStr">
        <is>
          <t>economic benefits.</t>
        </is>
      </c>
      <c r="B9" t="inlineStr">
        <is>
          <t>ITCM estimates individual demand for a recreation site based on individual</t>
        </is>
      </c>
    </row>
    <row r="10">
      <c r="A10" t="inlineStr">
        <is>
          <t>travel costs, socioeconomic characteristics, and tastes and preferences.</t>
        </is>
      </c>
      <c r="C10" t="inlineStr">
        <is>
          <t>The choice of ITCM was</t>
        </is>
      </c>
    </row>
    <row r="11">
      <c r="A11" t="inlineStr">
        <is>
          <t>based on the type of data obtained from the VCT survey, previous trail related literature, and the</t>
        </is>
      </c>
    </row>
    <row r="12">
      <c r="A12" t="inlineStr">
        <is>
          <t>merits of ITCM.</t>
        </is>
      </c>
      <c r="B12" t="inlineStr">
        <is>
          <t>ITCM has been shown to provide:</t>
        </is>
      </c>
      <c r="C12" t="inlineStr">
        <is>
          <t>1) statistical efficiency in estimation, 2)</t>
        </is>
      </c>
    </row>
    <row r="13">
      <c r="A13" t="inlineStr">
        <is>
          <t>theoretical consistency in modeling individual behavior, 3) avoidance of arbitrary zone</t>
        </is>
      </c>
    </row>
    <row r="14">
      <c r="A14" t="inlineStr">
        <is>
          <t>definitions, and 4) increased heterogeneity among zonal populations (Bowker and Leeworthy</t>
        </is>
      </c>
    </row>
    <row r="15">
      <c r="A15" t="inlineStr">
        <is>
          <t>1998).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There is a precedence of using ITCM in trail literature estimating net economic benefits.</t>
        </is>
      </c>
    </row>
    <row r="17">
      <c r="A17" t="inlineStr">
        <is>
          <t>Englin and Shonkwiler (1995) employed ITCM to estimate long run demand for hiking trails in</t>
        </is>
      </c>
    </row>
    <row r="18">
      <c r="A18" t="inlineStr">
        <is>
          <t>the Pacific Northwest. Siderelis and Moore (1995) used ITCM to estimate the net benefits of the</t>
        </is>
      </c>
    </row>
    <row r="19">
      <c r="A19" t="inlineStr">
        <is>
          <t>Heritage Trail, the St. Marks Historic Railroad Trail, and the Lafayette/Moraga Trail.</t>
        </is>
      </c>
      <c r="C19" t="inlineStr">
        <is>
          <t>Fix and</t>
        </is>
      </c>
    </row>
    <row r="20">
      <c r="A20" t="inlineStr">
        <is>
          <t>Loomis (1997) used an ITCM to estimate the economic benefits of mountain biking in Moab,</t>
        </is>
      </c>
    </row>
    <row r="21">
      <c r="A21" t="inlineStr">
        <is>
          <t>Utah and again in (1998) to compare WTP estimates of mountain biking at Moab using stated</t>
        </is>
      </c>
    </row>
    <row r="22">
      <c r="A22" t="inlineStr">
        <is>
          <t>and revealed preference techniques.</t>
        </is>
      </c>
      <c r="B22" t="inlineStr">
        <is>
          <t>Betz, Bergstrom, and Bowker (2003) used a variant of the</t>
        </is>
      </c>
    </row>
    <row r="23">
      <c r="A23" t="inlineStr">
        <is>
          <t>ITCM to measure demand of a proposed rail trail in Northeast Georgia.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ITCM requires a well-developed survey questionnaire specifically designed to get</t>
        </is>
      </c>
    </row>
    <row r="25">
      <c r="A25" t="inlineStr">
        <is>
          <t>individual trip, travel time and distance information.</t>
        </is>
      </c>
      <c r="C25" t="inlineStr">
        <is>
          <t>ITCM also requires a significant</t>
        </is>
      </c>
    </row>
    <row r="26">
      <c r="A26" t="inlineStr">
        <is>
          <t>investment in time and energy related to surveying, data entry and analysis.</t>
        </is>
      </c>
      <c r="C26" t="inlineStr">
        <is>
          <t>However, this was</t>
        </is>
      </c>
    </row>
    <row r="27">
      <c r="A27" t="inlineStr">
        <is>
          <t/>
        </is>
      </c>
      <c r="B27" t="inlineStr">
        <is>
          <t>37</t>
        </is>
      </c>
      <c r="C27" t="inlineStr">
        <is>
          <t/>
        </is>
      </c>
    </row>
  </sheetData>
  <mergeCells>
    <mergeCell ref="A2:C2"/>
    <mergeCell ref="A3:C3"/>
    <mergeCell ref="A4:C4"/>
    <mergeCell ref="A5:C5"/>
    <mergeCell ref="A6:B6"/>
    <mergeCell ref="B8:C8"/>
    <mergeCell ref="B9:C9"/>
    <mergeCell ref="A10:B10"/>
    <mergeCell ref="A11:C11"/>
    <mergeCell ref="A13:C13"/>
    <mergeCell ref="A14:C14"/>
    <mergeCell ref="B16:C16"/>
    <mergeCell ref="A17:C17"/>
    <mergeCell ref="A18:C18"/>
    <mergeCell ref="A19:B19"/>
    <mergeCell ref="A20:C20"/>
    <mergeCell ref="A21:C21"/>
    <mergeCell ref="B22:C22"/>
    <mergeCell ref="A23:B23"/>
    <mergeCell ref="B24:C24"/>
    <mergeCell ref="A25:B25"/>
    <mergeCell ref="A26:B2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154”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not seen as a limiting problem due to adequate funding, expertise in survey development, a</t>
        </is>
      </c>
    </row>
    <row r="6">
      <c r="A6" t="inlineStr">
        <is>
          <t>strong well-coordinated volunteer base, and adequate time for data entry and analysis.</t>
        </is>
      </c>
    </row>
    <row r="7">
      <c r="A7" t="inlineStr">
        <is>
          <t>Variable Selection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In order to estimate the net economic benefit of a VCT trip, the appropriate variables</t>
        </is>
      </c>
    </row>
    <row r="9">
      <c r="A9" t="inlineStr">
        <is>
          <t>must be specified.</t>
        </is>
      </c>
      <c r="B9" t="inlineStr">
        <is>
          <t>Variable specification should be based on economic theory and the previous</t>
        </is>
      </c>
    </row>
    <row r="10">
      <c r="A10" t="inlineStr">
        <is>
          <t>literature related to recreation trips using similar modeling techniques.</t>
        </is>
      </c>
      <c r="C10" t="inlineStr">
        <is>
          <t>Chapter 2 shows that</t>
        </is>
      </c>
    </row>
    <row r="11">
      <c r="A11" t="inlineStr">
        <is>
          <t>ITCM allows for the estimation of an ordinary demand curve where trips demanded are a</t>
        </is>
      </c>
    </row>
    <row r="12">
      <c r="A12" t="inlineStr">
        <is>
          <t>function of individual travel costs, substitute prices, income, socioeconomic characteristics, and</t>
        </is>
      </c>
    </row>
    <row r="13">
      <c r="A13" t="inlineStr">
        <is>
          <t>tastes and preferences.</t>
        </is>
      </c>
      <c r="B13" t="inlineStr">
        <is>
          <t>Following the theory of welfare economics, if an ordinary demand curve</t>
        </is>
      </c>
    </row>
    <row r="14">
      <c r="A14" t="inlineStr">
        <is>
          <t>can be estimated, then the value of the site in question can be measured, due to the weak</t>
        </is>
      </c>
    </row>
    <row r="15">
      <c r="A15" t="inlineStr">
        <is>
          <t>complimentarity relationship between travel cost and site access. This implies travel consumer</t>
        </is>
      </c>
    </row>
    <row r="16">
      <c r="A16" t="inlineStr">
        <is>
          <t>surplus and resource consumer surplus are equivalent, thus allowing for the measurement of</t>
        </is>
      </c>
    </row>
    <row r="17">
      <c r="A17" t="inlineStr">
        <is>
          <t>individual consumer surplus for a trip to the VCT.</t>
        </is>
      </c>
      <c r="C17" t="inlineStr">
        <is>
          <t>This individual consumer surplus can be</t>
        </is>
      </c>
    </row>
    <row r="18">
      <c r="A18" t="inlineStr">
        <is>
          <t>aggregated across users to determine the net economic benefit of the VCT.</t>
        </is>
      </c>
      <c r="C18" t="inlineStr">
        <is>
          <t/>
        </is>
      </c>
    </row>
    <row r="19">
      <c r="A19" t="inlineStr">
        <is>
          <t>Dependent Variable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The dependent variable for the ITCM is the annual number of trips taken to the VCT</t>
        </is>
      </c>
    </row>
    <row r="21">
      <c r="A21" t="inlineStr">
        <is>
          <t>(TRIPS).</t>
        </is>
      </c>
      <c r="B21" t="inlineStr">
        <is>
          <t>The trail literature is fairly consistent in the way this variable is defined.</t>
        </is>
      </c>
      <c r="C21" t="inlineStr">
        <is>
          <t>Betz,</t>
        </is>
      </c>
    </row>
    <row r="22">
      <c r="A22" t="inlineStr">
        <is>
          <t>Bergstrom, and Bowker (2003) used average number of annual intended trips to a proposed rail</t>
        </is>
      </c>
    </row>
    <row r="23">
      <c r="A23" t="inlineStr">
        <is>
          <t>trail in their trips response model.</t>
        </is>
      </c>
      <c r="B23" t="inlineStr">
        <is>
          <t>Fix and Loomis (1997) used annual number of trips to Moab,</t>
        </is>
      </c>
    </row>
    <row r="24">
      <c r="A24" t="inlineStr">
        <is>
          <t>minus one, as their trips variable.</t>
        </is>
      </c>
      <c r="B24" t="inlineStr">
        <is>
          <t>This was the same variable used in Fix and Loomis (1998).</t>
        </is>
      </c>
    </row>
    <row r="25">
      <c r="A25" t="inlineStr">
        <is>
          <t>Siderelis and Moore (1995) used annual number of visits to the Heritage Trail, St. Marks Trail,</t>
        </is>
      </c>
    </row>
    <row r="26">
      <c r="A26" t="inlineStr">
        <is>
          <t>and Lafayette/Moraga Trail in their travel cost model.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38</t>
        </is>
      </c>
      <c r="C27" t="inlineStr">
        <is>
          <t/>
        </is>
      </c>
    </row>
  </sheetData>
  <mergeCells>
    <mergeCell ref="A2:C2"/>
    <mergeCell ref="A3:C3"/>
    <mergeCell ref="A4:C4"/>
    <mergeCell ref="A5:C5"/>
    <mergeCell ref="A6:C6"/>
    <mergeCell ref="A8:C8"/>
    <mergeCell ref="B9:C9"/>
    <mergeCell ref="A10:B10"/>
    <mergeCell ref="A11:C11"/>
    <mergeCell ref="A12:C12"/>
    <mergeCell ref="B13:C13"/>
    <mergeCell ref="A14:C14"/>
    <mergeCell ref="A15:C15"/>
    <mergeCell ref="A16:C16"/>
    <mergeCell ref="A17:B17"/>
    <mergeCell ref="A18:B18"/>
    <mergeCell ref="A20:C20"/>
    <mergeCell ref="A22:C22"/>
    <mergeCell ref="B23:C23"/>
    <mergeCell ref="B24:C24"/>
    <mergeCell ref="A25:C25"/>
    <mergeCell ref="A26:B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154”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The annual trips question filled out by VCT survey respondents appeared in the VCT</t>
        </is>
      </c>
    </row>
    <row r="6">
      <c r="A6" t="inlineStr">
        <is>
          <t>survey as:</t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>aCounting this visit, how many times have you visited the Creeper in the past 30 days?</t>
        </is>
      </c>
    </row>
    <row r="8">
      <c r="A8" t="inlineStr">
        <is>
          <t/>
        </is>
      </c>
      <c r="B8" t="inlineStr">
        <is>
          <t>A. 1</t>
        </is>
      </c>
      <c r="C8" t="inlineStr">
        <is>
          <t>B. 2 – 5</t>
        </is>
      </c>
      <c r="D8" t="inlineStr">
        <is>
          <t>C.</t>
        </is>
      </c>
      <c r="E8" t="inlineStr">
        <is>
          <t>6-10</t>
        </is>
      </c>
      <c r="F8" t="inlineStr">
        <is>
          <t>D. 11- 15</t>
        </is>
      </c>
      <c r="G8" t="inlineStr">
        <is>
          <t>E. 16-25</t>
        </is>
      </c>
      <c r="H8" t="inlineStr">
        <is>
          <t>F. 26-35</t>
        </is>
      </c>
      <c r="I8" t="inlineStr">
        <is>
          <t>G. 36-45</t>
        </is>
      </c>
    </row>
    <row r="9">
      <c r="A9" t="inlineStr">
        <is>
          <t/>
        </is>
      </c>
      <c r="B9" t="inlineStr">
        <is>
          <t>H. More than 45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>bIncluding this visit, how often have you visited this area to use the Creeper in the last</t>
        </is>
      </c>
    </row>
    <row r="11">
      <c r="H11" t="inlineStr">
        <is>
          <t/>
        </is>
      </c>
      <c r="A11" t="inlineStr">
        <is>
          <t/>
        </is>
      </c>
      <c r="B11" t="inlineStr">
        <is>
          <t/>
        </is>
      </c>
      <c r="C11" t="inlineStr">
        <is>
          <t>12 months? ________ times?</t>
        </is>
      </c>
      <c r="I11" t="inlineStr">
        <is>
          <t/>
        </is>
      </c>
    </row>
    <row r="12">
      <c r="H12" t="inlineStr">
        <is>
          <t/>
        </is>
      </c>
      <c r="A12" t="inlineStr">
        <is>
          <t>a The dependent variable question as it appeared in the local survey.</t>
        </is>
      </c>
      <c r="I12" t="inlineStr">
        <is>
          <t/>
        </is>
      </c>
    </row>
    <row r="13">
      <c r="A13" t="inlineStr">
        <is>
          <t>b The dependent variable question as it appeared in the nonlocal surveys.</t>
        </is>
      </c>
      <c r="I13" t="inlineStr">
        <is>
          <t/>
        </is>
      </c>
    </row>
    <row r="14">
      <c r="A14" t="inlineStr">
        <is>
          <t>Locals were asked to report trip behavior on a monthly basis and in categorical form rather than</t>
        </is>
      </c>
    </row>
    <row r="15">
      <c r="A15" t="inlineStr">
        <is>
          <t>report a single number.</t>
        </is>
      </c>
      <c r="C15" t="inlineStr">
        <is>
          <t>This was done because they were thought to take trips with greater</t>
        </is>
      </c>
    </row>
    <row r="16">
      <c r="A16" t="inlineStr">
        <is>
          <t>frequency than nonlocals.</t>
        </is>
      </c>
      <c r="C16" t="inlineStr">
        <is>
          <t>Nonlocals were simply asked to report annual number of trips taken to</t>
        </is>
      </c>
    </row>
    <row r="17">
      <c r="A17" t="inlineStr">
        <is>
          <t>the VCT.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</row>
    <row r="18">
      <c r="A18" t="inlineStr">
        <is>
          <t>Since locals were asked about VCT trip behavior on a monthly basis, their responses</t>
        </is>
      </c>
    </row>
    <row r="19">
      <c r="A19" t="inlineStr">
        <is>
          <t>needed to be converted to an annual estimate.</t>
        </is>
      </c>
      <c r="F19" t="inlineStr">
        <is>
          <t>The first step was to determine the average</t>
        </is>
      </c>
    </row>
    <row r="20">
      <c r="A20" t="inlineStr">
        <is>
          <t>number of monthly trips taken by local users.</t>
        </is>
      </c>
      <c r="F20" t="inlineStr">
        <is>
          <t>To do this the mid-point for each trip category</t>
        </is>
      </c>
    </row>
    <row r="21">
      <c r="A21" t="inlineStr">
        <is>
          <t>was determined; this midpoint was then multiplied by the frequency of trips taken for each</t>
        </is>
      </c>
    </row>
    <row r="22">
      <c r="A22" t="inlineStr">
        <is>
          <t>category.</t>
        </is>
      </c>
      <c r="B22" t="inlineStr">
        <is>
          <t>These numbers were summed and divided by the total number of people answering the</t>
        </is>
      </c>
    </row>
    <row r="23">
      <c r="H23" t="inlineStr">
        <is>
          <t>A significance test was used</t>
        </is>
      </c>
      <c r="A23" t="inlineStr">
        <is>
          <t>local trip question to estimate the average number of monthly trips.</t>
        </is>
      </c>
    </row>
    <row r="24">
      <c r="A24" t="inlineStr">
        <is>
          <t>to determine whether or not there was a statistical difference between the mean number of local</t>
        </is>
      </c>
    </row>
    <row r="25">
      <c r="H25" t="inlineStr">
        <is>
          <t/>
        </is>
      </c>
      <c r="A25" t="inlineStr">
        <is>
          <t>trips in the winter and summer seasons.</t>
        </is>
      </c>
      <c r="I25" t="inlineStr">
        <is>
          <t/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To determine if there was a significant difference between monthly trips in the winter and</t>
        </is>
      </c>
    </row>
    <row r="27">
      <c r="A27" t="inlineStr">
        <is>
          <t>summer sampling seasons, a t-test was used.</t>
        </is>
      </c>
      <c r="F27" t="inlineStr">
        <is>
          <t>A t-test is a procedure where sample results are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39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</sheetData>
  <mergeCells>
    <mergeCell ref="A2:I2"/>
    <mergeCell ref="A3:I3"/>
    <mergeCell ref="A4:I4"/>
    <mergeCell ref="A5:I5"/>
    <mergeCell ref="A6:B6"/>
    <mergeCell ref="A7:I7"/>
    <mergeCell ref="B9:C9"/>
    <mergeCell ref="A10:I10"/>
    <mergeCell ref="C11:G11"/>
    <mergeCell ref="A12:G12"/>
    <mergeCell ref="A13:H13"/>
    <mergeCell ref="A14:I14"/>
    <mergeCell ref="A15:B15"/>
    <mergeCell ref="C15:I15"/>
    <mergeCell ref="A16:B16"/>
    <mergeCell ref="C16:I16"/>
    <mergeCell ref="A18:I18"/>
    <mergeCell ref="A19:E19"/>
    <mergeCell ref="F19:I19"/>
    <mergeCell ref="A20:E20"/>
    <mergeCell ref="F20:I20"/>
    <mergeCell ref="A21:I21"/>
    <mergeCell ref="B22:I22"/>
    <mergeCell ref="A23:G23"/>
    <mergeCell ref="H23:I23"/>
    <mergeCell ref="A24:I24"/>
    <mergeCell ref="A25:E25"/>
    <mergeCell ref="A26:I26"/>
    <mergeCell ref="A27:E27"/>
    <mergeCell ref="F27:I2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154”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used to verify the truth of a null hypothesis (Gujarati 1988, p.109).</t>
        </is>
      </c>
      <c r="G5" t="inlineStr">
        <is>
          <t>In this case, the null</t>
        </is>
      </c>
    </row>
    <row r="6">
      <c r="A6" t="inlineStr">
        <is>
          <t>hypothesis being tested is that there is no statistical difference in the monthly number of local</t>
        </is>
      </c>
    </row>
    <row r="7">
      <c r="A7" t="inlineStr">
        <is>
          <t>trips taken in the winter and summer seasons.</t>
        </is>
      </c>
      <c r="F7" t="inlineStr">
        <is>
          <t/>
        </is>
      </c>
      <c r="G7" t="inlineStr">
        <is>
          <t/>
        </is>
      </c>
    </row>
    <row r="8">
      <c r="A8" t="inlineStr">
        <is>
          <t/>
        </is>
      </c>
      <c r="B8" t="inlineStr">
        <is>
          <t>Using the confidence interval associated with the t-statistic, the probability that the t-</t>
        </is>
      </c>
    </row>
    <row r="9">
      <c r="A9" t="inlineStr">
        <is>
          <t>statistic lies within the given confidence interval can be estimated for a given significance level.</t>
        </is>
      </c>
    </row>
    <row r="10">
      <c r="A10" t="inlineStr">
        <is>
          <t>The t-statistic is the value that comes from the data being tested.</t>
        </is>
      </c>
      <c r="G10" t="inlineStr">
        <is>
          <t>This confidence interval takes</t>
        </is>
      </c>
    </row>
    <row r="11">
      <c r="A11" t="inlineStr">
        <is>
          <t>the form 100(1- α ), where α is the significance level.</t>
        </is>
      </c>
      <c r="G11" t="inlineStr">
        <is>
          <t>This confidence interval is termed the</t>
        </is>
      </c>
    </row>
    <row r="12">
      <c r="A12" t="inlineStr">
        <is>
          <t>“region of acceptance” of the null hypothesis.</t>
        </is>
      </c>
      <c r="F12" t="inlineStr">
        <is>
          <t>The endpoints of the confidence interval, the</t>
        </is>
      </c>
    </row>
    <row r="13">
      <c r="A13" t="inlineStr">
        <is>
          <t>critical value, establish the “region of rejection” of the null hypothesis (Gujarati 1988, p.109).</t>
        </is>
      </c>
    </row>
    <row r="14">
      <c r="A14" t="inlineStr">
        <is>
          <t>The critical value is determined by looking in a t-table.</t>
        </is>
      </c>
      <c r="G14" t="inlineStr">
        <is>
          <t>The critical value is based on the chosen</t>
        </is>
      </c>
    </row>
    <row r="15">
      <c r="A15" t="inlineStr">
        <is>
          <t>confidence level and the data’s degrees of freedom.</t>
        </is>
      </c>
      <c r="G15" t="inlineStr">
        <is>
          <t>A t-statistic that lies outside the “region of</t>
        </is>
      </c>
    </row>
    <row r="16">
      <c r="A16" t="inlineStr">
        <is>
          <t>acceptance” is said to be statistically significant.</t>
        </is>
      </c>
      <c r="G16" t="inlineStr">
        <is>
          <t/>
        </is>
      </c>
    </row>
    <row r="17">
      <c r="A17" t="inlineStr">
        <is>
          <t/>
        </is>
      </c>
      <c r="B17" t="inlineStr">
        <is>
          <t>The t-test performed in this thesis was a two-tailed t-test.</t>
        </is>
      </c>
      <c r="G17" t="inlineStr">
        <is>
          <t>In a two-tailed t-test, the two</t>
        </is>
      </c>
    </row>
    <row r="18">
      <c r="A18" t="inlineStr">
        <is>
          <t>extreme tails of the probability distribution are considered.</t>
        </is>
      </c>
      <c r="G18" t="inlineStr">
        <is>
          <t>In this type of test the null</t>
        </is>
      </c>
    </row>
    <row r="19">
      <c r="A19" t="inlineStr">
        <is>
          <t>hypothesis is rejected if the t-statistic lies within either tail (Gujarati 1988, p.111).</t>
        </is>
      </c>
      <c r="G19" t="inlineStr">
        <is>
          <t>A two-tailed</t>
        </is>
      </c>
    </row>
    <row r="20">
      <c r="A20" t="inlineStr">
        <is>
          <t>test was used because there was no a priori expectation that monthly trips in the two sampling</t>
        </is>
      </c>
    </row>
    <row r="21">
      <c r="A21" t="inlineStr">
        <is>
          <t>seasons would change in a specific way.</t>
        </is>
      </c>
      <c r="F21" t="inlineStr">
        <is>
          <t>That is there was no expectation that more trips would</t>
        </is>
      </c>
    </row>
    <row r="22">
      <c r="A22" t="inlineStr">
        <is>
          <t>be taken in the summer or that less trips would be taken in the winter.</t>
        </is>
      </c>
      <c r="G22" t="inlineStr">
        <is>
          <t>A one-tailed t-test would</t>
        </is>
      </c>
    </row>
    <row r="23">
      <c r="A23" t="inlineStr">
        <is>
          <t>have been used if there were prior evidence or theoretical expectations that monthly trips would</t>
        </is>
      </c>
    </row>
    <row r="24">
      <c r="A24" t="inlineStr">
        <is>
          <t>have changed in a specific way between sampling seasons.</t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>The t-test takes the form (Trochim 2002):</t>
        </is>
      </c>
      <c r="G25" t="inlineStr">
        <is>
          <t/>
        </is>
      </c>
    </row>
    <row r="26">
      <c r="A26" t="inlineStr">
        <is>
          <t/>
        </is>
      </c>
      <c r="B26" t="inlineStr">
        <is>
          <t>X</t>
        </is>
      </c>
      <c r="C26" t="inlineStr">
        <is>
          <t>− X</t>
        </is>
      </c>
      <c r="E26" t="inlineStr">
        <is>
          <t>∧</t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>w</t>
        </is>
      </c>
      <c r="C27" t="inlineStr">
        <is>
          <t/>
        </is>
      </c>
      <c r="D27" t="inlineStr">
        <is>
          <t>s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3.1</t>
        </is>
      </c>
      <c r="B28">
        <f>=t</f>
      </c>
      <c r="C28" t="inlineStr">
        <is>
          <t/>
        </is>
      </c>
      <c r="D28" t="inlineStr">
        <is>
          <t/>
        </is>
      </c>
      <c r="E28" t="inlineStr">
        <is>
          <t>〈 t</t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varw</t>
        </is>
      </c>
      <c r="C29" t="inlineStr">
        <is>
          <t>+</t>
        </is>
      </c>
      <c r="D29" t="inlineStr">
        <is>
          <t>vars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n w</t>
        </is>
      </c>
      <c r="C30" t="inlineStr">
        <is>
          <t/>
        </is>
      </c>
      <c r="D30" t="inlineStr">
        <is>
          <t>n s</t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40</t>
        </is>
      </c>
      <c r="G31" t="inlineStr">
        <is>
          <t/>
        </is>
      </c>
    </row>
  </sheetData>
  <mergeCells>
    <mergeCell ref="A2:G2"/>
    <mergeCell ref="A3:G3"/>
    <mergeCell ref="A4:G4"/>
    <mergeCell ref="A5:F5"/>
    <mergeCell ref="A6:G6"/>
    <mergeCell ref="A7:E7"/>
    <mergeCell ref="B8:G8"/>
    <mergeCell ref="A9:G9"/>
    <mergeCell ref="A10:F10"/>
    <mergeCell ref="A11:F11"/>
    <mergeCell ref="A12:E12"/>
    <mergeCell ref="F12:G12"/>
    <mergeCell ref="A13:G13"/>
    <mergeCell ref="A14:F14"/>
    <mergeCell ref="A15:F15"/>
    <mergeCell ref="A16:F16"/>
    <mergeCell ref="B17:F17"/>
    <mergeCell ref="A18:F18"/>
    <mergeCell ref="A19:F19"/>
    <mergeCell ref="A20:G20"/>
    <mergeCell ref="A21:E21"/>
    <mergeCell ref="F21:G21"/>
    <mergeCell ref="A22:F22"/>
    <mergeCell ref="A23:G23"/>
    <mergeCell ref="A24:F24"/>
    <mergeCell ref="B25:F25"/>
    <mergeCell ref="C26:D2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154”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where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 = the t-statistic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X w</t>
        </is>
      </c>
      <c r="B7">
        <f>= mean number of local winter trips</f>
      </c>
      <c r="C7" t="inlineStr">
        <is>
          <t/>
        </is>
      </c>
    </row>
    <row r="8">
      <c r="A8" t="inlineStr">
        <is>
          <t>X s</t>
        </is>
      </c>
      <c r="B8">
        <f>= mean number of local summer trips</f>
      </c>
      <c r="C8" t="inlineStr">
        <is>
          <t/>
        </is>
      </c>
    </row>
    <row r="9">
      <c r="A9" t="inlineStr">
        <is>
          <t>var w = variance of local winter trips</t>
        </is>
      </c>
      <c r="C9" t="inlineStr">
        <is>
          <t/>
        </is>
      </c>
    </row>
    <row r="10">
      <c r="A10" t="inlineStr">
        <is>
          <t>var s = variance of local summer trips</t>
        </is>
      </c>
      <c r="C10" t="inlineStr">
        <is>
          <t/>
        </is>
      </c>
    </row>
    <row r="11">
      <c r="A11" t="inlineStr">
        <is>
          <t>nw = number of respondents to winter trips question</t>
        </is>
      </c>
      <c r="C11" t="inlineStr">
        <is>
          <t/>
        </is>
      </c>
    </row>
    <row r="12">
      <c r="A12" t="inlineStr">
        <is>
          <t>ns = number of respondents to summer trips question</t>
        </is>
      </c>
      <c r="C12" t="inlineStr">
        <is>
          <t/>
        </is>
      </c>
    </row>
    <row r="13">
      <c r="A13" t="inlineStr">
        <is>
          <t>∧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>t</t>
        </is>
      </c>
      <c r="B14">
        <f>= the critical value, 1.96 at the 95% significance level</f>
      </c>
      <c r="C14" t="inlineStr">
        <is>
          <t/>
        </is>
      </c>
    </row>
    <row r="15">
      <c r="A15" t="inlineStr">
        <is>
          <t/>
        </is>
      </c>
      <c r="B15" t="inlineStr">
        <is>
          <t>The t-test showed no statistical difference in the mean number of trips between the</t>
        </is>
      </c>
    </row>
    <row r="16">
      <c r="A16" t="inlineStr">
        <is>
          <t>winter and summer season at the 95% significance level.</t>
        </is>
      </c>
      <c r="C16" t="inlineStr">
        <is>
          <t>The t statistic was –1.52 and the</t>
        </is>
      </c>
    </row>
    <row r="17">
      <c r="A17" t="inlineStr">
        <is>
          <t>critical value was –1.96.</t>
        </is>
      </c>
      <c r="B17" t="inlineStr">
        <is>
          <t>Based on this result, we fail to reject the null hypothesis.</t>
        </is>
      </c>
      <c r="C17" t="inlineStr">
        <is>
          <t>This suggest</t>
        </is>
      </c>
    </row>
    <row r="18">
      <c r="A18" t="inlineStr">
        <is>
          <t>that there is no significant difference between monthly trips made by locals in the winter and</t>
        </is>
      </c>
    </row>
    <row r="19">
      <c r="A19" t="inlineStr">
        <is>
          <t>summer seasons.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The results of the significance test can be found in Appendix D.</t>
        </is>
      </c>
      <c r="C20" t="inlineStr">
        <is>
          <t>The final step in</t>
        </is>
      </c>
    </row>
    <row r="21">
      <c r="A21" t="inlineStr">
        <is>
          <t>determining the average number of local trips to the VCT was to adjust the number of monthly</t>
        </is>
      </c>
    </row>
    <row r="22">
      <c r="A22" t="inlineStr">
        <is>
          <t>trips reported to an annual estimate.</t>
        </is>
      </c>
      <c r="B22" t="inlineStr">
        <is>
          <t>This simply involved multiplying the averages for each</t>
        </is>
      </c>
    </row>
    <row r="23">
      <c r="A23" t="inlineStr">
        <is>
          <t>response category by twelve.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There was not much information in the literature regarding the conversion of trips from a</t>
        </is>
      </c>
    </row>
    <row r="25">
      <c r="A25" t="inlineStr">
        <is>
          <t>monthly basis to an annual basis.</t>
        </is>
      </c>
      <c r="B25" t="inlineStr">
        <is>
          <t>Siderelis and Moore (1995) did not mention how they asked</t>
        </is>
      </c>
    </row>
    <row r="26">
      <c r="A26" t="inlineStr">
        <is>
          <t>respondents about annual visits to the three rail-trails in their study.</t>
        </is>
      </c>
      <c r="C26" t="inlineStr">
        <is>
          <t>In Fix and Loomis (1997)</t>
        </is>
      </c>
    </row>
    <row r="27">
      <c r="A27" t="inlineStr">
        <is>
          <t>there was no mention of the format in which they asked about annual trips to Moab, however</t>
        </is>
      </c>
    </row>
    <row r="28">
      <c r="A28" t="inlineStr">
        <is>
          <t>based on Moab’s location and its reputation as a major biking destination most users were</t>
        </is>
      </c>
    </row>
    <row r="29">
      <c r="A29" t="inlineStr">
        <is>
          <t/>
        </is>
      </c>
      <c r="B29" t="inlineStr">
        <is>
          <t>41</t>
        </is>
      </c>
      <c r="C29" t="inlineStr">
        <is>
          <t/>
        </is>
      </c>
    </row>
  </sheetData>
  <mergeCells>
    <mergeCell ref="A2:C2"/>
    <mergeCell ref="A3:C3"/>
    <mergeCell ref="A4:C4"/>
    <mergeCell ref="A9:B9"/>
    <mergeCell ref="A10:B10"/>
    <mergeCell ref="A11:B11"/>
    <mergeCell ref="A12:B12"/>
    <mergeCell ref="B15:C15"/>
    <mergeCell ref="A16:B16"/>
    <mergeCell ref="A18:C18"/>
    <mergeCell ref="A20:B20"/>
    <mergeCell ref="A21:C21"/>
    <mergeCell ref="B22:C22"/>
    <mergeCell ref="A24:C24"/>
    <mergeCell ref="B25:C25"/>
    <mergeCell ref="A26:B26"/>
    <mergeCell ref="A27:C27"/>
    <mergeCell ref="A28:C2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154”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considered nonlocals.</t>
        </is>
      </c>
      <c r="C5" t="inlineStr">
        <is>
          <t>Betz, Bergstrom and Bowker (2003) provided a copy of their trips</t>
        </is>
      </c>
    </row>
    <row r="6">
      <c r="A6" t="inlineStr">
        <is>
          <t>question.</t>
        </is>
      </c>
      <c r="B6" t="inlineStr">
        <is>
          <t>In their study of intended trips to a rail trail in Northeast Georgia, the annual trips</t>
        </is>
      </c>
    </row>
    <row r="7">
      <c r="A7" t="inlineStr">
        <is>
          <t>question was similar to the trips question asked of nonlocal users in the VCT survey.</t>
        </is>
      </c>
      <c r="D7" t="inlineStr">
        <is>
          <t/>
        </is>
      </c>
    </row>
    <row r="8">
      <c r="A8" t="inlineStr">
        <is>
          <t>Independent Variables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/>
        </is>
      </c>
      <c r="B9" t="inlineStr">
        <is>
          <t>Price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Due to nonrival and/or nonexclusive characteristics outdoor recreation on public land is</t>
        </is>
      </c>
    </row>
    <row r="11">
      <c r="A11" t="inlineStr">
        <is>
          <t>not traded in the marketplace.</t>
        </is>
      </c>
      <c r="C11" t="inlineStr">
        <is>
          <t>There is no traditional market for outdoor recreation and the user</t>
        </is>
      </c>
    </row>
    <row r="12">
      <c r="A12" t="inlineStr">
        <is>
          <t>fees for many recreation resources are nominal or zero.</t>
        </is>
      </c>
      <c r="D12" t="inlineStr">
        <is>
          <t>Therefore, to estimate an ordinary</t>
        </is>
      </c>
    </row>
    <row r="13">
      <c r="A13" t="inlineStr">
        <is>
          <t>demand curve a proxy for price must be developed.</t>
        </is>
      </c>
      <c r="D13" t="inlineStr">
        <is>
          <t>The price variable consists of the full price</t>
        </is>
      </c>
    </row>
    <row r="14">
      <c r="A14" t="inlineStr">
        <is>
          <t>of a recreation trip made up of the admission fee, the out of pocket cost of travel to the site, the</t>
        </is>
      </c>
    </row>
    <row r="15">
      <c r="A15" t="inlineStr">
        <is>
          <t>time costs of travel to the site, and the cost of onsite time (Freeman 1993, p.446).</t>
        </is>
      </c>
      <c r="D15" t="inlineStr">
        <is>
          <t/>
        </is>
      </c>
    </row>
    <row r="16">
      <c r="A16" t="inlineStr">
        <is>
          <t>The literature varies on methods for calculating out of pocket travel costs.</t>
        </is>
      </c>
      <c r="D16" t="inlineStr">
        <is>
          <t>Bowker,</t>
        </is>
      </c>
    </row>
    <row r="17">
      <c r="A17" t="inlineStr">
        <is>
          <t>English, and Donovan (1996) used reported household expenditures divided by group size plus</t>
        </is>
      </c>
    </row>
    <row r="18">
      <c r="A18" t="inlineStr">
        <is>
          <t>the costs of travel, valued at $.092, in their study of guided white water rafting trips.</t>
        </is>
      </c>
      <c r="D18" t="inlineStr">
        <is>
          <t>In</t>
        </is>
      </c>
    </row>
    <row r="19">
      <c r="A19" t="inlineStr">
        <is>
          <t>Zawacki, Marsinko, and Bowker (2000) two different out of pocket calculations were made in</t>
        </is>
      </c>
    </row>
    <row r="20">
      <c r="A20" t="inlineStr">
        <is>
          <t>estimating demand for nonconsumptive wildlife recreation in the U.S.</t>
        </is>
      </c>
      <c r="D20" t="inlineStr">
        <is>
          <t>The first model used all</t>
        </is>
      </c>
    </row>
    <row r="21">
      <c r="A21" t="inlineStr">
        <is>
          <t>out of pocket expenditures including food, lodging, transportation costs, and fees. The second</t>
        </is>
      </c>
    </row>
    <row r="22">
      <c r="A22" t="inlineStr">
        <is>
          <t>model incorporated only out of pocket expenditures for transportation and fees.</t>
        </is>
      </c>
      <c r="D22" t="inlineStr">
        <is>
          <t>Fix and Loomis</t>
        </is>
      </c>
    </row>
    <row r="23">
      <c r="A23" t="inlineStr">
        <is>
          <t>(1997) chose to only include variable travel and onsite costs in their study of economic benefits</t>
        </is>
      </c>
    </row>
    <row r="24">
      <c r="A24" t="inlineStr">
        <is>
          <t>of mountain biking at Moab.</t>
        </is>
      </c>
      <c r="C24" t="inlineStr">
        <is>
          <t>Variable travel costs included gas, lodging, airfare, car rental, and</t>
        </is>
      </c>
    </row>
    <row r="25">
      <c r="A25" t="inlineStr">
        <is>
          <t>miscellaneous expenses.</t>
        </is>
      </c>
      <c r="C25" t="inlineStr">
        <is>
          <t>Onsite costs consisted of lodging, fees, and miscellaneous</t>
        </is>
      </c>
      <c r="D25" t="inlineStr">
        <is>
          <t/>
        </is>
      </c>
    </row>
    <row r="26">
      <c r="A26" t="inlineStr">
        <is>
          <t>expenditures.</t>
        </is>
      </c>
      <c r="B26" t="inlineStr">
        <is>
          <t>Fix and Loomis felt that food was not a variable expense and as such was not</t>
        </is>
      </c>
    </row>
    <row r="27">
      <c r="A27" t="inlineStr">
        <is>
          <t>reported, nor were durable good expenditures.</t>
        </is>
      </c>
      <c r="C27" t="inlineStr">
        <is>
          <t>A similar approach was used in Fix and Loomis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42</t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C5:D5"/>
    <mergeCell ref="B6:D6"/>
    <mergeCell ref="A7:C7"/>
    <mergeCell ref="A8:B8"/>
    <mergeCell ref="A10:D10"/>
    <mergeCell ref="A11:B11"/>
    <mergeCell ref="C11:D11"/>
    <mergeCell ref="A12:C12"/>
    <mergeCell ref="A13:C13"/>
    <mergeCell ref="A14:D14"/>
    <mergeCell ref="A15:C15"/>
    <mergeCell ref="A16:C16"/>
    <mergeCell ref="A17:D17"/>
    <mergeCell ref="A18:C18"/>
    <mergeCell ref="A19:D19"/>
    <mergeCell ref="A20:C20"/>
    <mergeCell ref="A21:D21"/>
    <mergeCell ref="A22:C22"/>
    <mergeCell ref="A23:D23"/>
    <mergeCell ref="A24:B24"/>
    <mergeCell ref="C24:D24"/>
    <mergeCell ref="A25:B25"/>
    <mergeCell ref="B26:D26"/>
    <mergeCell ref="A27:B27"/>
    <mergeCell ref="C27:D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154”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A.</t>
        </is>
      </c>
      <c r="B5" t="inlineStr">
        <is>
          <t>Summary....................................................................................93</t>
        </is>
      </c>
    </row>
    <row r="6">
      <c r="A6" t="inlineStr">
        <is>
          <t>B.</t>
        </is>
      </c>
      <c r="B6" t="inlineStr">
        <is>
          <t>Policy Implications........................................................................95</t>
        </is>
      </c>
    </row>
    <row r="7">
      <c r="A7" t="inlineStr">
        <is>
          <t>C.</t>
        </is>
      </c>
      <c r="B7" t="inlineStr">
        <is>
          <t>Study Limitations and Future Research...............................................100</t>
        </is>
      </c>
    </row>
    <row r="8">
      <c r="A8" t="inlineStr">
        <is>
          <t>REFERENCES CITED....................................................................................104</t>
        </is>
      </c>
    </row>
    <row r="9">
      <c r="A9" t="inlineStr">
        <is>
          <t>APPENDIX.................................................................................................109</t>
        </is>
      </c>
    </row>
    <row r="10">
      <c r="A10" t="inlineStr">
        <is>
          <t>A.</t>
        </is>
      </c>
      <c r="B10" t="inlineStr">
        <is>
          <t>Survey Instrument.......................................................................110</t>
        </is>
      </c>
    </row>
    <row r="11">
      <c r="A11" t="inlineStr">
        <is>
          <t>B.</t>
        </is>
      </c>
      <c r="B11" t="inlineStr">
        <is>
          <t>Expenditure Profiles.....................................................................117</t>
        </is>
      </c>
    </row>
    <row r="12">
      <c r="A12" t="inlineStr">
        <is>
          <t>C.</t>
        </is>
      </c>
      <c r="B12" t="inlineStr">
        <is>
          <t>Travel Cost Output.......................................................................138</t>
        </is>
      </c>
    </row>
    <row r="13">
      <c r="A13" t="inlineStr">
        <is>
          <t>D.</t>
        </is>
      </c>
      <c r="B13" t="inlineStr">
        <is>
          <t>Significance Tests........................................................................146</t>
        </is>
      </c>
    </row>
    <row r="14">
      <c r="A14" t="inlineStr">
        <is>
          <t/>
        </is>
      </c>
      <c r="B14" t="inlineStr">
        <is>
          <t>iv</t>
        </is>
      </c>
    </row>
  </sheetData>
  <mergeCells>
    <mergeCell ref="A2:B2"/>
    <mergeCell ref="A3:B3"/>
    <mergeCell ref="A4:B4"/>
    <mergeCell ref="A8:B8"/>
    <mergeCell ref="A9:B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154”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(1998) to compare WTP from revealed and stated preference models for mountain biking at</t>
        </is>
      </c>
    </row>
    <row r="6">
      <c r="A6" t="inlineStr">
        <is>
          <t>Moab.</t>
        </is>
      </c>
      <c r="B6" t="inlineStr">
        <is>
          <t>Siderelis and Moore (1995) applied a measure of direct transportation cost at $.19 per</t>
        </is>
      </c>
    </row>
    <row r="7">
      <c r="A7" t="inlineStr">
        <is>
          <t>mile to round trip travel distance to represent out of pocket travel costs in their study of the</t>
        </is>
      </c>
    </row>
    <row r="8">
      <c r="A8" t="inlineStr">
        <is>
          <t>Heritage, St. Marks, and Lafayette/Moraga Trails.</t>
        </is>
      </c>
      <c r="C8" t="inlineStr">
        <is>
          <t>Betz, Bergstrom and Bowker (2003) used a</t>
        </is>
      </c>
    </row>
    <row r="9">
      <c r="A9" t="inlineStr">
        <is>
          <t>similar method for out of pocket travel cost calculation.</t>
        </is>
      </c>
      <c r="C9" t="inlineStr">
        <is>
          <t>In their study of demand for a proposed</t>
        </is>
      </c>
    </row>
    <row r="10">
      <c r="A10" t="inlineStr">
        <is>
          <t>rail trail in Northeast Georgia, Betz, Bergstrom and Bowker (2003) applied a $.12 per mile</t>
        </is>
      </c>
    </row>
    <row r="11">
      <c r="A11" t="inlineStr">
        <is>
          <t>transportation cost to round trip travel distance.</t>
        </is>
      </c>
      <c r="B11" t="inlineStr">
        <is>
          <t>Siderelis and Moore (1995) and Betz, Bergstrom</t>
        </is>
      </c>
    </row>
    <row r="12">
      <c r="A12" t="inlineStr">
        <is>
          <t>and Bowker (2003) follow the method used by Englin and Shonkwiler (1995) to calculate</t>
        </is>
      </c>
    </row>
    <row r="13">
      <c r="A13" t="inlineStr">
        <is>
          <t>recreation demand of hiking trails in the Pacific Northwest.</t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This thesis follows the logic developed in Englin and Shonkwiler (1995), Siderelis and</t>
        </is>
      </c>
    </row>
    <row r="15">
      <c r="A15" t="inlineStr">
        <is>
          <t>Moore (1995), and Betz, Bergstrom and Bowker (2003) for calculating out of pocket costs as</t>
        </is>
      </c>
    </row>
    <row r="16">
      <c r="A16" t="inlineStr">
        <is>
          <t>round trip travel distance and direct transportation costs.</t>
        </is>
      </c>
      <c r="C16" t="inlineStr">
        <is>
          <t>There is no agreed upon rate at which</t>
        </is>
      </c>
    </row>
    <row r="17">
      <c r="A17" t="inlineStr">
        <is>
          <t>transportation costs are measured.</t>
        </is>
      </c>
      <c r="B17" t="inlineStr">
        <is>
          <t>Bergstrom, Dorfman, and Loomis (2004) used a value of</t>
        </is>
      </c>
    </row>
    <row r="18">
      <c r="A18" t="inlineStr">
        <is>
          <t>$.315 per mile when determining recreational fishing benefits in the Lower Atchafalaya River</t>
        </is>
      </c>
    </row>
    <row r="19">
      <c r="A19" t="inlineStr">
        <is>
          <t>Basin in the Gulf Coast region of Louisiana.</t>
        </is>
      </c>
      <c r="B19" t="inlineStr">
        <is>
          <t>This higher transportation cost estimate is justified</t>
        </is>
      </c>
    </row>
    <row r="20">
      <c r="A20" t="inlineStr">
        <is>
          <t>as the fishermen using this resource were driving larger vehicles and towing boats.</t>
        </is>
      </c>
      <c r="C20" t="inlineStr">
        <is>
          <t>Bhat et al.</t>
        </is>
      </c>
    </row>
    <row r="21">
      <c r="A21" t="inlineStr">
        <is>
          <t>(1998) used a transportation cost of $.0625 when estimating the value of land and water based</t>
        </is>
      </c>
    </row>
    <row r="22">
      <c r="A22" t="inlineStr">
        <is>
          <t>recreation in varying ecoregions in the U.S.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This thesis uses a transportation cost of $.131 to estimate the out of pocket costs of a</t>
        </is>
      </c>
    </row>
    <row r="24">
      <c r="A24" t="inlineStr">
        <is>
          <t>recreation trip to the VCT.</t>
        </is>
      </c>
      <c r="B24" t="inlineStr">
        <is>
          <t>This cost was reported in the 2003 edition of AAA’s Your Driving</t>
        </is>
      </c>
    </row>
    <row r="25">
      <c r="A25" t="inlineStr">
        <is>
          <t>Costs, and represents the average cost for three midsize American vehicles.</t>
        </is>
      </c>
      <c r="C25" t="inlineStr">
        <is>
          <t>The average cost</t>
        </is>
      </c>
    </row>
    <row r="26">
      <c r="A26" t="inlineStr">
        <is>
          <t>represents the average per mile driving cost for the 2003 model year Chevrolet Cavalier LS, Ford</t>
        </is>
      </c>
    </row>
    <row r="27">
      <c r="A27" t="inlineStr">
        <is>
          <t>Taurus SEL, and the Mercury Grand Marquis LS.</t>
        </is>
      </c>
      <c r="C27" t="inlineStr">
        <is>
          <t>This cost includes the cost of gas, oil,</t>
        </is>
      </c>
    </row>
    <row r="28">
      <c r="A28" t="inlineStr">
        <is>
          <t/>
        </is>
      </c>
      <c r="B28" t="inlineStr">
        <is>
          <t>43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B6:C6"/>
    <mergeCell ref="A7:C7"/>
    <mergeCell ref="A8:B8"/>
    <mergeCell ref="A9:B9"/>
    <mergeCell ref="A10:C10"/>
    <mergeCell ref="B11:C11"/>
    <mergeCell ref="A12:C12"/>
    <mergeCell ref="A13:B13"/>
    <mergeCell ref="B14:C14"/>
    <mergeCell ref="A15:C15"/>
    <mergeCell ref="A16:B16"/>
    <mergeCell ref="B17:C17"/>
    <mergeCell ref="A18:C18"/>
    <mergeCell ref="B19:C19"/>
    <mergeCell ref="A20:B20"/>
    <mergeCell ref="A21:C21"/>
    <mergeCell ref="B23:C23"/>
    <mergeCell ref="B24:C24"/>
    <mergeCell ref="A25:B25"/>
    <mergeCell ref="A26:C26"/>
    <mergeCell ref="A27:B2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154”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maintenance, and tires.</t>
        </is>
      </c>
      <c r="B5" t="inlineStr">
        <is>
          <t>The transportation cost used in this thesis is within the range of costs</t>
        </is>
      </c>
    </row>
    <row r="6">
      <c r="A6" t="inlineStr">
        <is>
          <t>reported by Siderelis and Moore (1995) and Betz, Bergstrom and Bowker (2003) in their</t>
        </is>
      </c>
    </row>
    <row r="7">
      <c r="A7" t="inlineStr">
        <is>
          <t>respective rail-trail demand studies.</t>
        </is>
      </c>
      <c r="B7" t="inlineStr">
        <is>
          <t>The round trip mileage for each respondent was multiplied</t>
        </is>
      </c>
    </row>
    <row r="8">
      <c r="A8" t="inlineStr">
        <is>
          <t>by $0.131 cents per mile to derive the out of pocket travel cost for each trip.</t>
        </is>
      </c>
      <c r="C8" t="inlineStr">
        <is>
          <t>Distance traveled</t>
        </is>
      </c>
    </row>
    <row r="9">
      <c r="A9" t="inlineStr">
        <is>
          <t>was determined by entering the resident zip code and the zip code of the site where they entered</t>
        </is>
      </c>
    </row>
    <row r="10">
      <c r="A10" t="inlineStr">
        <is>
          <t>the VCT into the commercial mapping software package PC MILER 15.0.</t>
        </is>
      </c>
      <c r="C10" t="inlineStr">
        <is>
          <t>This produced a one-</t>
        </is>
      </c>
    </row>
    <row r="11">
      <c r="A11" t="inlineStr">
        <is>
          <t>way mileage and travel time estimate.</t>
        </is>
      </c>
      <c r="B11" t="inlineStr">
        <is>
          <t>To get the round trip mileage and travel time estimate the</t>
        </is>
      </c>
    </row>
    <row r="12">
      <c r="A12" t="inlineStr">
        <is>
          <t>one-way estimates were doubled.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It has been shown that the opportunity cost of time is an important part of the cost of a</t>
        </is>
      </c>
    </row>
    <row r="14">
      <c r="A14" t="inlineStr">
        <is>
          <t>recreation trip. Failure to include travel time results in biased consumer surplus estimates</t>
        </is>
      </c>
    </row>
    <row r="15">
      <c r="A15" t="inlineStr">
        <is>
          <t>(Forster 1989).</t>
        </is>
      </c>
      <c r="B15" t="inlineStr">
        <is>
          <t>Since time costs need to be measured in a manner consistent with out of pocket</t>
        </is>
      </c>
    </row>
    <row r="16">
      <c r="A16" t="inlineStr">
        <is>
          <t>costs and access fees, a defensible shadow price of time must be used to convert time to a</t>
        </is>
      </c>
    </row>
    <row r="17">
      <c r="A17" t="inlineStr">
        <is>
          <t>monetary value (Freeman 1993, p.449).</t>
        </is>
      </c>
      <c r="B17" t="inlineStr">
        <is>
          <t>One method for valuing the shadow price of time is to</t>
        </is>
      </c>
    </row>
    <row r="18">
      <c r="A18" t="inlineStr">
        <is>
          <t>value time as a function of travel time and an individual’s time value, represented as a fraction of</t>
        </is>
      </c>
    </row>
    <row r="19">
      <c r="A19" t="inlineStr">
        <is>
          <t>their wage rate (Betz, Bergstrom, and Bowker 2003).</t>
        </is>
      </c>
      <c r="C19" t="inlineStr">
        <is>
          <t>Valuing time costs as a function of the</t>
        </is>
      </c>
    </row>
    <row r="20">
      <c r="A20" t="inlineStr">
        <is>
          <t>wage rate and travel time is seen throughout the literature, although there is no consensus on the</t>
        </is>
      </c>
    </row>
    <row r="21">
      <c r="A21" t="inlineStr">
        <is>
          <t>appropriate fraction of the wage rate to use.</t>
        </is>
      </c>
      <c r="B21" t="inlineStr">
        <is>
          <t>Cesario (1976) valued individual time at one-third</t>
        </is>
      </c>
    </row>
    <row r="22">
      <c r="A22" t="inlineStr">
        <is>
          <t>the wage rate in his article estimating benefits of recreation at parks in the Northeast.</t>
        </is>
      </c>
      <c r="C22" t="inlineStr">
        <is>
          <t>McConnell</t>
        </is>
      </c>
    </row>
    <row r="23">
      <c r="A23" t="inlineStr">
        <is>
          <t>and Strand (1981) use a value of 1/3 the wage rate to measure economic benefits of sportfishing</t>
        </is>
      </c>
    </row>
    <row r="24">
      <c r="A24" t="inlineStr">
        <is>
          <t>in the Chesapeake Bay.</t>
        </is>
      </c>
      <c r="B24" t="inlineStr">
        <is>
          <t>A time value of 1/3 the wage rate was also used by Bergstrom,</t>
        </is>
      </c>
    </row>
    <row r="25">
      <c r="A25" t="inlineStr">
        <is>
          <t>Dorfman, and Loomis (2004) to estimate recreational fishing benefits on Louisiana’s Gulf Coast.</t>
        </is>
      </c>
    </row>
    <row r="26">
      <c r="A26" t="inlineStr">
        <is>
          <t>Siderelis and Moore (1995) used a different approach to value time for trips to the</t>
        </is>
      </c>
    </row>
    <row r="27">
      <c r="A27" t="inlineStr">
        <is>
          <t>Heritage, St. Marks, and Lafayette/Moraga Trails.</t>
        </is>
      </c>
      <c r="C27" t="inlineStr">
        <is>
          <t>Siderelis and Moore (1995) chose to measure</t>
        </is>
      </c>
    </row>
    <row r="28">
      <c r="A28" t="inlineStr">
        <is>
          <t/>
        </is>
      </c>
      <c r="B28" t="inlineStr">
        <is>
          <t>44</t>
        </is>
      </c>
      <c r="C28" t="inlineStr">
        <is>
          <t/>
        </is>
      </c>
    </row>
  </sheetData>
  <mergeCells>
    <mergeCell ref="A2:C2"/>
    <mergeCell ref="A3:C3"/>
    <mergeCell ref="A4:C4"/>
    <mergeCell ref="B5:C5"/>
    <mergeCell ref="A6:C6"/>
    <mergeCell ref="B7:C7"/>
    <mergeCell ref="A8:B8"/>
    <mergeCell ref="A9:C9"/>
    <mergeCell ref="A10:B10"/>
    <mergeCell ref="B11:C11"/>
    <mergeCell ref="A13:C13"/>
    <mergeCell ref="A14:C14"/>
    <mergeCell ref="B15:C15"/>
    <mergeCell ref="A16:C16"/>
    <mergeCell ref="B17:C17"/>
    <mergeCell ref="A18:C18"/>
    <mergeCell ref="A19:B19"/>
    <mergeCell ref="A20:C20"/>
    <mergeCell ref="B21:C21"/>
    <mergeCell ref="A22:B22"/>
    <mergeCell ref="A23:C23"/>
    <mergeCell ref="B24:C24"/>
    <mergeCell ref="A25:C25"/>
    <mergeCell ref="A26:C26"/>
    <mergeCell ref="A27:B2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154”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>forgone income based on wage rates associated with various jobs types.</t>
        </is>
      </c>
      <c r="C5" t="inlineStr">
        <is>
          <t>These time costs varied</t>
        </is>
      </c>
    </row>
    <row r="6">
      <c r="A6" t="inlineStr">
        <is>
          <t>from 34%, 52%, and 58% on the Moraga/Lafayette, St. Marks, and Heritage respectively.</t>
        </is>
      </c>
      <c r="C6" t="inlineStr">
        <is>
          <t>While</t>
        </is>
      </c>
    </row>
    <row r="7">
      <c r="A7" t="inlineStr">
        <is>
          <t>one-third the wage rate is commonly used to value time, other studies have used other wage</t>
        </is>
      </c>
    </row>
    <row r="8">
      <c r="A8" t="inlineStr">
        <is>
          <t>rates.</t>
        </is>
      </c>
      <c r="B8" t="inlineStr">
        <is>
          <t>Bhat et al. (1998) used a time value of one-fourth the wage rate in a study of land and</t>
        </is>
      </c>
    </row>
    <row r="9">
      <c r="A9" t="inlineStr">
        <is>
          <t>water recreation throughout various ecoregions in the U.S.</t>
        </is>
      </c>
      <c r="C9" t="inlineStr">
        <is>
          <t>Some studies have set as a range of</t>
        </is>
      </c>
    </row>
    <row r="10">
      <c r="A10" t="inlineStr">
        <is>
          <t>time values from 0 to 1⁄2 the wage rate.</t>
        </is>
      </c>
      <c r="B10" t="inlineStr">
        <is>
          <t>An example of this method of time valuation can be seen</t>
        </is>
      </c>
    </row>
    <row r="11">
      <c r="A11" t="inlineStr">
        <is>
          <t>in Zawacki, Marsinko, and Bowker (2000).</t>
        </is>
      </c>
      <c r="B11" t="inlineStr">
        <is>
          <t>In this study of nonconsumptive wildlife recreation,</t>
        </is>
      </c>
    </row>
    <row r="12">
      <c r="A12" t="inlineStr">
        <is>
          <t>the time value was measured at zero time costs, one-fourth the wage rate, and one-half the wage</t>
        </is>
      </c>
    </row>
    <row r="13">
      <c r="A13" t="inlineStr">
        <is>
          <t>rate.</t>
        </is>
      </c>
      <c r="B13" t="inlineStr">
        <is>
          <t>This logic is also used in Bowker, English, and Donovan (1996) to value guided white</t>
        </is>
      </c>
    </row>
    <row r="14">
      <c r="A14" t="inlineStr">
        <is>
          <t>water rafting trips.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While valuing time costs as a function of the wage rate and travel time is used</t>
        </is>
      </c>
      <c r="C15" t="inlineStr">
        <is>
          <t/>
        </is>
      </c>
    </row>
    <row r="16">
      <c r="A16" t="inlineStr">
        <is>
          <t>extensively throughout the literature, some researchers have had difficulty using an arbitrary</t>
        </is>
      </c>
    </row>
    <row r="17">
      <c r="A17" t="inlineStr">
        <is>
          <t>portion of the wage rate to determine the value of time.</t>
        </is>
      </c>
      <c r="C17" t="inlineStr">
        <is>
          <t>Questions have been raised about the</t>
        </is>
      </c>
    </row>
    <row r="18">
      <c r="A18" t="inlineStr">
        <is>
          <t>assumption that individuals freely choose between work and leisure hours based on the wage rate</t>
        </is>
      </c>
    </row>
    <row r="19">
      <c r="A19" t="inlineStr">
        <is>
          <t>(Freeman 1993, p.450).</t>
        </is>
      </c>
      <c r="B19" t="inlineStr">
        <is>
          <t>In many instances employees are unable to substitute between labor and</t>
        </is>
      </c>
    </row>
    <row r="20">
      <c r="A20" t="inlineStr">
        <is>
          <t>leisure hours due to constraints such as the forty hours standard week.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Another concern in valuing time costs is the possibility of utility or disutility from travel,</t>
        </is>
      </c>
    </row>
    <row r="22">
      <c r="A22" t="inlineStr">
        <is>
          <t>work, or onsite time.</t>
        </is>
      </c>
      <c r="B22" t="inlineStr">
        <is>
          <t>The simple travel cost model assumes there is no utility or disutility from</t>
        </is>
      </c>
    </row>
    <row r="23">
      <c r="A23" t="inlineStr">
        <is>
          <t>travel to the site, however if this is not the case then a fraction of the wage rate may be</t>
        </is>
      </c>
      <c r="C23" t="inlineStr">
        <is>
          <t/>
        </is>
      </c>
    </row>
    <row r="24">
      <c r="A24" t="inlineStr">
        <is>
          <t>inappropriate as the shadow price of time (Freeman 1993, p.451).</t>
        </is>
      </c>
      <c r="C24" t="inlineStr">
        <is>
          <t>For these reasons Bowker and</t>
        </is>
      </c>
    </row>
    <row r="25">
      <c r="A25" t="inlineStr">
        <is>
          <t>Leeworthy (1997) chose to use a binary variable indicating whether or not the individual chose</t>
        </is>
      </c>
    </row>
    <row r="26">
      <c r="A26" t="inlineStr">
        <is>
          <t>to forego income to take a trip to the Florida Keys.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45</t>
        </is>
      </c>
      <c r="C27" t="inlineStr">
        <is>
          <t/>
        </is>
      </c>
    </row>
  </sheetData>
  <mergeCells>
    <mergeCell ref="A2:C2"/>
    <mergeCell ref="A3:C3"/>
    <mergeCell ref="A4:C4"/>
    <mergeCell ref="A5:B5"/>
    <mergeCell ref="A6:B6"/>
    <mergeCell ref="A7:C7"/>
    <mergeCell ref="B8:C8"/>
    <mergeCell ref="A9:B9"/>
    <mergeCell ref="B10:C10"/>
    <mergeCell ref="B11:C11"/>
    <mergeCell ref="A12:C12"/>
    <mergeCell ref="B13:C13"/>
    <mergeCell ref="A16:C16"/>
    <mergeCell ref="A17:B17"/>
    <mergeCell ref="A18:C18"/>
    <mergeCell ref="B19:C19"/>
    <mergeCell ref="A20:B20"/>
    <mergeCell ref="B21:C21"/>
    <mergeCell ref="B22:C22"/>
    <mergeCell ref="A23:B23"/>
    <mergeCell ref="A24:B24"/>
    <mergeCell ref="A25:C25"/>
    <mergeCell ref="A26:B2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154”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Other studies treat time as a separate variable.</t>
        </is>
      </c>
      <c r="C5" t="inlineStr">
        <is>
          <t>Fix and Loomis (1997) chose to include</t>
        </is>
      </c>
    </row>
    <row r="6">
      <c r="A6" t="inlineStr">
        <is>
          <t>time as a separate variable in their study of mountain biking trips to Moab.</t>
        </is>
      </c>
      <c r="C6" t="inlineStr">
        <is>
          <t>Fix and Loomis</t>
        </is>
      </c>
    </row>
    <row r="7">
      <c r="A7" t="inlineStr">
        <is>
          <t>(1997) chose this method due to the variation in travel time and distance seen in the individual</t>
        </is>
      </c>
    </row>
    <row r="8">
      <c r="A8" t="inlineStr">
        <is>
          <t>data used for their study.</t>
        </is>
      </c>
      <c r="B8" t="inlineStr">
        <is>
          <t>In the study on demand for a proposed rail-trail in Northeast Georgia,</t>
        </is>
      </c>
    </row>
    <row r="9">
      <c r="A9" t="inlineStr">
        <is>
          <t>Betz, Bergstrom and Bowker (2003) excluded travel time because of correlation problems with</t>
        </is>
      </c>
    </row>
    <row r="10">
      <c r="A10" t="inlineStr">
        <is>
          <t>travel distance.</t>
        </is>
      </c>
      <c r="B10" t="inlineStr">
        <is>
          <t/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This thesis uses two variations on time costs.</t>
        </is>
      </c>
      <c r="C11" t="inlineStr">
        <is>
          <t>The first values the opportunity cost of</t>
        </is>
      </c>
    </row>
    <row r="12">
      <c r="A12" t="inlineStr">
        <is>
          <t>time at 1/4 the wage rate. Cesario (1976) reported that nonworking travel time should be valued</t>
        </is>
      </c>
    </row>
    <row r="13">
      <c r="A13" t="inlineStr">
        <is>
          <t>between one-fourth and one-half the wage rate.</t>
        </is>
      </c>
      <c r="C13" t="inlineStr">
        <is>
          <t>The second uses zero opportunity cost of time.</t>
        </is>
      </c>
    </row>
    <row r="14">
      <c r="A14" t="inlineStr">
        <is>
          <t>In the second model, only out-of-pocket travel costs are included.</t>
        </is>
      </c>
      <c r="C14" t="inlineStr">
        <is>
          <t>This zero time cost estimate</t>
        </is>
      </c>
    </row>
    <row r="15">
      <c r="A15" t="inlineStr">
        <is>
          <t>provides a baseline measure of consumer surplus and provides an indication of the importance of</t>
        </is>
      </c>
    </row>
    <row r="16">
      <c r="A16" t="inlineStr">
        <is>
          <t>including time costs when estimating benefits of recreation use.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The distance to cost conversion formula is:</t>
        </is>
      </c>
      <c r="C17" t="inlineStr">
        <is>
          <t/>
        </is>
      </c>
    </row>
    <row r="18">
      <c r="A18" t="inlineStr">
        <is>
          <t>3.2</t>
        </is>
      </c>
      <c r="B18" t="inlineStr">
        <is>
          <t>TC = {(TRVLDIST* $.131)+ [(PERWAGE*.25)* PERMILE * TRVLDIST]}</t>
        </is>
      </c>
    </row>
    <row r="19">
      <c r="A19" t="inlineStr">
        <is>
          <t>where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TRVLDIST = roundtrip travel distance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PERWAGE = per person wage rate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PERMILE = time per mile traveled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It should be noted that the opportunity cost of onsite time was not included in the model</t>
        </is>
      </c>
    </row>
    <row r="24">
      <c r="A24" t="inlineStr">
        <is>
          <t>used in this thesis.</t>
        </is>
      </c>
      <c r="B24" t="inlineStr">
        <is>
          <t>Siderelis and Moore (1995) state that travel costs are a necessary input to</t>
        </is>
      </c>
    </row>
    <row r="25">
      <c r="A25" t="inlineStr">
        <is>
          <t>produce a rail trail experience and do not contribute to satisfaction gained from onsite trail time.</t>
        </is>
      </c>
    </row>
    <row r="26">
      <c r="A26" t="inlineStr">
        <is>
          <t>It is assumed that time on-site is not part of the estimation of user benefits.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46</t>
        </is>
      </c>
      <c r="C27" t="inlineStr">
        <is>
          <t/>
        </is>
      </c>
    </row>
  </sheetData>
  <mergeCells>
    <mergeCell ref="A2:C2"/>
    <mergeCell ref="A3:C3"/>
    <mergeCell ref="A4:C4"/>
    <mergeCell ref="A6:B6"/>
    <mergeCell ref="A7:C7"/>
    <mergeCell ref="B8:C8"/>
    <mergeCell ref="A9:C9"/>
    <mergeCell ref="A12:C12"/>
    <mergeCell ref="A13:B13"/>
    <mergeCell ref="A14:B14"/>
    <mergeCell ref="A15:C15"/>
    <mergeCell ref="A16:B16"/>
    <mergeCell ref="B18:C18"/>
    <mergeCell ref="B23:C23"/>
    <mergeCell ref="B24:C24"/>
    <mergeCell ref="A25:C25"/>
    <mergeCell ref="A26:B2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154”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Substitutes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>Theory suggests that inclusion of a substitute variable is important in correctly</t>
        </is>
      </c>
    </row>
    <row r="7">
      <c r="A7" t="inlineStr">
        <is>
          <t>estimating the benefits of recreation trips (Loomis and Walsh 1997, p.87-88).</t>
        </is>
      </c>
      <c r="C7" t="inlineStr">
        <is>
          <t>The treatment of</t>
        </is>
      </c>
    </row>
    <row r="8">
      <c r="A8" t="inlineStr">
        <is>
          <t>substitutes varies throughout the literature.</t>
        </is>
      </c>
      <c r="B8" t="inlineStr">
        <is>
          <t>Betz, Bergstrom, and Bowker (2003) used travel</t>
        </is>
      </c>
    </row>
    <row r="9">
      <c r="A9" t="inlineStr">
        <is>
          <t>costs for substitute sites based on the origin of the trip in their estimate of demand for a proposed</t>
        </is>
      </c>
    </row>
    <row r="10">
      <c r="A10" t="inlineStr">
        <is>
          <t>rail trail in Northeast Georgia.</t>
        </is>
      </c>
      <c r="B10" t="inlineStr">
        <is>
          <t>For residents living near metro Atlanta, travel cost for a trip to</t>
        </is>
      </c>
    </row>
    <row r="11">
      <c r="A11" t="inlineStr">
        <is>
          <t>the Silver Comet Rail Trail was used.</t>
        </is>
      </c>
      <c r="B11" t="inlineStr">
        <is>
          <t>For the remaining sample, travel cost for a trip to a rail</t>
        </is>
      </c>
    </row>
    <row r="12">
      <c r="A12" t="inlineStr">
        <is>
          <t>trail in suburban Augusta was used.</t>
        </is>
      </c>
      <c r="B12" t="inlineStr">
        <is>
          <t>Fix and Loomis (1997) used price in miles to substitute sites</t>
        </is>
      </c>
    </row>
    <row r="13">
      <c r="A13" t="inlineStr">
        <is>
          <t>with characteristics similar to those found at Moab.</t>
        </is>
      </c>
      <c r="C13" t="inlineStr">
        <is>
          <t>The first model estimated travel costs to a</t>
        </is>
      </c>
    </row>
    <row r="14">
      <c r="A14" t="inlineStr">
        <is>
          <t>site with similar weather patterns and the second model estimated travel costs to a site with</t>
        </is>
      </c>
    </row>
    <row r="15">
      <c r="A15" t="inlineStr">
        <is>
          <t>desert conditions.</t>
        </is>
      </c>
      <c r="B15" t="inlineStr">
        <is>
          <t>The names of these substitute locations were not given.</t>
        </is>
      </c>
      <c r="C15" t="inlineStr">
        <is>
          <t>Zawacki, Marsinko,</t>
        </is>
      </c>
    </row>
    <row r="16">
      <c r="A16" t="inlineStr">
        <is>
          <t>and Bowker (2000) used the average cost of a trip from the residence state to another state for</t>
        </is>
      </c>
    </row>
    <row r="17">
      <c r="A17" t="inlineStr">
        <is>
          <t>wildlife viewing.</t>
        </is>
      </c>
      <c r="B17" t="inlineStr">
        <is>
          <t/>
        </is>
      </c>
      <c r="C17" t="inlineStr">
        <is>
          <t/>
        </is>
      </c>
    </row>
    <row r="18">
      <c r="A18" t="inlineStr">
        <is>
          <t>There are also situations where researchers choose not to include a substitute variable.</t>
        </is>
      </c>
    </row>
    <row r="19">
      <c r="A19" t="inlineStr">
        <is>
          <t>Englin and Shonkwiler (1995) chose not to include a substitute variable in their estimation of the</t>
        </is>
      </c>
    </row>
    <row r="20">
      <c r="A20" t="inlineStr">
        <is>
          <t>long run demand for hiking trails in the Pacific Northwest.</t>
        </is>
      </c>
      <c r="C20" t="inlineStr">
        <is>
          <t>In a study of the demand for deer</t>
        </is>
      </c>
    </row>
    <row r="21">
      <c r="A21" t="inlineStr">
        <is>
          <t>hunting in California, Creel and Loomis (1990) do not use a substitute variable in their TCM.</t>
        </is>
      </c>
    </row>
    <row r="22">
      <c r="A22" t="inlineStr">
        <is>
          <t>This was done because the hunter was not allowed to hunt in another zone once a permit for their</t>
        </is>
      </c>
    </row>
    <row r="23">
      <c r="A23" t="inlineStr">
        <is>
          <t>zone of choice was purchased.</t>
        </is>
      </c>
      <c r="B23" t="inlineStr">
        <is>
          <t>Siderelis and Moore (1995) also chose not to include a substitute</t>
        </is>
      </c>
    </row>
    <row r="24">
      <c r="A24" t="inlineStr">
        <is>
          <t>variable in their study of net benefits associated The Lafayette/Moraga, The Heritage Trail and</t>
        </is>
      </c>
    </row>
    <row r="25">
      <c r="A25" t="inlineStr">
        <is>
          <t>The St. Marks Trail.</t>
        </is>
      </c>
      <c r="B25" t="inlineStr">
        <is>
          <t>The rail trails studied in Siderelis and Moore (1995) were in different</t>
        </is>
      </c>
    </row>
    <row r="26">
      <c r="A26" t="inlineStr">
        <is>
          <t>geographic locations.</t>
        </is>
      </c>
      <c r="B26" t="inlineStr">
        <is>
          <t>This resulted in varied substitute availability between the trails studied.</t>
        </is>
      </c>
    </row>
    <row r="27">
      <c r="A27" t="inlineStr">
        <is>
          <t>The researchers acknowledge the theoretical importance of substitutes.</t>
        </is>
      </c>
      <c r="C27" t="inlineStr">
        <is>
          <t>However, Siderelis and</t>
        </is>
      </c>
    </row>
    <row r="28">
      <c r="A28" t="inlineStr">
        <is>
          <t/>
        </is>
      </c>
      <c r="B28" t="inlineStr">
        <is>
          <t>47</t>
        </is>
      </c>
      <c r="C28" t="inlineStr">
        <is>
          <t/>
        </is>
      </c>
    </row>
  </sheetData>
  <mergeCells>
    <mergeCell ref="A2:C2"/>
    <mergeCell ref="A3:C3"/>
    <mergeCell ref="A4:C4"/>
    <mergeCell ref="A6:C6"/>
    <mergeCell ref="A7:B7"/>
    <mergeCell ref="B8:C8"/>
    <mergeCell ref="A9:C9"/>
    <mergeCell ref="B10:C10"/>
    <mergeCell ref="B11:C11"/>
    <mergeCell ref="B12:C12"/>
    <mergeCell ref="A13:B13"/>
    <mergeCell ref="A14:C14"/>
    <mergeCell ref="A16:C16"/>
    <mergeCell ref="A18:C18"/>
    <mergeCell ref="A19:C19"/>
    <mergeCell ref="A20:B20"/>
    <mergeCell ref="A21:C21"/>
    <mergeCell ref="A22:C22"/>
    <mergeCell ref="B23:C23"/>
    <mergeCell ref="A24:C24"/>
    <mergeCell ref="B25:C25"/>
    <mergeCell ref="B26:C26"/>
    <mergeCell ref="A27:B2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154”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>Moore (1995) state their goal was to determine net benefits of rail trails, not trail activities.</t>
        </is>
      </c>
    </row>
    <row r="6">
      <c r="A6" t="inlineStr">
        <is>
          <t>Therefore, they considered a substitute site to be another rail trail.</t>
        </is>
      </c>
      <c r="G6" t="inlineStr">
        <is>
          <t>In the case of the Heritage</t>
        </is>
      </c>
    </row>
    <row r="7">
      <c r="A7" t="inlineStr">
        <is>
          <t>Trail the nearest rail trail was 170 miles away and for the St. Marks Trail the nearest rail trail was</t>
        </is>
      </c>
    </row>
    <row r="8">
      <c r="A8" t="inlineStr">
        <is>
          <t>350 miles away.</t>
        </is>
      </c>
      <c r="B8" t="inlineStr">
        <is>
          <t>In addition, the survey did not directly seek information regarding recreation</t>
        </is>
      </c>
    </row>
    <row r="9">
      <c r="A9" t="inlineStr">
        <is>
          <t>alternatives and the researchers felt that indirect methods for estimating mileage were</t>
        </is>
      </c>
    </row>
    <row r="10">
      <c r="A10" t="inlineStr">
        <is>
          <t>inadequate.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A11" t="inlineStr">
        <is>
          <t>Bowker and Leeworthy (1998) used a binary variable to define substitute sites in the</t>
        </is>
      </c>
    </row>
    <row r="12">
      <c r="A12" t="inlineStr">
        <is>
          <t>study of user values associated with trips to the Florida Keys.</t>
        </is>
      </c>
      <c r="F12" t="inlineStr">
        <is>
          <t>The binary variable in this study</t>
        </is>
      </c>
    </row>
    <row r="13">
      <c r="A13" t="inlineStr">
        <is>
          <t>asked whether or not the respondent would travel to an alternative recreation site or participate in</t>
        </is>
      </c>
    </row>
    <row r="14">
      <c r="A14" t="inlineStr">
        <is>
          <t>an alternative recreation activity.</t>
        </is>
      </c>
      <c r="D14" t="inlineStr">
        <is>
          <t>Bowker, English, and Donovan (1996) used a similar approach</t>
        </is>
      </c>
    </row>
    <row r="15">
      <c r="H15" t="inlineStr">
        <is>
          <t>Bowker,</t>
        </is>
      </c>
      <c r="A15" t="inlineStr">
        <is>
          <t>to define substitute sites in a study of the value for guided whitewater rafting trips.</t>
        </is>
      </c>
    </row>
    <row r="16">
      <c r="A16" t="inlineStr">
        <is>
          <t>English, and Donovan (1996) acknowledge that the choice of a substitute variable remains an</t>
        </is>
      </c>
    </row>
    <row r="17">
      <c r="A17" t="inlineStr">
        <is>
          <t>arbitrary decision where it is not always clear if the user is substituting for activity or site</t>
        </is>
      </c>
    </row>
    <row r="18">
      <c r="A18" t="inlineStr">
        <is>
          <t>characteristics.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</row>
    <row r="19">
      <c r="A19" t="inlineStr">
        <is>
          <t>In this thesis, a binary variable was chosen to represent substitutes for recreation</t>
        </is>
      </c>
    </row>
    <row r="20">
      <c r="A20" t="inlineStr">
        <is>
          <t>alternatives to the VCT.</t>
        </is>
      </c>
      <c r="B20" t="inlineStr">
        <is>
          <t>The VCT surveys asked local and nonlocal respondents whether or not</t>
        </is>
      </c>
    </row>
    <row r="21">
      <c r="A21" t="inlineStr">
        <is>
          <t>they felt there was a substitute rail trail for the VCT.</t>
        </is>
      </c>
      <c r="F21" t="inlineStr">
        <is>
          <t>A question was also included for nonlocals</t>
        </is>
      </c>
    </row>
    <row r="22">
      <c r="A22" t="inlineStr">
        <is>
          <t>that asked the respondent to give the name of the substitute site and the state where it was</t>
        </is>
      </c>
    </row>
    <row r="23">
      <c r="A23" t="inlineStr">
        <is>
          <t>located. The question to determine substitute availability filled out by VCT survey respondents</t>
        </is>
      </c>
    </row>
    <row r="24">
      <c r="A24" t="inlineStr">
        <is>
          <t>appeared in the VCT survey as: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</row>
    <row r="25">
      <c r="A25" t="inlineStr">
        <is>
          <t>aIn the past 30 days, how many trips have you made to other rail trails like the CREEPER?</t>
        </is>
      </c>
    </row>
    <row r="26">
      <c r="A26" t="inlineStr">
        <is>
          <t>A. None</t>
        </is>
      </c>
      <c r="B26" t="inlineStr">
        <is>
          <t>B. 1</t>
        </is>
      </c>
      <c r="C26" t="inlineStr">
        <is>
          <t>C.</t>
        </is>
      </c>
      <c r="D26" t="inlineStr">
        <is>
          <t>2 – 5</t>
        </is>
      </c>
      <c r="E26" t="inlineStr">
        <is>
          <t>D. 5 – 10</t>
        </is>
      </c>
      <c r="F26" t="inlineStr">
        <is>
          <t>E. 10 – 20</t>
        </is>
      </c>
      <c r="G26" t="inlineStr">
        <is>
          <t>F. More than 20</t>
        </is>
      </c>
      <c r="H26" t="inlineStr">
        <is>
          <t/>
        </is>
      </c>
    </row>
    <row r="27">
      <c r="A27" t="inlineStr">
        <is>
          <t>bIncluding this visit, how often have you visited any other rail trails in the last 12 months?</t>
        </is>
      </c>
    </row>
    <row r="28">
      <c r="A28" t="inlineStr">
        <is>
          <t>__________ times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</row>
    <row r="29">
      <c r="A29" t="inlineStr">
        <is>
          <t>cBesides the Creeper, what rail trail do you visit most? Name____________ State_______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48</t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</row>
  </sheetData>
  <mergeCells>
    <mergeCell ref="A2:H2"/>
    <mergeCell ref="A3:H3"/>
    <mergeCell ref="A4:H4"/>
    <mergeCell ref="A5:H5"/>
    <mergeCell ref="A6:F6"/>
    <mergeCell ref="G6:H6"/>
    <mergeCell ref="A7:H7"/>
    <mergeCell ref="B8:H8"/>
    <mergeCell ref="A9:H9"/>
    <mergeCell ref="A11:H11"/>
    <mergeCell ref="A12:E12"/>
    <mergeCell ref="F12:H12"/>
    <mergeCell ref="A13:H13"/>
    <mergeCell ref="A14:C14"/>
    <mergeCell ref="D14:H14"/>
    <mergeCell ref="A15:G15"/>
    <mergeCell ref="A16:H16"/>
    <mergeCell ref="A17:H17"/>
    <mergeCell ref="A19:H19"/>
    <mergeCell ref="B20:H20"/>
    <mergeCell ref="A21:E21"/>
    <mergeCell ref="F21:H21"/>
    <mergeCell ref="A22:H22"/>
    <mergeCell ref="A23:H23"/>
    <mergeCell ref="A24:C24"/>
    <mergeCell ref="A25:H25"/>
    <mergeCell ref="A27:H27"/>
    <mergeCell ref="A29:H29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154”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aThe substitute rail trail question as it appeared in the local survey.</t>
        </is>
      </c>
      <c r="C5" t="inlineStr">
        <is>
          <t/>
        </is>
      </c>
    </row>
    <row r="6">
      <c r="A6" t="inlineStr">
        <is>
          <t>bThe substitute rail trail question as it appeared in the nonlocal survey.</t>
        </is>
      </c>
      <c r="C6" t="inlineStr">
        <is>
          <t/>
        </is>
      </c>
    </row>
    <row r="7">
      <c r="A7" t="inlineStr">
        <is>
          <t>cThe follow up question asking nonlocals the name and state where the substitute rail trail is located.</t>
        </is>
      </c>
    </row>
    <row r="8">
      <c r="A8" t="inlineStr">
        <is>
          <t>Eighty-seven percent of the local population felt there was no available substitute rail</t>
        </is>
      </c>
    </row>
    <row r="9">
      <c r="A9" t="inlineStr">
        <is>
          <t>trail for the VCT.</t>
        </is>
      </c>
      <c r="B9" t="inlineStr">
        <is>
          <t>Sixty two percent of the nonlocal population felt they had a viable alternative</t>
        </is>
      </c>
    </row>
    <row r="10">
      <c r="A10" t="inlineStr">
        <is>
          <t>to the VCT, but less than forty percent of these respondents actually gave the name of that</t>
        </is>
      </c>
    </row>
    <row r="11">
      <c r="A11" t="inlineStr">
        <is>
          <t>recreation alternative.</t>
        </is>
      </c>
      <c r="B11" t="inlineStr">
        <is>
          <t>Since the substitute question was asked in a different manner to locals and</t>
        </is>
      </c>
    </row>
    <row r="12">
      <c r="A12" t="inlineStr">
        <is>
          <t>nonlocals, the substitute variable needed to be changed for use in the model.</t>
        </is>
      </c>
      <c r="C12" t="inlineStr">
        <is>
          <t>In this case, the</t>
        </is>
      </c>
    </row>
    <row r="13">
      <c r="A13" t="inlineStr">
        <is>
          <t>variables where changed into binary responses.</t>
        </is>
      </c>
      <c r="B13" t="inlineStr">
        <is>
          <t>For ease of entry, local responses where entered</t>
        </is>
      </c>
    </row>
    <row r="14">
      <c r="A14" t="inlineStr">
        <is>
          <t>by recording each letter as a single digit number starting at one.</t>
        </is>
      </c>
      <c r="C14" t="inlineStr">
        <is>
          <t>Therefore, locals who reported</t>
        </is>
      </c>
    </row>
    <row r="15">
      <c r="A15" t="inlineStr">
        <is>
          <t>no trips to other rail trails were changed to zero and locals who reported at least one trip to</t>
        </is>
      </c>
    </row>
    <row r="16">
      <c r="A16" t="inlineStr">
        <is>
          <t>another rail trail were changed to one.</t>
        </is>
      </c>
      <c r="B16" t="inlineStr">
        <is>
          <t>For the nonlocals the respondent indicated the number of</t>
        </is>
      </c>
    </row>
    <row r="17">
      <c r="A17" t="inlineStr">
        <is>
          <t>times they visited another rail trail.</t>
        </is>
      </c>
      <c r="B17" t="inlineStr">
        <is>
          <t>A nonlocal response of zero was not changed.</t>
        </is>
      </c>
      <c r="C17" t="inlineStr">
        <is>
          <t>Nonlocal</t>
        </is>
      </c>
    </row>
    <row r="18">
      <c r="A18" t="inlineStr">
        <is>
          <t>responses greater than zero were changed to one. These changes were incorporated into a single</t>
        </is>
      </c>
    </row>
    <row r="19">
      <c r="A19" t="inlineStr">
        <is>
          <t>binary substitute variable.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Socioeconomic Characteristics</t>
        </is>
      </c>
      <c r="B20" t="inlineStr">
        <is>
          <t/>
        </is>
      </c>
      <c r="C20" t="inlineStr">
        <is>
          <t/>
        </is>
      </c>
    </row>
    <row r="21">
      <c r="A21" t="inlineStr">
        <is>
          <t>Socioeconomic variables help to explain the differences in trips demanded by individuals.</t>
        </is>
      </c>
    </row>
    <row r="22">
      <c r="A22" t="inlineStr">
        <is>
          <t>Important determinants of demand include income, age, education, race, gender, occupation,</t>
        </is>
      </c>
    </row>
    <row r="23">
      <c r="A23" t="inlineStr">
        <is>
          <t>vacation days, hours worked, and region of residence (Loomis and Walsh 1997, p.87-88). The</t>
        </is>
      </c>
    </row>
    <row r="24">
      <c r="A24" t="inlineStr">
        <is>
          <t>literature indicates no standard of what should be included in every travel cost model.</t>
        </is>
      </c>
      <c r="C24" t="inlineStr">
        <is>
          <t>Englin</t>
        </is>
      </c>
    </row>
    <row r="25">
      <c r="A25" t="inlineStr">
        <is>
          <t>and Shonkwiler (1995) used household income, age, gender, and education variables to describe</t>
        </is>
      </c>
    </row>
    <row r="26">
      <c r="A26" t="inlineStr">
        <is>
          <t>hikers on Pacific Northwestern trails.</t>
        </is>
      </c>
      <c r="B26" t="inlineStr">
        <is>
          <t>Fix and Loomis (1997) only used an age variable in their</t>
        </is>
      </c>
    </row>
    <row r="27">
      <c r="A27" t="inlineStr">
        <is>
          <t/>
        </is>
      </c>
      <c r="B27" t="inlineStr">
        <is>
          <t>49</t>
        </is>
      </c>
      <c r="C27" t="inlineStr">
        <is>
          <t/>
        </is>
      </c>
    </row>
  </sheetData>
  <mergeCells>
    <mergeCell ref="A2:C2"/>
    <mergeCell ref="A3:C3"/>
    <mergeCell ref="A4:C4"/>
    <mergeCell ref="A5:B5"/>
    <mergeCell ref="A6:B6"/>
    <mergeCell ref="A7:C7"/>
    <mergeCell ref="A8:C8"/>
    <mergeCell ref="B9:C9"/>
    <mergeCell ref="A10:C10"/>
    <mergeCell ref="B11:C11"/>
    <mergeCell ref="A12:B12"/>
    <mergeCell ref="B13:C13"/>
    <mergeCell ref="A14:B14"/>
    <mergeCell ref="A15:C15"/>
    <mergeCell ref="B16:C16"/>
    <mergeCell ref="A18:C18"/>
    <mergeCell ref="A21:C21"/>
    <mergeCell ref="A22:C22"/>
    <mergeCell ref="A23:C23"/>
    <mergeCell ref="A24:B24"/>
    <mergeCell ref="A25:C25"/>
    <mergeCell ref="B26:C2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154”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study of mountain bikers at Moab.</t>
        </is>
      </c>
      <c r="B5" t="inlineStr">
        <is>
          <t>Fix and Loomis (1997) found income and skill level to be</t>
        </is>
      </c>
    </row>
    <row r="6">
      <c r="A6" t="inlineStr">
        <is>
          <t>insignificant in their model.</t>
        </is>
      </c>
      <c r="B6" t="inlineStr">
        <is>
          <t>Zawacki, Marsinko, and Bowker (2000) included socioeconomic</t>
        </is>
      </c>
    </row>
    <row r="7">
      <c r="A7" t="inlineStr">
        <is>
          <t>variables describing race, urban characteristics, and age.</t>
        </is>
      </c>
      <c r="C7" t="inlineStr">
        <is>
          <t>Betz, Bergstrom, and Bowker (2003)</t>
        </is>
      </c>
    </row>
    <row r="8">
      <c r="A8" t="inlineStr">
        <is>
          <t>used before tax household income and an age variable.</t>
        </is>
      </c>
      <c r="C8" t="inlineStr">
        <is>
          <t>Siderelis and Moore (1995) included</t>
        </is>
      </c>
    </row>
    <row r="9">
      <c r="A9" t="inlineStr">
        <is>
          <t>household income, group size, and two age classification variables, one representing those under</t>
        </is>
      </c>
    </row>
    <row r="10">
      <c r="A10" t="inlineStr">
        <is>
          <t>the age of 26 and one representing those over the age of 26.</t>
        </is>
      </c>
      <c r="C10" t="inlineStr">
        <is>
          <t/>
        </is>
      </c>
    </row>
    <row r="11">
      <c r="A11" t="inlineStr">
        <is>
          <t>Non-price variables used in this thesis include, income (INCOME), number in household</t>
        </is>
      </c>
    </row>
    <row r="12">
      <c r="A12" t="inlineStr">
        <is>
          <t>using the VCT (NUM), age (AGE), and gender (MALE).</t>
        </is>
      </c>
      <c r="C12" t="inlineStr">
        <is>
          <t>Siderelis and Moore (1995) and Fix</t>
        </is>
      </c>
    </row>
    <row r="13">
      <c r="A13" t="inlineStr">
        <is>
          <t>and Loomis (1997) found income to be insignificant in determining demand for trail related</t>
        </is>
      </c>
    </row>
    <row r="14">
      <c r="A14" t="inlineStr">
        <is>
          <t>activity.</t>
        </is>
      </c>
      <c r="B14" t="inlineStr">
        <is>
          <t>However, income was included for theoretical reasons.</t>
        </is>
      </c>
      <c r="C14" t="inlineStr">
        <is>
          <t>As discussed in Chapter 2,</t>
        </is>
      </c>
    </row>
    <row r="15">
      <c r="A15" t="inlineStr">
        <is>
          <t>commodity demand is based on own price, substitute prices, income, and socioeconomic</t>
        </is>
      </c>
    </row>
    <row r="16">
      <c r="A16" t="inlineStr">
        <is>
          <t>characteristics.</t>
        </is>
      </c>
      <c r="B16" t="inlineStr">
        <is>
          <t>The amount of household income plays a role in determining the amount of</t>
        </is>
      </c>
    </row>
    <row r="17">
      <c r="A17" t="inlineStr">
        <is>
          <t>recreation trips in a household’s consumption bundle.</t>
        </is>
      </c>
      <c r="C17" t="inlineStr">
        <is>
          <t>If income increases, the budget constraint</t>
        </is>
      </c>
    </row>
    <row r="18">
      <c r="A18" t="inlineStr">
        <is>
          <t>is shifted outward.</t>
        </is>
      </c>
      <c r="B18" t="inlineStr">
        <is>
          <t>In this case, if recreation trips are a normal good, trips demanded can be</t>
        </is>
      </c>
    </row>
    <row r="19">
      <c r="A19" t="inlineStr">
        <is>
          <t>expected to increase.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The number of individuals in a household who use the VCT could have an effect on the</t>
        </is>
      </c>
    </row>
    <row r="21">
      <c r="A21" t="inlineStr">
        <is>
          <t>number trips demanded.</t>
        </is>
      </c>
      <c r="B21" t="inlineStr">
        <is>
          <t>Trips to the VCT are costly in terms of both time and money.</t>
        </is>
      </c>
      <c r="C21" t="inlineStr">
        <is>
          <t>If more</t>
        </is>
      </c>
    </row>
    <row r="22">
      <c r="A22" t="inlineStr">
        <is>
          <t>people in a household use the VCT, then a trip would cost more money.</t>
        </is>
      </c>
      <c r="C22" t="inlineStr">
        <is>
          <t>It is expected that larger</t>
        </is>
      </c>
    </row>
    <row r="23">
      <c r="A23" t="inlineStr">
        <is>
          <t>households would demand fewer trips.</t>
        </is>
      </c>
      <c r="B23" t="inlineStr">
        <is>
          <t>It should be noted that household expenditures were not</t>
        </is>
      </c>
    </row>
    <row r="24">
      <c r="A24" t="inlineStr">
        <is>
          <t>included in the travel cost models.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The number of members in a household using the VCT (NUM) was chosen over other</t>
        </is>
      </c>
    </row>
    <row r="26">
      <c r="A26" t="inlineStr">
        <is>
          <t>measures of party size.</t>
        </is>
      </c>
      <c r="B26" t="inlineStr">
        <is>
          <t>Other party size measures included group size, and spending party size.</t>
        </is>
      </c>
    </row>
    <row r="27">
      <c r="A27" t="inlineStr">
        <is>
          <t>NUM was chosen over group size because group size does not necessarily represent those</t>
        </is>
      </c>
    </row>
    <row r="28">
      <c r="A28" t="inlineStr">
        <is>
          <t/>
        </is>
      </c>
      <c r="B28" t="inlineStr">
        <is>
          <t>50</t>
        </is>
      </c>
      <c r="C28" t="inlineStr">
        <is>
          <t/>
        </is>
      </c>
    </row>
  </sheetData>
  <mergeCells>
    <mergeCell ref="A2:C2"/>
    <mergeCell ref="A3:C3"/>
    <mergeCell ref="A4:C4"/>
    <mergeCell ref="B5:C5"/>
    <mergeCell ref="B6:C6"/>
    <mergeCell ref="A7:B7"/>
    <mergeCell ref="A8:B8"/>
    <mergeCell ref="A9:C9"/>
    <mergeCell ref="A10:B10"/>
    <mergeCell ref="A11:C11"/>
    <mergeCell ref="A12:B12"/>
    <mergeCell ref="A13:C13"/>
    <mergeCell ref="A15:C15"/>
    <mergeCell ref="B16:C16"/>
    <mergeCell ref="A17:B17"/>
    <mergeCell ref="B18:C18"/>
    <mergeCell ref="A20:C20"/>
    <mergeCell ref="A22:B22"/>
    <mergeCell ref="B23:C23"/>
    <mergeCell ref="A25:C25"/>
    <mergeCell ref="B26:C26"/>
    <mergeCell ref="A27:C2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154”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individuals that are in your spending party, particularly when the group size is large.</t>
        </is>
      </c>
      <c r="C5" t="inlineStr">
        <is>
          <t>This could</t>
        </is>
      </c>
    </row>
    <row r="6">
      <c r="A6" t="inlineStr">
        <is>
          <t>be the case with Boy Scout troops or when people took shuttles and traveled the trail with other</t>
        </is>
      </c>
    </row>
    <row r="7">
      <c r="A7" t="inlineStr">
        <is>
          <t>people.</t>
        </is>
      </c>
      <c r="B7" t="inlineStr">
        <is>
          <t>Spending party would be a good choice to use in this case.</t>
        </is>
      </c>
      <c r="C7" t="inlineStr">
        <is>
          <t>However, spending party</t>
        </is>
      </c>
    </row>
    <row r="8">
      <c r="A8" t="inlineStr">
        <is>
          <t>size was only asked for people responding to the nonlocal B questionnaire.</t>
        </is>
      </c>
      <c r="C8" t="inlineStr">
        <is>
          <t>Inclusion of</t>
        </is>
      </c>
    </row>
    <row r="9">
      <c r="A9" t="inlineStr">
        <is>
          <t>spending party size would have reduced model size to no more than 437.</t>
        </is>
      </c>
      <c r="C9" t="inlineStr">
        <is>
          <t/>
        </is>
      </c>
    </row>
    <row r="10">
      <c r="A10" t="inlineStr">
        <is>
          <t>Although the trail literature was inconclusive on the use of age as a non-price variable,</t>
        </is>
      </c>
    </row>
    <row r="11">
      <c r="A11" t="inlineStr">
        <is>
          <t>age was included as a demand determinant for VCT trips.</t>
        </is>
      </c>
      <c r="C11" t="inlineStr">
        <is>
          <t>Rail trails have distinct qualities</t>
        </is>
      </c>
    </row>
    <row r="12">
      <c r="A12" t="inlineStr">
        <is>
          <t>including long distances, low grades, hard surfaces, straight paths, and the prohibition of</t>
        </is>
      </c>
    </row>
    <row r="13">
      <c r="A13" t="inlineStr">
        <is>
          <t>motorized vehicles (Siderelis and Moore 1995).</t>
        </is>
      </c>
      <c r="C13" t="inlineStr">
        <is>
          <t>These are qualities that may be attractive to</t>
        </is>
      </c>
    </row>
    <row r="14">
      <c r="A14" t="inlineStr">
        <is>
          <t>older outdoor enthusiasts.</t>
        </is>
      </c>
      <c r="B14" t="inlineStr">
        <is>
          <t>If rail trails provide qualities that are attractive to older individuals, as</t>
        </is>
      </c>
    </row>
    <row r="15">
      <c r="A15" t="inlineStr">
        <is>
          <t>users get older demand for VCT trips would be expected to increase.</t>
        </is>
      </c>
      <c r="C15" t="inlineStr">
        <is>
          <t/>
        </is>
      </c>
    </row>
    <row r="16">
      <c r="A16" t="inlineStr">
        <is>
          <t>A gender variable was also included to determine demand for VCT trips.</t>
        </is>
      </c>
      <c r="C16" t="inlineStr">
        <is>
          <t>Loomis and</t>
        </is>
      </c>
    </row>
    <row r="17">
      <c r="A17" t="inlineStr">
        <is>
          <t>Walsh (1997) claim gender can be an important demand determinant.</t>
        </is>
      </c>
      <c r="C17" t="inlineStr">
        <is>
          <t>The trail literature does</t>
        </is>
      </c>
    </row>
    <row r="18">
      <c r="A18" t="inlineStr">
        <is>
          <t>not provide a lot of direction in the inclusion of a gender variable.</t>
        </is>
      </c>
      <c r="C18" t="inlineStr">
        <is>
          <t>A variable for gender was not</t>
        </is>
      </c>
    </row>
    <row r="19">
      <c r="A19" t="inlineStr">
        <is>
          <t>used in Betz, Bergstrom, and Bowker (2003), Siderelis and Moore (1995), or Fix and Loomis</t>
        </is>
      </c>
    </row>
    <row r="20">
      <c r="A20" t="inlineStr">
        <is>
          <t>(1997).</t>
        </is>
      </c>
      <c r="B20" t="inlineStr">
        <is>
          <t>Englin and Shonkwiler (1995) included gender to estimate long run demand of hiking.</t>
        </is>
      </c>
    </row>
    <row r="21">
      <c r="A21" t="inlineStr">
        <is>
          <t>In Englin and Shonkwiler (1995), if a respondent indicated they were female the likelihood of</t>
        </is>
      </c>
    </row>
    <row r="22">
      <c r="A22" t="inlineStr">
        <is>
          <t>trips decreased.</t>
        </is>
      </c>
      <c r="B22" t="inlineStr">
        <is>
          <t>If a respondent were female it would be expected that the demand for VCT trips</t>
        </is>
      </c>
    </row>
    <row r="23">
      <c r="A23" t="inlineStr">
        <is>
          <t>is lower than trips demanded by male users.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Tastes and Preferences</t>
        </is>
      </c>
      <c r="C24" t="inlineStr">
        <is>
          <t/>
        </is>
      </c>
    </row>
    <row r="25">
      <c r="A25" t="inlineStr">
        <is>
          <t>Individual tastes and preferences can affect demand for recreation trips. Englin and</t>
        </is>
      </c>
    </row>
    <row r="26">
      <c r="A26" t="inlineStr">
        <is>
          <t>Shonkwiler (1995) included variables about trail experiences, trail encounters, and a binary</t>
        </is>
      </c>
    </row>
    <row r="27">
      <c r="A27" t="inlineStr">
        <is>
          <t>variable describing site characteristics when estimating demand for hiking in the Pacific</t>
        </is>
      </c>
    </row>
    <row r="28">
      <c r="A28" t="inlineStr">
        <is>
          <t/>
        </is>
      </c>
      <c r="B28" t="inlineStr">
        <is>
          <t>51</t>
        </is>
      </c>
      <c r="C28" t="inlineStr">
        <is>
          <t/>
        </is>
      </c>
    </row>
  </sheetData>
  <mergeCells>
    <mergeCell ref="A2:C2"/>
    <mergeCell ref="A3:C3"/>
    <mergeCell ref="A4:C4"/>
    <mergeCell ref="A5:B5"/>
    <mergeCell ref="A6:C6"/>
    <mergeCell ref="A8:B8"/>
    <mergeCell ref="A9:B9"/>
    <mergeCell ref="A10:C10"/>
    <mergeCell ref="A11:B11"/>
    <mergeCell ref="A12:C12"/>
    <mergeCell ref="A13:B13"/>
    <mergeCell ref="B14:C14"/>
    <mergeCell ref="A15:B15"/>
    <mergeCell ref="A16:B16"/>
    <mergeCell ref="A17:B17"/>
    <mergeCell ref="A18:B18"/>
    <mergeCell ref="A19:C19"/>
    <mergeCell ref="B20:C20"/>
    <mergeCell ref="A21:C21"/>
    <mergeCell ref="B22:C22"/>
    <mergeCell ref="A23:B23"/>
    <mergeCell ref="A25:C25"/>
    <mergeCell ref="A26:C26"/>
    <mergeCell ref="A27:C2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154”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Northwest.</t>
        </is>
      </c>
      <c r="B5" t="inlineStr">
        <is>
          <t>These binary variables included whether or not water was seen on the hike, and if</t>
        </is>
      </c>
    </row>
    <row r="6">
      <c r="A6" t="inlineStr">
        <is>
          <t>alpine or grass meadows were present.</t>
        </is>
      </c>
      <c r="B6" t="inlineStr">
        <is>
          <t>Creel and Loomis (1990) included length of trip,</t>
        </is>
      </c>
      <c r="D6" t="inlineStr">
        <is>
          <t/>
        </is>
      </c>
    </row>
    <row r="7">
      <c r="A7" t="inlineStr">
        <is>
          <t>number of years hunting a zone, season length, whether a deer was harvested, and the number of</t>
        </is>
      </c>
    </row>
    <row r="8">
      <c r="A8" t="inlineStr">
        <is>
          <t>deer that the hunter let walk in the study of deer hunters in California.</t>
        </is>
      </c>
      <c r="C8" t="inlineStr">
        <is>
          <t>Bowker, English, and</t>
        </is>
      </c>
    </row>
    <row r="9">
      <c r="A9" t="inlineStr">
        <is>
          <t>Donovan (1996) included variables describing previous experience, and onsite time for</t>
        </is>
      </c>
      <c r="D9" t="inlineStr">
        <is>
          <t/>
        </is>
      </c>
    </row>
    <row r="10">
      <c r="A10" t="inlineStr">
        <is>
          <t>whitewater rafting trips.</t>
        </is>
      </c>
      <c r="B10" t="inlineStr">
        <is>
          <t>These variables were significant based on their t statistics.</t>
        </is>
      </c>
      <c r="C10" t="inlineStr">
        <is>
          <t>Siderelis</t>
        </is>
      </c>
    </row>
    <row r="11">
      <c r="A11" t="inlineStr">
        <is>
          <t>and Moore (1995) included a binary variable indicating primary activity.</t>
        </is>
      </c>
      <c r="C11" t="inlineStr">
        <is>
          <t>This variable was</t>
        </is>
      </c>
      <c r="D11" t="inlineStr">
        <is>
          <t/>
        </is>
      </c>
    </row>
    <row r="12">
      <c r="A12" t="inlineStr">
        <is>
          <t>mixed in sign and significance depending on the trail in question.</t>
        </is>
      </c>
      <c r="C12" t="inlineStr">
        <is>
          <t>Betz, Bergstrom, and Bowker</t>
        </is>
      </c>
    </row>
    <row r="13">
      <c r="A13" t="inlineStr">
        <is>
          <t>(2003) included binary variables describing previous experience on rail trails, previous</t>
        </is>
      </c>
      <c r="D13" t="inlineStr">
        <is>
          <t/>
        </is>
      </c>
    </row>
    <row r="14">
      <c r="A14" t="inlineStr">
        <is>
          <t>experience biking, and whether or not the respondent lived in a rural location.</t>
        </is>
      </c>
      <c r="C14" t="inlineStr">
        <is>
          <t>Betz, Bergstrom,</t>
        </is>
      </c>
    </row>
    <row r="15">
      <c r="A15" t="inlineStr">
        <is>
          <t>and Bowker (2003) thought that users might have different tastes and preferences depending on a</t>
        </is>
      </c>
    </row>
    <row r="16">
      <c r="A16" t="inlineStr">
        <is>
          <t>suburban or rural residence.</t>
        </is>
      </c>
      <c r="B16" t="inlineStr">
        <is>
          <t>Betz, Bergstrom, and Bowker (2003) found previous experience on</t>
        </is>
      </c>
    </row>
    <row r="17">
      <c r="A17" t="inlineStr">
        <is>
          <t>rail trails and biking to be significant and positive in their model.</t>
        </is>
      </c>
      <c r="C17" t="inlineStr">
        <is>
          <t>The variable describing</t>
        </is>
      </c>
      <c r="D17" t="inlineStr">
        <is>
          <t/>
        </is>
      </c>
    </row>
    <row r="18">
      <c r="A18" t="inlineStr">
        <is>
          <t>residence was positive, but insignificant.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This thesis included binary variables representing primary trail activity (BIKE) and</t>
        </is>
      </c>
      <c r="D19" t="inlineStr">
        <is>
          <t/>
        </is>
      </c>
    </row>
    <row r="20">
      <c r="A20" t="inlineStr">
        <is>
          <t>people who make over 30 annual VCT trips (HIGHUSE) as taste and preference variables.</t>
        </is>
      </c>
      <c r="D20" t="inlineStr">
        <is>
          <t>The</t>
        </is>
      </c>
    </row>
    <row r="21">
      <c r="A21" t="inlineStr">
        <is>
          <t>BIKE variable was incorporated to see if biking affected demand for trips.</t>
        </is>
      </c>
      <c r="C21" t="inlineStr">
        <is>
          <t>It is not clear whether</t>
        </is>
      </c>
    </row>
    <row r="22">
      <c r="A22" t="inlineStr">
        <is>
          <t>or not individual’s whose primary activity is biking will demand fewer or more trips.</t>
        </is>
      </c>
      <c r="C22" t="inlineStr">
        <is>
          <t>HIGHUSE</t>
        </is>
      </c>
    </row>
    <row r="23">
      <c r="A23" t="inlineStr">
        <is>
          <t>was included in the model to account for those users making more than 30 annual trips to the</t>
        </is>
      </c>
    </row>
    <row r="24">
      <c r="A24" t="inlineStr">
        <is>
          <t>VCT.</t>
        </is>
      </c>
      <c r="B24" t="inlineStr">
        <is>
          <t>These avid users have a preference for VCT trips that may be significantly different from</t>
        </is>
      </c>
    </row>
    <row r="25">
      <c r="A25" t="inlineStr">
        <is>
          <t>other users.</t>
        </is>
      </c>
      <c r="B25" t="inlineStr">
        <is>
          <t>Table 3.1 summarizes the variables used to estimate trips to the VCT.</t>
        </is>
      </c>
      <c r="C25" t="inlineStr">
        <is>
          <t>The next</t>
        </is>
      </c>
    </row>
    <row r="26">
      <c r="A26" t="inlineStr">
        <is>
          <t>section describes the functional form of the model used to determine the demand for trips to the</t>
        </is>
      </c>
    </row>
    <row r="27">
      <c r="A27" t="inlineStr">
        <is>
          <t>VCT.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52</t>
        </is>
      </c>
      <c r="C28" t="inlineStr">
        <is>
          <t/>
        </is>
      </c>
      <c r="D28" t="inlineStr">
        <is>
          <t/>
        </is>
      </c>
    </row>
  </sheetData>
  <mergeCells>
    <mergeCell ref="A2:D2"/>
    <mergeCell ref="A3:D3"/>
    <mergeCell ref="A4:D4"/>
    <mergeCell ref="B5:D5"/>
    <mergeCell ref="B6:C6"/>
    <mergeCell ref="A7:D7"/>
    <mergeCell ref="A8:B8"/>
    <mergeCell ref="C8:D8"/>
    <mergeCell ref="A9:C9"/>
    <mergeCell ref="C10:D10"/>
    <mergeCell ref="A11:B11"/>
    <mergeCell ref="A12:B12"/>
    <mergeCell ref="C12:D12"/>
    <mergeCell ref="A13:C13"/>
    <mergeCell ref="A14:B14"/>
    <mergeCell ref="C14:D14"/>
    <mergeCell ref="A15:D15"/>
    <mergeCell ref="B16:D16"/>
    <mergeCell ref="A17:B17"/>
    <mergeCell ref="A18:B18"/>
    <mergeCell ref="B19:C19"/>
    <mergeCell ref="A20:C20"/>
    <mergeCell ref="A21:B21"/>
    <mergeCell ref="C21:D21"/>
    <mergeCell ref="A22:B22"/>
    <mergeCell ref="C22:D22"/>
    <mergeCell ref="A23:D23"/>
    <mergeCell ref="B24:D24"/>
    <mergeCell ref="C25:D25"/>
    <mergeCell ref="A26:D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154”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LIST OF TABLES</t>
        </is>
      </c>
    </row>
    <row r="6">
      <c r="A6" t="inlineStr">
        <is>
          <t>1.1 - Types of Greenways.....................................................................................3</t>
        </is>
      </c>
    </row>
    <row r="7">
      <c r="A7" t="inlineStr">
        <is>
          <t>1.2 - Intermodal Surface Transportation Efficiency Act Trail Related Programs.....................5</t>
        </is>
      </c>
    </row>
    <row r="8">
      <c r="A8" t="inlineStr">
        <is>
          <t>1.3 - Transportation Enhancement Programs..............................................................6</t>
        </is>
      </c>
    </row>
    <row r="9">
      <c r="A9" t="inlineStr">
        <is>
          <t>3.1 - Definition of Variables Used to Estimate Demand and Value for VCT Trips ............53</t>
        </is>
      </c>
    </row>
    <row r="10">
      <c r="A10" t="inlineStr">
        <is>
          <t>3.2 - The expenditure profile from the nonlocal B survey of VCT users.............................61</t>
        </is>
      </c>
    </row>
    <row r="11">
      <c r="A11" t="inlineStr">
        <is>
          <t>4.1 - Winter visitation, by stratum, of VCT users........................................................66</t>
        </is>
      </c>
    </row>
    <row r="12">
      <c r="A12" t="inlineStr">
        <is>
          <t>4.2 - Summer visitation, by stratum, of VCT users......................................................67</t>
        </is>
      </c>
    </row>
    <row r="13">
      <c r="A13" t="inlineStr">
        <is>
          <t>4.3 - Total visitation and person trips for each VCT user type........................................68</t>
        </is>
      </c>
    </row>
    <row r="14">
      <c r="A14" t="inlineStr">
        <is>
          <t>4.4 - Descriptive Statistics for local and nonlocal VCT users..........................................70</t>
        </is>
      </c>
    </row>
    <row r="15">
      <c r="A15" t="inlineStr">
        <is>
          <t>4.5 - Descriptive Statistics for the Truncated Negative Binomial Model.............................74</t>
        </is>
      </c>
    </row>
    <row r="16">
      <c r="A16" t="inlineStr">
        <is>
          <t>4.6 - Maximum likelihood parameter estimates and standard errors of alternative</t>
        </is>
      </c>
    </row>
    <row r="17">
      <c r="A17" t="inlineStr">
        <is>
          <t>cost specification models for VCT trips............................................................77</t>
        </is>
      </c>
    </row>
    <row r="18">
      <c r="A18" t="inlineStr">
        <is>
          <t>4.7 - Expenditure profile for nonlocal primary VCT day users.........................................85</t>
        </is>
      </c>
    </row>
    <row r="19">
      <c r="A19" t="inlineStr">
        <is>
          <t>4.8 - Expenditure profile for nonlocal primary VCT overnight users.................................85</t>
        </is>
      </c>
    </row>
    <row r="20">
      <c r="A20" t="inlineStr">
        <is>
          <t>4.9 - Expenditure profile for nonlocal nonprimary VCT day users....................................86</t>
        </is>
      </c>
    </row>
    <row r="21">
      <c r="A21" t="inlineStr">
        <is>
          <t>4.10 - Expenditure profile for nonlocal nonprimary VCT overnight users............................86</t>
        </is>
      </c>
    </row>
    <row r="22">
      <c r="A22" t="inlineStr">
        <is>
          <t>4.11 - Total aggregate recreation expenditures for nonlocal VCT trips...............................87</t>
        </is>
      </c>
    </row>
    <row r="23">
      <c r="A23" t="inlineStr">
        <is>
          <t>4.12 - Direct effects of nonlocal expenditures on VCT trips..........................................88</t>
        </is>
      </c>
    </row>
    <row r="24">
      <c r="A24" t="inlineStr">
        <is>
          <t>4.13 - Total economic impacts of nonlocal expenditures on VCT trips...............................88</t>
        </is>
      </c>
    </row>
    <row r="25">
      <c r="A25" t="inlineStr">
        <is>
          <t>4.14 - Summary Findings of Net Economic Value for Primary Purpose VCT Trips................90</t>
        </is>
      </c>
    </row>
    <row r="26">
      <c r="A26" t="inlineStr">
        <is>
          <t>4.15 - Summary Findings of Total Economic Impact from Primary Purpose Nonlocal</t>
        </is>
      </c>
    </row>
    <row r="27">
      <c r="A27" t="inlineStr">
        <is>
          <t>Trips....................................................................................................91</t>
        </is>
      </c>
    </row>
    <row r="28">
      <c r="A28" t="inlineStr">
        <is>
          <t>v</t>
        </is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154”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Table 3.1 — Definition of Variables Used to Estimate Demand and Value for VCT Trips</t>
        </is>
      </c>
    </row>
    <row r="6">
      <c r="A6" t="inlineStr">
        <is>
          <t>Variable Name</t>
        </is>
      </c>
      <c r="B6" t="inlineStr">
        <is>
          <t>Definition</t>
        </is>
      </c>
    </row>
    <row r="7">
      <c r="A7" t="inlineStr">
        <is>
          <t>TRIPS</t>
        </is>
      </c>
      <c r="B7" t="inlineStr">
        <is>
          <t>The annual number of trips taken to the VCT</t>
        </is>
      </c>
    </row>
    <row r="8">
      <c r="A8" t="inlineStr">
        <is>
          <t>TC</t>
        </is>
      </c>
      <c r="B8" t="inlineStr">
        <is>
          <t>Distance costs and the opportunity cost of time, valued at 1⁄4 the wage rate,</t>
        </is>
      </c>
    </row>
    <row r="9">
      <c r="A9" t="inlineStr">
        <is>
          <t/>
        </is>
      </c>
      <c r="B9" t="inlineStr">
        <is>
          <t>for VCT trips.</t>
        </is>
      </c>
    </row>
    <row r="10">
      <c r="A10" t="inlineStr">
        <is>
          <t>SUB</t>
        </is>
      </c>
      <c r="B10" t="inlineStr">
        <is>
          <t>Binary variable indicating whether or not the respondent felt there was a</t>
        </is>
      </c>
    </row>
    <row r="11">
      <c r="A11" t="inlineStr">
        <is>
          <t/>
        </is>
      </c>
      <c r="B11" t="inlineStr">
        <is>
          <t>viable substitute for the VCT.</t>
        </is>
      </c>
    </row>
    <row r="12">
      <c r="A12" t="inlineStr">
        <is>
          <t>INCOME</t>
        </is>
      </c>
      <c r="B12" t="inlineStr">
        <is>
          <t>Annual household income (1000s)</t>
        </is>
      </c>
    </row>
    <row r="13">
      <c r="A13" t="inlineStr">
        <is>
          <t>NUM</t>
        </is>
      </c>
      <c r="B13" t="inlineStr">
        <is>
          <t>Number of people living in the household that use the VCT</t>
        </is>
      </c>
    </row>
    <row r="14">
      <c r="A14" t="inlineStr">
        <is>
          <t>AGE</t>
        </is>
      </c>
      <c r="B14" t="inlineStr">
        <is>
          <t>Age of respondent</t>
        </is>
      </c>
    </row>
    <row r="15">
      <c r="A15" t="inlineStr">
        <is>
          <t>MALE</t>
        </is>
      </c>
      <c r="B15" t="inlineStr">
        <is>
          <t>Binary variable where male=1 and female=0</t>
        </is>
      </c>
    </row>
    <row r="16">
      <c r="A16" t="inlineStr">
        <is>
          <t>BIKE</t>
        </is>
      </c>
      <c r="B16" t="inlineStr">
        <is>
          <t>Binary variable for primary activity on the VCT, 1= biking and 0 = other</t>
        </is>
      </c>
    </row>
    <row r="17">
      <c r="A17" t="inlineStr">
        <is>
          <t/>
        </is>
      </c>
      <c r="B17" t="inlineStr">
        <is>
          <t>activities</t>
        </is>
      </c>
    </row>
    <row r="18">
      <c r="A18" t="inlineStr">
        <is>
          <t>HIGHUSE</t>
        </is>
      </c>
      <c r="B18" t="inlineStr">
        <is>
          <t>Binary variable for more than 30 annual VCT trips, 1= trips &gt;30 and 0=</t>
        </is>
      </c>
    </row>
    <row r="19">
      <c r="A19" t="inlineStr">
        <is>
          <t/>
        </is>
      </c>
      <c r="B19" t="inlineStr">
        <is>
          <t>trips 
    </t>
        </is>
      </c>
    </row>
    <row r="20">
      <c r="A20" t="inlineStr">
        <is>
          <t/>
        </is>
      </c>
      <c r="B20" t="inlineStr">
        <is>
          <t>53</t>
        </is>
      </c>
    </row>
  </sheetData>
  <mergeCells>
    <mergeCell ref="A2:B2"/>
    <mergeCell ref="A3:B3"/>
    <mergeCell ref="A4:B4"/>
    <mergeCell ref="A5:B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154”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Functional Form of the Model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In the current literature associated with recreation demand studies, researchers have</t>
        </is>
      </c>
      <c r="D6" t="inlineStr">
        <is>
          <t/>
        </is>
      </c>
    </row>
    <row r="7">
      <c r="A7" t="inlineStr">
        <is>
          <t>recognized that the dependent variable, i.e., number of annual trips, is a nonnegative integer that</t>
        </is>
      </c>
    </row>
    <row r="8">
      <c r="A8" t="inlineStr">
        <is>
          <t>follows a discrete distribution, rather than a continuous distribution (Betz, Bergstrom, and</t>
        </is>
      </c>
      <c r="D8" t="inlineStr">
        <is>
          <t/>
        </is>
      </c>
    </row>
    <row r="9">
      <c r="A9" t="inlineStr">
        <is>
          <t>Bowker 2003).</t>
        </is>
      </c>
      <c r="B9" t="inlineStr">
        <is>
          <t>Based on this finding, the preferred modeling technique has been the use of</t>
        </is>
      </c>
      <c r="D9" t="inlineStr">
        <is>
          <t/>
        </is>
      </c>
    </row>
    <row r="10">
      <c r="A10" t="inlineStr">
        <is>
          <t>count data models where the dependent variable is a non-negative number (Blundell, et al. 1995).</t>
        </is>
      </c>
    </row>
    <row r="11">
      <c r="A11" t="inlineStr">
        <is>
          <t>Recent studies incorporating count data models include Betz, Bergstrom, and Bowker, 2003;</t>
        </is>
      </c>
    </row>
    <row r="12">
      <c r="A12" t="inlineStr">
        <is>
          <t>Zawacki, Marsinko, and Bowker, 2000; Leeworthy and Bowker, 1997; Fix and Loomis, 1997;</t>
        </is>
      </c>
    </row>
    <row r="13">
      <c r="A13" t="inlineStr">
        <is>
          <t>Bowker, English, and Donovan, 1996; Englin and Shonkwiler, 1995; Siderelis and Moore, 1995.</t>
        </is>
      </c>
    </row>
    <row r="14">
      <c r="A14" t="inlineStr">
        <is>
          <t>Along with improved statistical efficiency, count data models can be corrected for truncation and</t>
        </is>
      </c>
    </row>
    <row r="15">
      <c r="A15" t="inlineStr">
        <is>
          <t>endogenous stratification, common problems associated with on-site recreation surveys (Englin</t>
        </is>
      </c>
    </row>
    <row r="16">
      <c r="A16" t="inlineStr">
        <is>
          <t>and Shonkwiler 1995 and Betz, Bergstrom, and Bowker 2003).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The data used in this thesis was collected using on stratified random on-site survey.</t>
        </is>
      </c>
      <c r="D17" t="inlineStr">
        <is>
          <t>Data</t>
        </is>
      </c>
    </row>
    <row r="18">
      <c r="A18" t="inlineStr">
        <is>
          <t>collected in this manner commonly suffer from truncation and endogenous stratification.</t>
        </is>
      </c>
      <c r="D18" t="inlineStr">
        <is>
          <t/>
        </is>
      </c>
    </row>
    <row r="19">
      <c r="A19" t="inlineStr">
        <is>
          <t>Truncation occurs when the sampled population does not include non-users.</t>
        </is>
      </c>
      <c r="C19" t="inlineStr">
        <is>
          <t>Endogenous</t>
        </is>
      </c>
      <c r="D19" t="inlineStr">
        <is>
          <t/>
        </is>
      </c>
    </row>
    <row r="20">
      <c r="A20" t="inlineStr">
        <is>
          <t>stratification results due to the higher probability of sampling someone taking frequent trips</t>
        </is>
      </c>
      <c r="D20" t="inlineStr">
        <is>
          <t/>
        </is>
      </c>
    </row>
    <row r="21">
      <c r="A21" t="inlineStr">
        <is>
          <t>(Englin and Shonkwiler 1995).</t>
        </is>
      </c>
      <c r="B21" t="inlineStr">
        <is>
          <t>Studies have shown that when count data models are corrected</t>
        </is>
      </c>
    </row>
    <row r="22">
      <c r="A22" t="inlineStr">
        <is>
          <t>for truncation and endogenous stratification, the total use value of a recreation site to the whole</t>
        </is>
      </c>
    </row>
    <row r="23">
      <c r="A23" t="inlineStr">
        <is>
          <t>user population can be estimated from on-site data (Englin and Shonkwiler 1995).</t>
        </is>
      </c>
      <c r="D23" t="inlineStr">
        <is>
          <t/>
        </is>
      </c>
    </row>
    <row r="24">
      <c r="A24" t="inlineStr">
        <is>
          <t>Two distribution functions are typically used when employing count data models,</t>
        </is>
      </c>
      <c r="D24" t="inlineStr">
        <is>
          <t/>
        </is>
      </c>
    </row>
    <row r="25">
      <c r="A25" t="inlineStr">
        <is>
          <t>Poisson and Negative Binomial.</t>
        </is>
      </c>
      <c r="B25" t="inlineStr">
        <is>
          <t>A Poisson distribution gives a probability of “the number of</t>
        </is>
      </c>
    </row>
    <row r="26">
      <c r="A26" t="inlineStr">
        <is>
          <t>event occurrences and the Poisson parameter corresponding to the expected number of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54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A6:C6"/>
    <mergeCell ref="A7:D7"/>
    <mergeCell ref="A8:C8"/>
    <mergeCell ref="B9:C9"/>
    <mergeCell ref="A10:D10"/>
    <mergeCell ref="A11:D11"/>
    <mergeCell ref="A12:D12"/>
    <mergeCell ref="A13:D13"/>
    <mergeCell ref="A14:D14"/>
    <mergeCell ref="A15:D15"/>
    <mergeCell ref="A16:B16"/>
    <mergeCell ref="A17:C17"/>
    <mergeCell ref="A18:C18"/>
    <mergeCell ref="A19:B19"/>
    <mergeCell ref="A20:C20"/>
    <mergeCell ref="B21:D21"/>
    <mergeCell ref="A22:D22"/>
    <mergeCell ref="A23:C23"/>
    <mergeCell ref="A24:C24"/>
    <mergeCell ref="B25:D25"/>
    <mergeCell ref="A26:C2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154”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occurrences is modeled as a function of the explanatory variables” (Kennedy 1998, p. 236).</t>
        </is>
      </c>
    </row>
    <row r="6">
      <c r="A6" t="inlineStr">
        <is>
          <t>Estimation using this technique requires maximum likelihood estimation.</t>
        </is>
      </c>
      <c r="F6" t="inlineStr">
        <is>
          <t>The probability</t>
        </is>
      </c>
    </row>
    <row r="7">
      <c r="A7" t="inlineStr">
        <is>
          <t>function of a Poisson random variable (Y) is defined as:</t>
        </is>
      </c>
      <c r="F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− λ λ y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e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3.3</t>
        </is>
      </c>
      <c r="B10" t="inlineStr">
        <is>
          <t>f (Y = y ) =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>y!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>where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λ</t>
        </is>
      </c>
      <c r="C13">
        <f>= both the conditional mean and variance of Y.</f>
      </c>
      <c r="F13" t="inlineStr">
        <is>
          <t/>
        </is>
      </c>
    </row>
    <row r="14">
      <c r="A14" t="inlineStr">
        <is>
          <t>Parameter λ can in turn be parameterized as (Kennedy 1998, p.237):</t>
        </is>
      </c>
      <c r="F14" t="inlineStr">
        <is>
          <t/>
        </is>
      </c>
    </row>
    <row r="15">
      <c r="A15" t="inlineStr">
        <is>
          <t>3.4</t>
        </is>
      </c>
      <c r="B15" t="inlineStr">
        <is>
          <t>λ = exp( xβ )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</row>
    <row r="16">
      <c r="A16" t="inlineStr">
        <is>
          <t>The Poisson model assumes a constant probability of occurrence at any point in time and the</t>
        </is>
      </c>
    </row>
    <row r="17">
      <c r="A17" t="inlineStr">
        <is>
          <t>variance of the number of occurrences are equal to the expected number of occurrences</t>
        </is>
      </c>
    </row>
    <row r="18">
      <c r="A18" t="inlineStr">
        <is>
          <t>(Kennedy 1998 p. 237).</t>
        </is>
      </c>
      <c r="C18" t="inlineStr">
        <is>
          <t>Stated another way, it is assumed the conditional mean of (Y) equals its</t>
        </is>
      </c>
    </row>
    <row r="19">
      <c r="A19" t="inlineStr">
        <is>
          <t>conditional variance: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3.5</t>
        </is>
      </c>
      <c r="B20" t="inlineStr">
        <is>
          <t>E [ y i</t>
        </is>
      </c>
      <c r="C20" t="inlineStr">
        <is>
          <t>| x i ] = Var [ y i</t>
        </is>
      </c>
      <c r="D20" t="inlineStr">
        <is>
          <t>| x i ] = λ i</t>
        </is>
      </c>
      <c r="E20">
        <f>= exp ( βx i )</f>
      </c>
      <c r="F20" t="inlineStr">
        <is>
          <t/>
        </is>
      </c>
    </row>
    <row r="21">
      <c r="A21" t="inlineStr">
        <is>
          <t/>
        </is>
      </c>
      <c r="B21" t="inlineStr">
        <is>
          <t>In practice, the assumption of conditional variance equal to conditional mean can prove</t>
        </is>
      </c>
    </row>
    <row r="22">
      <c r="A22" t="inlineStr">
        <is>
          <t>restrictive because of overdispersion problems.</t>
        </is>
      </c>
      <c r="E22" t="inlineStr">
        <is>
          <t>Overdispersion is a form of heteroscedasticity</t>
        </is>
      </c>
    </row>
    <row r="23">
      <c r="A23" t="inlineStr">
        <is>
          <t>where the dependent variable’s conditional variance is greater than the conditional mean,</t>
        </is>
      </c>
    </row>
    <row r="24">
      <c r="A24" t="inlineStr">
        <is>
          <t>implying a variance-mean ratio greater than unity (Creel and Loomis 1990).</t>
        </is>
      </c>
      <c r="F24" t="inlineStr">
        <is>
          <t>One-way to correct</t>
        </is>
      </c>
    </row>
    <row r="25">
      <c r="A25" t="inlineStr">
        <is>
          <t>for this problem is to introduce an error term ( ε ) that has a gamma distribution (Kennedy 1998</t>
        </is>
      </c>
    </row>
    <row r="26">
      <c r="A26" t="inlineStr">
        <is>
          <t>p. 247).</t>
        </is>
      </c>
      <c r="B26" t="inlineStr">
        <is>
          <t>A gamma distribution is used for continuous random variables constrained to be greater</t>
        </is>
      </c>
    </row>
    <row r="27">
      <c r="A27" t="inlineStr">
        <is>
          <t>or equal to 0, characterized by parameters of shape and scale (University of Florence,</t>
        </is>
      </c>
    </row>
    <row r="28">
      <c r="A28" t="inlineStr">
        <is>
          <t>Department of Statistics 2004).</t>
        </is>
      </c>
      <c r="D28" t="inlineStr">
        <is>
          <t>This allows the conditional mean and variance to differ, leading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55</t>
        </is>
      </c>
      <c r="F29" t="inlineStr">
        <is>
          <t/>
        </is>
      </c>
    </row>
  </sheetData>
  <mergeCells>
    <mergeCell ref="A2:F2"/>
    <mergeCell ref="A3:F3"/>
    <mergeCell ref="A4:F4"/>
    <mergeCell ref="A5:F5"/>
    <mergeCell ref="A6:E6"/>
    <mergeCell ref="A7:E7"/>
    <mergeCell ref="C13:E13"/>
    <mergeCell ref="A14:E14"/>
    <mergeCell ref="A16:F16"/>
    <mergeCell ref="A17:F17"/>
    <mergeCell ref="A18:B18"/>
    <mergeCell ref="C18:F18"/>
    <mergeCell ref="A19:B19"/>
    <mergeCell ref="B21:F21"/>
    <mergeCell ref="A22:D22"/>
    <mergeCell ref="E22:F22"/>
    <mergeCell ref="A23:F23"/>
    <mergeCell ref="A24:E24"/>
    <mergeCell ref="A25:F25"/>
    <mergeCell ref="B26:F26"/>
    <mergeCell ref="A27:F27"/>
    <mergeCell ref="A28:C28"/>
    <mergeCell ref="D28:F28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62 of 154”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>to a Negative Binomial Distribution.</t>
        </is>
      </c>
      <c r="E5" t="inlineStr">
        <is>
          <t>Under the Negative Binomial conditions (Kennedy 1998 p.</t>
        </is>
      </c>
    </row>
    <row r="6">
      <c r="A6" t="inlineStr">
        <is>
          <t>248): the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</row>
    <row r="7">
      <c r="A7" t="inlineStr">
        <is>
          <t>3.6</t>
        </is>
      </c>
      <c r="B7" t="inlineStr">
        <is>
          <t>mean = λ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2</t>
        </is>
      </c>
      <c r="E8" t="inlineStr">
        <is>
          <t/>
        </is>
      </c>
      <c r="F8" t="inlineStr">
        <is>
          <t/>
        </is>
      </c>
    </row>
    <row r="9">
      <c r="A9" t="inlineStr">
        <is>
          <t>3.7</t>
        </is>
      </c>
      <c r="B9" t="inlineStr">
        <is>
          <t>variance = λ + α −1 λ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</row>
    <row r="10">
      <c r="A10" t="inlineStr">
        <is>
          <t>where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</row>
    <row r="11">
      <c r="A11" t="inlineStr">
        <is>
          <t/>
        </is>
      </c>
      <c r="B11" t="inlineStr">
        <is>
          <t>α =</t>
        </is>
      </c>
      <c r="C11" t="inlineStr">
        <is>
          <t>the common parameter of the gamma distribution</t>
        </is>
      </c>
      <c r="F11" t="inlineStr">
        <is>
          <t/>
        </is>
      </c>
    </row>
    <row r="12">
      <c r="A12" t="inlineStr">
        <is>
          <t>Since the negative binomial is an extension of the Poisson distribution it can be expressed</t>
        </is>
      </c>
    </row>
    <row r="13">
      <c r="A13" t="inlineStr">
        <is>
          <t>similarly to the Poisson in 3.4.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</row>
    <row r="14">
      <c r="A14" t="inlineStr">
        <is>
          <t>The survey process used in this thesis leads to data that are truncated at zero.</t>
        </is>
      </c>
      <c r="F14" t="inlineStr">
        <is>
          <t>To account</t>
        </is>
      </c>
    </row>
    <row r="15">
      <c r="A15" t="inlineStr">
        <is>
          <t>for this problem a truncated negative binomial was chosen to estimate the quantity of trips</t>
        </is>
      </c>
    </row>
    <row r="16">
      <c r="A16" t="inlineStr">
        <is>
          <t>demanded to the VCT.</t>
        </is>
      </c>
      <c r="C16" t="inlineStr">
        <is>
          <t>Endogenous stratification was not corrected for in the truncated negative</t>
        </is>
      </c>
    </row>
    <row r="17">
      <c r="A17" t="inlineStr">
        <is>
          <t>binomial models used in this thesis.</t>
        </is>
      </c>
      <c r="E17" t="inlineStr">
        <is>
          <t>Recent studies have shown that adjustment for endogenous</t>
        </is>
      </c>
    </row>
    <row r="18">
      <c r="A18" t="inlineStr">
        <is>
          <t>stratification does not significantly improve welfare estimates Ovaskainen, Mikkola, and Pouta</t>
        </is>
      </c>
    </row>
    <row r="19">
      <c r="A19" t="inlineStr">
        <is>
          <t>(2001).</t>
        </is>
      </c>
      <c r="B19" t="inlineStr">
        <is>
          <t>In their study of recreation trips to Finnish forest recreation sites, Ovaskainen, Mikkola,</t>
        </is>
      </c>
    </row>
    <row r="20">
      <c r="A20" t="inlineStr">
        <is>
          <t>and Pouta (2001) found that differences in estimated consumer surplus were small between</t>
        </is>
      </c>
    </row>
    <row r="21">
      <c r="A21" t="inlineStr">
        <is>
          <t>Negative Binomial Models accounting for endogenous stratification and those that did not.</t>
        </is>
      </c>
    </row>
    <row r="22">
      <c r="A22" t="inlineStr">
        <is>
          <t>(Ovaskainen, Mikkola, and Pouta 2001) estimated consumer surplus when accounting for</t>
        </is>
      </c>
    </row>
    <row r="23">
      <c r="A23" t="inlineStr">
        <is>
          <t>endogenous stratification to be $14-14.40 per trip.</t>
        </is>
      </c>
      <c r="F23" t="inlineStr">
        <is>
          <t>The estimated consumer surplus when</t>
        </is>
      </c>
    </row>
    <row r="24">
      <c r="A24" t="inlineStr">
        <is>
          <t>endogenous stratification was not accounted for was $13.20-13.40 per trip.</t>
        </is>
      </c>
      <c r="F24" t="inlineStr">
        <is>
          <t/>
        </is>
      </c>
    </row>
    <row r="25">
      <c r="A25" t="inlineStr">
        <is>
          <t>The full model of VCT demand is a semi-logarithmic function:</t>
        </is>
      </c>
      <c r="F25" t="inlineStr">
        <is>
          <t/>
        </is>
      </c>
    </row>
    <row r="26">
      <c r="A26" t="inlineStr">
        <is>
          <t/>
        </is>
      </c>
      <c r="B26" t="inlineStr">
        <is>
          <t>ln TRIPS i</t>
        </is>
      </c>
      <c r="C26">
        <f>= β 0</f>
      </c>
      <c r="D26" t="inlineStr">
        <is>
          <t>+ β 1TC + β 2 SUB + β 3 INCOME + β 4 HIGHUSE + β 5 AGE +</t>
        </is>
      </c>
    </row>
    <row r="27">
      <c r="A27" t="inlineStr">
        <is>
          <t/>
        </is>
      </c>
      <c r="B27" t="inlineStr">
        <is>
          <t>β 6 NUM + β 7 BIKE + β 8 MALE + u i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56</t>
        </is>
      </c>
      <c r="F28" t="inlineStr">
        <is>
          <t/>
        </is>
      </c>
    </row>
  </sheetData>
  <mergeCells>
    <mergeCell ref="A2:F2"/>
    <mergeCell ref="A3:F3"/>
    <mergeCell ref="A4:F4"/>
    <mergeCell ref="A5:D5"/>
    <mergeCell ref="E5:F5"/>
    <mergeCell ref="B9:C9"/>
    <mergeCell ref="C11:E11"/>
    <mergeCell ref="A12:F12"/>
    <mergeCell ref="A13:C13"/>
    <mergeCell ref="A14:E14"/>
    <mergeCell ref="A15:F15"/>
    <mergeCell ref="A16:B16"/>
    <mergeCell ref="C16:F16"/>
    <mergeCell ref="A17:D17"/>
    <mergeCell ref="E17:F17"/>
    <mergeCell ref="A18:F18"/>
    <mergeCell ref="B19:F19"/>
    <mergeCell ref="A20:F20"/>
    <mergeCell ref="A21:F21"/>
    <mergeCell ref="A22:F22"/>
    <mergeCell ref="A23:E23"/>
    <mergeCell ref="A24:E24"/>
    <mergeCell ref="A25:E25"/>
    <mergeCell ref="D26:F26"/>
    <mergeCell ref="B27:E2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154”</t>
        </is>
      </c>
    </row>
    <row r="3">
      <c r="A3" t="inlineStr">
        <is>
          <t>Table: 63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Economic Impacts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In this section the methodology used to estimate the economic impacts of nonlocal trips</t>
        </is>
      </c>
    </row>
    <row r="7">
      <c r="A7" t="inlineStr">
        <is>
          <t>to the VCT are discussed.</t>
        </is>
      </c>
      <c r="B7" t="inlineStr">
        <is>
          <t>The first section offers a discussion of the theory of visitor</t>
        </is>
      </c>
      <c r="C7" t="inlineStr">
        <is>
          <t/>
        </is>
      </c>
    </row>
    <row r="8">
      <c r="A8" t="inlineStr">
        <is>
          <t>expenditures.</t>
        </is>
      </c>
      <c r="B8" t="inlineStr">
        <is>
          <t>This is followed by the information from the dataset used to determine economic</t>
        </is>
      </c>
    </row>
    <row r="9">
      <c r="A9" t="inlineStr">
        <is>
          <t>impacts.</t>
        </is>
      </c>
      <c r="B9" t="inlineStr">
        <is>
          <t>Following this the model used to determine economic impacts will be discussed.</t>
        </is>
      </c>
      <c r="C9" t="inlineStr">
        <is>
          <t>After</t>
        </is>
      </c>
    </row>
    <row r="10">
      <c r="A10" t="inlineStr">
        <is>
          <t>this an explanation of the conversion of visitors to per person trips used in the impact analysis is</t>
        </is>
      </c>
    </row>
    <row r="11">
      <c r="A11" t="inlineStr">
        <is>
          <t>discussed.</t>
        </is>
      </c>
      <c r="B11" t="inlineStr">
        <is>
          <t>The last section discusses the use of regional multipliers to estimate total economic</t>
        </is>
      </c>
    </row>
    <row r="12">
      <c r="A12" t="inlineStr">
        <is>
          <t>impacts.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/>
        </is>
      </c>
      <c r="B13" t="inlineStr">
        <is>
          <t>The previous sections of this chapter have examined the dataset and model used to</t>
        </is>
      </c>
      <c r="C13" t="inlineStr">
        <is>
          <t/>
        </is>
      </c>
    </row>
    <row r="14">
      <c r="A14" t="inlineStr">
        <is>
          <t>estimate individual consumer surplus for a trip to the VCT.</t>
        </is>
      </c>
      <c r="C14" t="inlineStr">
        <is>
          <t>This section focuses on the impact</t>
        </is>
      </c>
    </row>
    <row r="15">
      <c r="A15" t="inlineStr">
        <is>
          <t>that nonlocal trip expenditures to the VCT have on the local economy.</t>
        </is>
      </c>
      <c r="C15" t="inlineStr">
        <is>
          <t>When individuals use a</t>
        </is>
      </c>
    </row>
    <row r="16">
      <c r="A16" t="inlineStr">
        <is>
          <t>recreation site, the local economy derives benefit from the expenditures made as a result of that</t>
        </is>
      </c>
    </row>
    <row r="17">
      <c r="A17" t="inlineStr">
        <is>
          <t>trip.</t>
        </is>
      </c>
      <c r="B17" t="inlineStr">
        <is>
          <t>These expenditures impact the local economy in the form of increased output sales, income,</t>
        </is>
      </c>
    </row>
    <row r="18">
      <c r="A18" t="inlineStr">
        <is>
          <t>and jobs (Stynes 2004).</t>
        </is>
      </c>
      <c r="B18" t="inlineStr">
        <is>
          <t>These expenditures are represented by the rectangle box in Figure 2,</t>
        </is>
      </c>
    </row>
    <row r="19">
      <c r="A19" t="inlineStr">
        <is>
          <t>defined as the area 0,pa ,X*,x a .</t>
        </is>
      </c>
      <c r="B19" t="inlineStr">
        <is>
          <t>Individual expenditures can be quantified through economic</t>
        </is>
      </c>
    </row>
    <row r="20">
      <c r="A20" t="inlineStr">
        <is>
          <t>impact analysis.</t>
        </is>
      </c>
      <c r="B20" t="inlineStr">
        <is>
          <t>Using economic impact analysis, the total economic impact attributed to</t>
        </is>
      </c>
      <c r="C20" t="inlineStr">
        <is>
          <t/>
        </is>
      </c>
    </row>
    <row r="21">
      <c r="A21" t="inlineStr">
        <is>
          <t>recreation use on a local economy can be estimated.</t>
        </is>
      </c>
      <c r="C21" t="inlineStr">
        <is>
          <t>An economic impact analysis measures</t>
        </is>
      </c>
    </row>
    <row r="22">
      <c r="A22" t="inlineStr">
        <is>
          <t>the amount of dollars brought into the economy by individuals that do not reside in the region of</t>
        </is>
      </c>
    </row>
    <row r="23">
      <c r="A23" t="inlineStr">
        <is>
          <t>impact being studied.</t>
        </is>
      </c>
      <c r="B23" t="inlineStr">
        <is>
          <t>There were six steps used to perform the economic impact analysis in this</t>
        </is>
      </c>
    </row>
    <row r="24">
      <c r="A24" t="inlineStr">
        <is>
          <t>thesis (Stynes 2004): Estimate Use, Estimate nonlocal per person recreation expenditures per</t>
        </is>
      </c>
    </row>
    <row r="25">
      <c r="A25" t="inlineStr">
        <is>
          <t>major spending categories, Define local impact region, Estimate aggregate recreation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57</t>
        </is>
      </c>
      <c r="C26" t="inlineStr">
        <is>
          <t/>
        </is>
      </c>
    </row>
  </sheetData>
  <mergeCells>
    <mergeCell ref="A2:C2"/>
    <mergeCell ref="A3:C3"/>
    <mergeCell ref="A4:C4"/>
    <mergeCell ref="B6:C6"/>
    <mergeCell ref="B8:C8"/>
    <mergeCell ref="A10:C10"/>
    <mergeCell ref="B11:C11"/>
    <mergeCell ref="A14:B14"/>
    <mergeCell ref="A15:B15"/>
    <mergeCell ref="A16:C16"/>
    <mergeCell ref="B17:C17"/>
    <mergeCell ref="B18:C18"/>
    <mergeCell ref="B19:C19"/>
    <mergeCell ref="A21:B21"/>
    <mergeCell ref="A22:C22"/>
    <mergeCell ref="B23:C23"/>
    <mergeCell ref="A24:C24"/>
    <mergeCell ref="A25:B25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64 of 154”</t>
        </is>
      </c>
    </row>
    <row r="3">
      <c r="A3" t="inlineStr">
        <is>
          <t>Table: 64</t>
        </is>
      </c>
    </row>
    <row r="4">
      <c r="A4" t="inlineStr">
        <is>
          <t/>
        </is>
      </c>
    </row>
    <row r="5">
      <c r="A5" t="inlineStr">
        <is>
          <t>expenditures by user type, Estimate direct effects by user type using the capture rate, and Apply</t>
        </is>
      </c>
    </row>
    <row r="6">
      <c r="A6" t="inlineStr">
        <is>
          <t>multipliers to estimate the total economic impact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Visitor use was estimated based on the stratified random sample, developed by J.M.</t>
        </is>
      </c>
    </row>
    <row r="8">
      <c r="A8" t="inlineStr">
        <is>
          <t>Bowker, U.S. Forest Service.</t>
        </is>
      </c>
      <c r="B8" t="inlineStr">
        <is>
          <t>This sample was described earlier in the chapter.</t>
        </is>
      </c>
      <c r="C8" t="inlineStr">
        <is>
          <t>The use estimate</t>
        </is>
      </c>
    </row>
    <row r="9">
      <c r="A9" t="inlineStr">
        <is>
          <t>based on the stratified random sample gave an estimate of the annual number of visits taken to</t>
        </is>
      </c>
    </row>
    <row r="10">
      <c r="A10" t="inlineStr">
        <is>
          <t>the VCT. In order to estimate economic impacts this estimate was converted to person trips.</t>
        </is>
      </c>
    </row>
    <row r="11">
      <c r="A11" t="inlineStr">
        <is>
          <t>Figure 3.1 shows a flow chart describing the conversion of visits to person trips.</t>
        </is>
      </c>
      <c r="C11" t="inlineStr">
        <is>
          <t>First, each</t>
        </is>
      </c>
    </row>
    <row r="12">
      <c r="A12" t="inlineStr">
        <is>
          <t>respondent was classified as local or nonlocal.</t>
        </is>
      </c>
      <c r="B12" t="inlineStr">
        <is>
          <t>To determined if a respondent was local or</t>
        </is>
      </c>
    </row>
    <row r="13">
      <c r="A13" t="inlineStr">
        <is>
          <t>nonlocal, respondents were asked if they lived or worked in Washington or Grayson counties.</t>
        </is>
      </c>
    </row>
    <row r="14">
      <c r="A14" t="inlineStr">
        <is>
          <t>Based on the answer to the local, nonlocal question, the percentage of local and nonlocal</t>
        </is>
      </c>
    </row>
    <row r="15">
      <c r="A15" t="inlineStr">
        <is>
          <t>respondents was determined.</t>
        </is>
      </c>
      <c r="B15" t="inlineStr">
        <is>
          <t>Next, the mean number of annual trips and mean number of visits</t>
        </is>
      </c>
    </row>
    <row r="16">
      <c r="A16" t="inlineStr">
        <is>
          <t>per trip per user type was determined.</t>
        </is>
      </c>
      <c r="B16" t="inlineStr">
        <is>
          <t>These were questions asked on each survey administered.</t>
        </is>
      </c>
    </row>
    <row r="17">
      <c r="A17" t="inlineStr">
        <is>
          <t>Mean annual trips and mean visits per trip were multiplied to estimate mean visits per year.</t>
        </is>
      </c>
    </row>
    <row r="18">
      <c r="A18" t="inlineStr">
        <is>
          <t>Mean visits per year were multiplied by each nonlocal user type to estimate sample visits per</t>
        </is>
      </c>
    </row>
    <row r="19">
      <c r="A19" t="inlineStr">
        <is>
          <t>year.</t>
        </is>
      </c>
      <c r="B19" t="inlineStr">
        <is>
          <t>These nonlocal user types will be discussed in more detail in the next section.</t>
        </is>
      </c>
      <c r="C19" t="inlineStr">
        <is>
          <t>The sample</t>
        </is>
      </c>
    </row>
    <row r="20">
      <c r="A20" t="inlineStr">
        <is>
          <t>visits per nonlocal user type were aggregated to get total sample visits per year.</t>
        </is>
      </c>
      <c r="C20" t="inlineStr">
        <is>
          <t>Each sample</t>
        </is>
      </c>
    </row>
    <row r="21">
      <c r="A21" t="inlineStr">
        <is>
          <t>visit per nonlocal user type was divided by the total sample visits per year to estimate each user</t>
        </is>
      </c>
    </row>
    <row r="22">
      <c r="A22" t="inlineStr">
        <is>
          <t>type’s share of sample visits.</t>
        </is>
      </c>
      <c r="B22" t="inlineStr">
        <is>
          <t>The sample visit share for each nonlocal user type was multiplied</t>
        </is>
      </c>
    </row>
    <row r="23">
      <c r="A23" t="inlineStr">
        <is>
          <t>by annual number of nonlocal visits to estimate annual number of visits per user type.</t>
        </is>
      </c>
      <c r="C23" t="inlineStr">
        <is>
          <t>The</t>
        </is>
      </c>
    </row>
    <row r="24">
      <c r="A24" t="inlineStr">
        <is>
          <t>annual number of nonlocal visits was calculated from the use estimate.</t>
        </is>
      </c>
      <c r="C24" t="inlineStr">
        <is>
          <t>Annual visits per</t>
        </is>
      </c>
    </row>
    <row r="25">
      <c r="A25" t="inlineStr">
        <is>
          <t>nonlocal user type were divided by the mean number of visits per trip per user type to estimate</t>
        </is>
      </c>
    </row>
    <row r="26">
      <c r="A26" t="inlineStr">
        <is>
          <t>annual trips per user type.</t>
        </is>
      </c>
      <c r="B26" t="inlineStr">
        <is>
          <t>The annual trips per user type were aggregated to get annual person</t>
        </is>
      </c>
    </row>
    <row r="27">
      <c r="A27" t="inlineStr">
        <is>
          <t>trips.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58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A6:B6"/>
    <mergeCell ref="B7:C7"/>
    <mergeCell ref="A9:C9"/>
    <mergeCell ref="A10:C10"/>
    <mergeCell ref="A11:B11"/>
    <mergeCell ref="B12:C12"/>
    <mergeCell ref="A13:C13"/>
    <mergeCell ref="A14:C14"/>
    <mergeCell ref="B15:C15"/>
    <mergeCell ref="B16:C16"/>
    <mergeCell ref="A17:C17"/>
    <mergeCell ref="A18:C18"/>
    <mergeCell ref="A20:B20"/>
    <mergeCell ref="A21:C21"/>
    <mergeCell ref="B22:C22"/>
    <mergeCell ref="A23:B23"/>
    <mergeCell ref="A24:B24"/>
    <mergeCell ref="A25:C25"/>
    <mergeCell ref="B26:C2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65 of 154”</t>
        </is>
      </c>
    </row>
    <row r="3">
      <c r="A3" t="inlineStr">
        <is>
          <t>Table: 65</t>
        </is>
      </c>
    </row>
    <row r="4">
      <c r="A4" t="inlineStr">
        <is>
          <t/>
        </is>
      </c>
    </row>
    <row r="5">
      <c r="A5" t="inlineStr">
        <is>
          <t>Figure 3.1 – Flow Chart of Nonlocal Annual VCT Visits to Annual VCT Trips</t>
        </is>
      </c>
    </row>
    <row r="6">
      <c r="A6" t="inlineStr">
        <is>
          <t/>
        </is>
      </c>
      <c r="B6" t="inlineStr">
        <is>
          <t>Screener identifies each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respondent as local or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nonlocal and gives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percentage of local and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nonlocal users</t>
        </is>
      </c>
      <c r="C10" t="inlineStr">
        <is>
          <t/>
        </is>
      </c>
    </row>
    <row r="11">
      <c r="A11" t="inlineStr">
        <is>
          <t>Mean</t>
        </is>
      </c>
      <c r="B11" t="inlineStr">
        <is>
          <t>trips/yr</t>
        </is>
      </c>
      <c r="C11" t="inlineStr">
        <is>
          <t/>
        </is>
      </c>
    </row>
    <row r="12">
      <c r="A12" t="inlineStr">
        <is>
          <t>calculated</t>
        </is>
      </c>
      <c r="B12" t="inlineStr">
        <is>
          <t>from</t>
        </is>
      </c>
      <c r="C12" t="inlineStr">
        <is>
          <t/>
        </is>
      </c>
    </row>
    <row r="13">
      <c r="A13" t="inlineStr">
        <is>
          <t>questionnaire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Mean</t>
        </is>
      </c>
      <c r="C14" t="inlineStr">
        <is>
          <t>visits/trip</t>
        </is>
      </c>
    </row>
    <row r="15">
      <c r="A15" t="inlineStr">
        <is>
          <t/>
        </is>
      </c>
      <c r="B15" t="inlineStr">
        <is>
          <t>calculated</t>
        </is>
      </c>
      <c r="C15" t="inlineStr">
        <is>
          <t>from</t>
        </is>
      </c>
    </row>
    <row r="16">
      <c r="A16" t="inlineStr">
        <is>
          <t/>
        </is>
      </c>
      <c r="B16" t="inlineStr">
        <is>
          <t>questionnaire</t>
        </is>
      </c>
    </row>
    <row r="17">
      <c r="A17" t="inlineStr">
        <is>
          <t/>
        </is>
      </c>
      <c r="B17" t="inlineStr">
        <is>
          <t>Mean visits per year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(Trips per yr*Visits per trip)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Sample visits per year per user type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(Nonlocal visitor type*Visits per yr per visitor type)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Sample visit shares</t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(Sample visits per yr/Sum of sample visits per yr)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Annual visits per user type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(Sample visit share*Nonlocal visits)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Annual trips per user type</t>
        </is>
      </c>
      <c r="C25" t="inlineStr">
        <is>
          <t/>
        </is>
      </c>
    </row>
    <row r="26">
      <c r="A26" t="inlineStr">
        <is>
          <t/>
        </is>
      </c>
      <c r="B26" t="inlineStr">
        <is>
          <t>(Annual visits/Visits per trip)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59</t>
        </is>
      </c>
      <c r="C27" t="inlineStr">
        <is>
          <t/>
        </is>
      </c>
    </row>
  </sheetData>
  <mergeCells>
    <mergeCell ref="A2:C2"/>
    <mergeCell ref="A3:C3"/>
    <mergeCell ref="A4:C4"/>
    <mergeCell ref="A5:C5"/>
    <mergeCell ref="B16:C16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66 of 154”</t>
        </is>
      </c>
    </row>
    <row r="3">
      <c r="A3" t="inlineStr">
        <is>
          <t>Table: 66</t>
        </is>
      </c>
    </row>
    <row r="4">
      <c r="A4" t="inlineStr">
        <is>
          <t/>
        </is>
      </c>
    </row>
    <row r="5">
      <c r="A5" t="inlineStr">
        <is>
          <t>The expenditures of importance in an economic impact analysis are nonlocal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expenditures.</t>
        </is>
      </c>
      <c r="B6" t="inlineStr">
        <is>
          <t>Nonlocal expenditures represent “new” money being brought into the local</t>
        </is>
      </c>
      <c r="D6" t="inlineStr">
        <is>
          <t/>
        </is>
      </c>
    </row>
    <row r="7">
      <c r="A7" t="inlineStr">
        <is>
          <t>economy.</t>
        </is>
      </c>
      <c r="B7" t="inlineStr">
        <is>
          <t>Only nonlocal expenditures are used in the impact analysis because the interest is in</t>
        </is>
      </c>
    </row>
    <row r="8">
      <c r="A8" t="inlineStr">
        <is>
          <t>the impact that “new” money has on the local economy.</t>
        </is>
      </c>
      <c r="C8" t="inlineStr">
        <is>
          <t>To estimate nonlocal expenditures,</t>
        </is>
      </c>
    </row>
    <row r="9">
      <c r="A9" t="inlineStr">
        <is>
          <t>expenditures made by nonlocals in the local economy, based on major expenditure categories</t>
        </is>
      </c>
    </row>
    <row r="10">
      <c r="A10" t="inlineStr">
        <is>
          <t>were recorded.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Table 3.2 shows the expenditure profile used in the survey instrument. The major</t>
        </is>
      </c>
      <c r="D11" t="inlineStr">
        <is>
          <t/>
        </is>
      </c>
    </row>
    <row r="12">
      <c r="A12" t="inlineStr">
        <is>
          <t>expenditure categories included; private lodging, public lodging, food consumed in a restaurant</t>
        </is>
      </c>
    </row>
    <row r="13">
      <c r="A13" t="inlineStr">
        <is>
          <t>or bar, food consumed outside of a restaurant or bar, primary transportation, other transportation</t>
        </is>
      </c>
    </row>
    <row r="14">
      <c r="A14" t="inlineStr">
        <is>
          <t>expenditures, bicycle rentals, shuttle or guide service, entry fees, and other expenditures.</t>
        </is>
      </c>
      <c r="D14" t="inlineStr">
        <is>
          <t>VCT</t>
        </is>
      </c>
    </row>
    <row r="15">
      <c r="A15" t="inlineStr">
        <is>
          <t>users were classified by user type. The four user types identified at the VCT were primary day</t>
        </is>
      </c>
    </row>
    <row r="16">
      <c r="A16" t="inlineStr">
        <is>
          <t>users, nonprimary day users, primary overnight users, and nonprimary overnight users.</t>
        </is>
      </c>
      <c r="C16" t="inlineStr">
        <is>
          <t>A</t>
        </is>
      </c>
      <c r="D16" t="inlineStr">
        <is>
          <t/>
        </is>
      </c>
    </row>
    <row r="17">
      <c r="A17" t="inlineStr">
        <is>
          <t>primary user is defined as a user who is in the impact region for the primary purpose of visiting</t>
        </is>
      </c>
    </row>
    <row r="18">
      <c r="A18" t="inlineStr">
        <is>
          <t>the VCT.</t>
        </is>
      </c>
      <c r="B18" t="inlineStr">
        <is>
          <t>A nonprimary user is defined as a person in the impact region for another purpose, but</t>
        </is>
      </c>
    </row>
    <row r="19">
      <c r="A19" t="inlineStr">
        <is>
          <t>chose to spend a portion of time on the VCT.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Based on these nonlocal user classifications, expenditure profiles were developed</t>
        </is>
      </c>
      <c r="D20" t="inlineStr">
        <is>
          <t/>
        </is>
      </c>
    </row>
    <row r="21">
      <c r="A21" t="inlineStr">
        <is>
          <t>describing these user classifications in detail.</t>
        </is>
      </c>
      <c r="B21" t="inlineStr">
        <is>
          <t>These profiles contained the average per person</t>
        </is>
      </c>
    </row>
    <row r="22">
      <c r="A22" t="inlineStr">
        <is>
          <t>expenditure made in each of the expenditure categories by each user type.</t>
        </is>
      </c>
      <c r="C22" t="inlineStr">
        <is>
          <t>These profiles</t>
        </is>
      </c>
      <c r="D22" t="inlineStr">
        <is>
          <t/>
        </is>
      </c>
    </row>
    <row r="23">
      <c r="A23" t="inlineStr">
        <is>
          <t>estimated average expenditures for the entire trip and for expenditures made within twenty-five</t>
        </is>
      </c>
    </row>
    <row r="24">
      <c r="A24" t="inlineStr">
        <is>
          <t>miles of the VCT.</t>
        </is>
      </c>
      <c r="B24" t="inlineStr">
        <is>
          <t>To get per person expenditures each expenditure category was divided by the</t>
        </is>
      </c>
    </row>
    <row r="25">
      <c r="A25" t="inlineStr">
        <is>
          <t>average spending party size in each user classification.</t>
        </is>
      </c>
      <c r="C25" t="inlineStr">
        <is>
          <t>A copy of each expenditure profile is</t>
        </is>
      </c>
    </row>
    <row r="26">
      <c r="A26" t="inlineStr">
        <is>
          <t>provided in the Appendix B.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60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A5:B5"/>
    <mergeCell ref="B6:C6"/>
    <mergeCell ref="B7:D7"/>
    <mergeCell ref="A8:B8"/>
    <mergeCell ref="C8:D8"/>
    <mergeCell ref="A9:D9"/>
    <mergeCell ref="A11:C11"/>
    <mergeCell ref="A12:D12"/>
    <mergeCell ref="A13:D13"/>
    <mergeCell ref="A14:C14"/>
    <mergeCell ref="A15:D15"/>
    <mergeCell ref="A16:B16"/>
    <mergeCell ref="A17:D17"/>
    <mergeCell ref="B18:D18"/>
    <mergeCell ref="A20:C20"/>
    <mergeCell ref="B21:D21"/>
    <mergeCell ref="A22:B22"/>
    <mergeCell ref="A23:D23"/>
    <mergeCell ref="B24:D24"/>
    <mergeCell ref="A25:B25"/>
    <mergeCell ref="C25:D25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154”</t>
        </is>
      </c>
    </row>
    <row r="3">
      <c r="A3" t="inlineStr">
        <is>
          <t>Table: 67</t>
        </is>
      </c>
    </row>
    <row r="4">
      <c r="A4" t="inlineStr">
        <is>
          <t/>
        </is>
      </c>
    </row>
    <row r="5">
      <c r="A5" t="inlineStr">
        <is>
          <t>Table 3.2 - The expenditure profile from the nonlocal B survey of VCT users</t>
        </is>
      </c>
    </row>
    <row r="6">
      <c r="A6" t="inlineStr">
        <is>
          <t>A.</t>
        </is>
      </c>
      <c r="B6" t="inlineStr">
        <is>
          <t>Spending by your party</t>
        </is>
      </c>
      <c r="C6" t="inlineStr">
        <is>
          <t>B.</t>
        </is>
      </c>
      <c r="D6" t="inlineStr">
        <is>
          <t>Spending by your</t>
        </is>
      </c>
    </row>
    <row r="7">
      <c r="A7" t="inlineStr">
        <is>
          <t/>
        </is>
      </c>
      <c r="B7" t="inlineStr">
        <is>
          <t>within 25 miles of</t>
        </is>
      </c>
      <c r="C7" t="inlineStr">
        <is>
          <t/>
        </is>
      </c>
      <c r="D7" t="inlineStr">
        <is>
          <t>party for the whole</t>
        </is>
      </c>
    </row>
    <row r="8">
      <c r="A8" t="inlineStr">
        <is>
          <t/>
        </is>
      </c>
      <c r="B8" t="inlineStr">
        <is>
          <t>Creeper Trail</t>
        </is>
      </c>
      <c r="C8" t="inlineStr">
        <is>
          <t/>
        </is>
      </c>
      <c r="D8" t="inlineStr">
        <is>
          <t>trip</t>
        </is>
      </c>
    </row>
    <row r="9">
      <c r="A9" t="inlineStr">
        <is>
          <t>Lodging: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Privately owned (motel, cottage, bed &amp; breakfast)</t>
        </is>
      </c>
      <c r="B10" t="inlineStr">
        <is>
          <t>_______</t>
        </is>
      </c>
      <c r="C10" t="inlineStr">
        <is>
          <t/>
        </is>
      </c>
      <c r="D10" t="inlineStr">
        <is>
          <t>_______</t>
        </is>
      </c>
    </row>
    <row r="11">
      <c r="A11" t="inlineStr">
        <is>
          <t>Publicly owned (state or FS campgrounds)</t>
        </is>
      </c>
      <c r="B11" t="inlineStr">
        <is>
          <t>_______</t>
        </is>
      </c>
      <c r="C11" t="inlineStr">
        <is>
          <t/>
        </is>
      </c>
      <c r="D11" t="inlineStr">
        <is>
          <t>_______</t>
        </is>
      </c>
    </row>
    <row r="12">
      <c r="A12" t="inlineStr">
        <is>
          <t>Food &amp; Beverage: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Food and drinks consumed at restaurants or bars</t>
        </is>
      </c>
      <c r="B13" t="inlineStr">
        <is>
          <t>_______</t>
        </is>
      </c>
      <c r="C13" t="inlineStr">
        <is>
          <t/>
        </is>
      </c>
      <c r="D13" t="inlineStr">
        <is>
          <t>_______</t>
        </is>
      </c>
    </row>
    <row r="14">
      <c r="A14" t="inlineStr">
        <is>
          <t>Other food and drinks (carry-out, groceries)</t>
        </is>
      </c>
      <c r="B14" t="inlineStr">
        <is>
          <t>_______</t>
        </is>
      </c>
      <c r="C14" t="inlineStr">
        <is>
          <t/>
        </is>
      </c>
      <c r="D14" t="inlineStr">
        <is>
          <t>_______</t>
        </is>
      </c>
    </row>
    <row r="15">
      <c r="A15" t="inlineStr">
        <is>
          <t>Transportation: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Gasoline, oil, repairs</t>
        </is>
      </c>
      <c r="B16" t="inlineStr">
        <is>
          <t>_______</t>
        </is>
      </c>
      <c r="C16" t="inlineStr">
        <is>
          <t/>
        </is>
      </c>
      <c r="D16" t="inlineStr">
        <is>
          <t>_______</t>
        </is>
      </c>
    </row>
    <row r="17">
      <c r="A17" t="inlineStr">
        <is>
          <t>Other transportation (tolls, airfare, vehicle rental)</t>
        </is>
      </c>
      <c r="B17" t="inlineStr">
        <is>
          <t>_______</t>
        </is>
      </c>
      <c r="C17" t="inlineStr">
        <is>
          <t/>
        </is>
      </c>
      <c r="D17" t="inlineStr">
        <is>
          <t>_______</t>
        </is>
      </c>
    </row>
    <row r="18">
      <c r="A18" t="inlineStr">
        <is>
          <t>Trail Related: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Bicycle rentals or service</t>
        </is>
      </c>
      <c r="B19" t="inlineStr">
        <is>
          <t>_______</t>
        </is>
      </c>
      <c r="C19" t="inlineStr">
        <is>
          <t/>
        </is>
      </c>
      <c r="D19" t="inlineStr">
        <is>
          <t>_______</t>
        </is>
      </c>
    </row>
    <row r="20">
      <c r="A20" t="inlineStr">
        <is>
          <t>Shuttle or guide service</t>
        </is>
      </c>
      <c r="B20" t="inlineStr">
        <is>
          <t>_______</t>
        </is>
      </c>
      <c r="C20" t="inlineStr">
        <is>
          <t/>
        </is>
      </c>
      <c r="D20" t="inlineStr">
        <is>
          <t>_______</t>
        </is>
      </c>
    </row>
    <row r="21">
      <c r="A21" t="inlineStr">
        <is>
          <t>Trail use, entry, or parking fees</t>
        </is>
      </c>
      <c r="B21" t="inlineStr">
        <is>
          <t>_______</t>
        </is>
      </c>
      <c r="C21" t="inlineStr">
        <is>
          <t/>
        </is>
      </c>
      <c r="D21" t="inlineStr">
        <is>
          <t>_______</t>
        </is>
      </c>
    </row>
    <row r="22">
      <c r="A22" t="inlineStr">
        <is>
          <t>Any other expenses: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>Other services or equipment</t>
        </is>
      </c>
      <c r="B23" t="inlineStr">
        <is>
          <t>_______</t>
        </is>
      </c>
      <c r="C23" t="inlineStr">
        <is>
          <t/>
        </is>
      </c>
      <c r="D23" t="inlineStr">
        <is>
          <t>_______</t>
        </is>
      </c>
    </row>
    <row r="24">
      <c r="A24" t="inlineStr">
        <is>
          <t/>
        </is>
      </c>
      <c r="B24" t="inlineStr">
        <is>
          <t>61</t>
        </is>
      </c>
      <c r="C24" t="inlineStr">
        <is>
          <t/>
        </is>
      </c>
      <c r="D24" t="inlineStr">
        <is>
          <t/>
        </is>
      </c>
    </row>
  </sheetData>
  <mergeCells>
    <mergeCell ref="A2:D2"/>
    <mergeCell ref="A3:D3"/>
    <mergeCell ref="A4:D4"/>
    <mergeCell ref="A5:D5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154”</t>
        </is>
      </c>
    </row>
    <row r="3">
      <c r="A3" t="inlineStr">
        <is>
          <t>Table: 68</t>
        </is>
      </c>
    </row>
    <row r="4">
      <c r="A4" t="inlineStr">
        <is>
          <t/>
        </is>
      </c>
    </row>
    <row r="5">
      <c r="A5" t="inlineStr">
        <is>
          <t>It is important to note the treatment of expenditures for nonprimary users.</t>
        </is>
      </c>
      <c r="C5" t="inlineStr">
        <is>
          <t>Since these</t>
        </is>
      </c>
    </row>
    <row r="6">
      <c r="A6" t="inlineStr">
        <is>
          <t>users were not in the local area for the primary purpose of using the VCT, there were two options</t>
        </is>
      </c>
    </row>
    <row r="7">
      <c r="A7" t="inlineStr">
        <is>
          <t>for treating their spending information.</t>
        </is>
      </c>
      <c r="B7" t="inlineStr">
        <is>
          <t>The first option was eliminate these nonprimary users</t>
        </is>
      </c>
    </row>
    <row r="8">
      <c r="A8" t="inlineStr">
        <is>
          <t>from the impact analysis.</t>
        </is>
      </c>
      <c r="B8" t="inlineStr">
        <is>
          <t>The second was to apportion their expenditures based on the ratio of</t>
        </is>
      </c>
    </row>
    <row r="9">
      <c r="A9" t="inlineStr">
        <is>
          <t>total trail time to total time spent in the area.</t>
        </is>
      </c>
      <c r="B9" t="inlineStr">
        <is>
          <t>The second option was chosen and the nonprimary</t>
        </is>
      </c>
    </row>
    <row r="10">
      <c r="A10" t="inlineStr">
        <is>
          <t>users were incorporated in the impact analysis.</t>
        </is>
      </c>
      <c r="B10" t="inlineStr">
        <is>
          <t>These users were kept because, while they were</t>
        </is>
      </c>
    </row>
    <row r="11">
      <c r="A11" t="inlineStr">
        <is>
          <t>not in the local area primarily to use the VCT they did use the trail and as such some of their</t>
        </is>
      </c>
    </row>
    <row r="12">
      <c r="A12" t="inlineStr">
        <is>
          <t>expenditures can be attributed to this use.</t>
        </is>
      </c>
      <c r="B12" t="inlineStr">
        <is>
          <t/>
        </is>
      </c>
      <c r="C12" t="inlineStr">
        <is>
          <t/>
        </is>
      </c>
    </row>
    <row r="13">
      <c r="A13" t="inlineStr">
        <is>
          <t>There are examples of various apportioning strategies found in the literature.</t>
        </is>
      </c>
      <c r="C13" t="inlineStr">
        <is>
          <t>English and</t>
        </is>
      </c>
    </row>
    <row r="14">
      <c r="A14" t="inlineStr">
        <is>
          <t>Bowker (1996) prorated expenditures made on multiple destination whitewater rafting trips by</t>
        </is>
      </c>
    </row>
    <row r="15">
      <c r="A15" t="inlineStr">
        <is>
          <t>the number of sites visited.</t>
        </is>
      </c>
      <c r="B15" t="inlineStr">
        <is>
          <t>Other examples of portioning expenditures in impact studies include</t>
        </is>
      </c>
    </row>
    <row r="16">
      <c r="A16" t="inlineStr">
        <is>
          <t>Cordell et al. (1990) and Bergstrom et al (1990).</t>
        </is>
      </c>
      <c r="B16" t="inlineStr">
        <is>
          <t>Cordell et al. (1990) used portioning to allocate</t>
        </is>
      </c>
    </row>
    <row r="17">
      <c r="A17" t="inlineStr">
        <is>
          <t>expenditures made by out-of-state visitors to four Southeastern states to recreate at state parks.</t>
        </is>
      </c>
    </row>
    <row r="18">
      <c r="A18" t="inlineStr">
        <is>
          <t>Cordell et al. (1990) also portioned visitor expenditures to the impact region around the state</t>
        </is>
      </c>
    </row>
    <row r="19">
      <c r="A19" t="inlineStr">
        <is>
          <t>park visited.</t>
        </is>
      </c>
      <c r="B19" t="inlineStr">
        <is>
          <t>Bergstrom et al. (1990) used similar portioning techniques to allocate en route</t>
        </is>
      </c>
    </row>
    <row r="20">
      <c r="A20" t="inlineStr">
        <is>
          <t>expenditures, impact region expenditures, and equipment expenditures associated with trips for</t>
        </is>
      </c>
    </row>
    <row r="21">
      <c r="A21" t="inlineStr">
        <is>
          <t>river recreation.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To estimate expenditures attributed to the VCT by nonprimary users, average per person</t>
        </is>
      </c>
    </row>
    <row r="23">
      <c r="A23" t="inlineStr">
        <is>
          <t>spending per expenditure category were multiplied by the ratio of total trail time to total time</t>
        </is>
      </c>
    </row>
    <row r="24">
      <c r="A24" t="inlineStr">
        <is>
          <t>spent in the area.</t>
        </is>
      </c>
      <c r="B24" t="inlineStr">
        <is>
          <t>For day users the ratio used was on trail time, in minutes, divided by seven</t>
        </is>
      </c>
    </row>
    <row r="25">
      <c r="A25" t="inlineStr">
        <is>
          <t>hundred and twenty minutes.</t>
        </is>
      </c>
      <c r="B25" t="inlineStr">
        <is>
          <t>This represents a 12-hour day.</t>
        </is>
      </c>
      <c r="C25" t="inlineStr">
        <is>
          <t>The equation for the portion of</t>
        </is>
      </c>
    </row>
    <row r="26">
      <c r="A26" t="inlineStr">
        <is>
          <t>expenditures attributed to the trail for nonprimary day users is:</t>
        </is>
      </c>
      <c r="C26" t="inlineStr">
        <is>
          <t/>
        </is>
      </c>
    </row>
    <row r="27">
      <c r="A27" t="inlineStr">
        <is>
          <t>3.9</t>
        </is>
      </c>
      <c r="B27" t="inlineStr">
        <is>
          <t>VCTPER = [(TIMESP * CRUSE) / TOTIME]</t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62</t>
        </is>
      </c>
      <c r="C28" t="inlineStr">
        <is>
          <t/>
        </is>
      </c>
    </row>
  </sheetData>
  <mergeCells>
    <mergeCell ref="A2:C2"/>
    <mergeCell ref="A3:C3"/>
    <mergeCell ref="A4:C4"/>
    <mergeCell ref="A5:B5"/>
    <mergeCell ref="A6:C6"/>
    <mergeCell ref="B7:C7"/>
    <mergeCell ref="B8:C8"/>
    <mergeCell ref="B9:C9"/>
    <mergeCell ref="B10:C10"/>
    <mergeCell ref="A11:C11"/>
    <mergeCell ref="A13:B13"/>
    <mergeCell ref="A14:C14"/>
    <mergeCell ref="B15:C15"/>
    <mergeCell ref="B16:C16"/>
    <mergeCell ref="A17:C17"/>
    <mergeCell ref="A18:C18"/>
    <mergeCell ref="B19:C19"/>
    <mergeCell ref="A20:C20"/>
    <mergeCell ref="A22:C22"/>
    <mergeCell ref="A23:C23"/>
    <mergeCell ref="B24:C24"/>
    <mergeCell ref="A26:B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154”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>LIST OF FIGURES</t>
        </is>
      </c>
    </row>
    <row r="6">
      <c r="A6" t="inlineStr">
        <is>
          <t>1.1 - Map of the Virginia Creeper Trail and Surrounding Area.........................................9</t>
        </is>
      </c>
    </row>
    <row r="7">
      <c r="A7" t="inlineStr">
        <is>
          <t>2.1 - Utility Maximization Solution in a Two-Commodity Market....................................14</t>
        </is>
      </c>
    </row>
    <row r="8">
      <c r="A8" t="inlineStr">
        <is>
          <t>2.2 - The Individual Demand Curve.......................................................................17</t>
        </is>
      </c>
    </row>
    <row r="9">
      <c r="A9" t="inlineStr">
        <is>
          <t>2.3 - The Flow of Visitor Expenditures to Economic Impacts.........................................29</t>
        </is>
      </c>
    </row>
    <row r="10">
      <c r="A10" t="inlineStr">
        <is>
          <t>2.4 - Net WTP and Expenditures from Annual Per Person VCT Trips...............................31</t>
        </is>
      </c>
    </row>
    <row r="11">
      <c r="A11" t="inlineStr">
        <is>
          <t>3.1 - Flow Chart of Nonlocal Annual VCT Visits to Annual VCT Trips.............................59</t>
        </is>
      </c>
    </row>
    <row r="12">
      <c r="A12" t="inlineStr">
        <is>
          <t>4.1 - Histogram of Annual Trips to the Virginia Creeper Trail.........................................72</t>
        </is>
      </c>
    </row>
    <row r="13">
      <c r="A13" t="inlineStr">
        <is>
          <t>vi</t>
        </is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69 of 154”</t>
        </is>
      </c>
    </row>
    <row r="3">
      <c r="A3" t="inlineStr">
        <is>
          <t>Table: 69</t>
        </is>
      </c>
    </row>
    <row r="4">
      <c r="A4" t="inlineStr">
        <is>
          <t/>
        </is>
      </c>
    </row>
    <row r="5">
      <c r="A5" t="inlineStr">
        <is>
          <t>where</t>
        </is>
      </c>
      <c r="B5" t="inlineStr">
        <is>
          <t/>
        </is>
      </c>
      <c r="C5" t="inlineStr">
        <is>
          <t/>
        </is>
      </c>
    </row>
    <row r="6">
      <c r="A6" t="inlineStr">
        <is>
          <t/>
        </is>
      </c>
      <c r="B6" t="inlineStr">
        <is>
          <t>VCTPER = percentage of expenditures attributed to the VCT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TIMESP = on trail time in minutes</t>
        </is>
      </c>
      <c r="C7" t="inlineStr">
        <is>
          <t/>
        </is>
      </c>
    </row>
    <row r="8">
      <c r="A8" t="inlineStr">
        <is>
          <t/>
        </is>
      </c>
      <c r="B8" t="inlineStr">
        <is>
          <t>CRUSE = number of visits to the VCT in a trip</t>
        </is>
      </c>
      <c r="C8" t="inlineStr">
        <is>
          <t/>
        </is>
      </c>
    </row>
    <row r="9">
      <c r="A9" t="inlineStr">
        <is>
          <t/>
        </is>
      </c>
      <c r="B9" t="inlineStr">
        <is>
          <t>TOTIME = total time in the area, 720 minutes for day users</t>
        </is>
      </c>
      <c r="C9" t="inlineStr">
        <is>
          <t/>
        </is>
      </c>
    </row>
    <row r="10">
      <c r="A10" t="inlineStr">
        <is>
          <t>For overnight users the same equation was applied.</t>
        </is>
      </c>
      <c r="C10" t="inlineStr">
        <is>
          <t>However, TOTIME was the number of</t>
        </is>
      </c>
    </row>
    <row r="11">
      <c r="A11" t="inlineStr">
        <is>
          <t>nights spent in the impact region times twelve hours times sixty minutes:</t>
        </is>
      </c>
      <c r="C11" t="inlineStr">
        <is>
          <t/>
        </is>
      </c>
    </row>
    <row r="12">
      <c r="A12" t="inlineStr">
        <is>
          <t>3.10</t>
        </is>
      </c>
      <c r="B12" t="inlineStr">
        <is>
          <t>TOTIME = NIGHTC * 12 * 60</t>
        </is>
      </c>
      <c r="C12" t="inlineStr">
        <is>
          <t/>
        </is>
      </c>
    </row>
    <row r="13">
      <c r="A13" t="inlineStr">
        <is>
          <t>where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NIGHTC = the number of nights spent in the impact region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Nonprimary overnight respondents stating they stayed more than fourteen nights in the</t>
        </is>
      </c>
    </row>
    <row r="16">
      <c r="A16" t="inlineStr">
        <is>
          <t>impact region were rejected from the sample.</t>
        </is>
      </c>
      <c r="B16" t="inlineStr">
        <is>
          <t>Respondents staying in the local area more than</t>
        </is>
      </c>
    </row>
    <row r="17">
      <c r="A17" t="inlineStr">
        <is>
          <t>fourteen nights were greater than the 99th percentile of total responses.</t>
        </is>
      </c>
      <c r="C17" t="inlineStr">
        <is>
          <t>Equation 3.9 was</t>
        </is>
      </c>
    </row>
    <row r="18">
      <c r="A18" t="inlineStr">
        <is>
          <t>multiplied by each expenditure category to get the per category expenditures attributed to the</t>
        </is>
      </c>
    </row>
    <row r="19">
      <c r="A19" t="inlineStr">
        <is>
          <t>VCT for nonprimary day users and nonprimary overnight users.</t>
        </is>
      </c>
      <c r="C19" t="inlineStr">
        <is>
          <t>These expenditures were</t>
        </is>
      </c>
    </row>
    <row r="20">
      <c r="A20" t="inlineStr">
        <is>
          <t>divided by the spending party size to reach per person expenditures.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Step three in performing the impact analysis was to determine the impact region.</t>
        </is>
      </c>
      <c r="C21" t="inlineStr">
        <is>
          <t>The</t>
        </is>
      </c>
    </row>
    <row r="22">
      <c r="A22" t="inlineStr">
        <is>
          <t>impact region was defined as Washington and Grayson counties.</t>
        </is>
      </c>
      <c r="C22" t="inlineStr">
        <is>
          <t>Within this impact region are</t>
        </is>
      </c>
    </row>
    <row r="23">
      <c r="A23" t="inlineStr">
        <is>
          <t>the towns of Abingdon and Damascus.</t>
        </is>
      </c>
      <c r="B23" t="inlineStr">
        <is>
          <t>Abingdon is one of the two trailheads and Damascus is</t>
        </is>
      </c>
    </row>
    <row r="24">
      <c r="A24" t="inlineStr">
        <is>
          <t>the midpoint of the VCT.</t>
        </is>
      </c>
      <c r="B24" t="inlineStr">
        <is>
          <t>Step four in the impact analysis was to estimate aggregate recreation</t>
        </is>
      </c>
    </row>
    <row r="25">
      <c r="A25" t="inlineStr">
        <is>
          <t>expenditures.</t>
        </is>
      </c>
      <c r="B25" t="inlineStr">
        <is>
          <t>To estimate aggregate recreation expenditures Equation 2.12 from Chapter 2 was</t>
        </is>
      </c>
    </row>
    <row r="26">
      <c r="A26" t="inlineStr">
        <is>
          <t>employed.</t>
        </is>
      </c>
      <c r="B26" t="inlineStr">
        <is>
          <t>The average expenditures from each user type were multiplied by the number of</t>
        </is>
      </c>
    </row>
    <row r="27">
      <c r="A27" t="inlineStr">
        <is>
          <t>person trips per user type.</t>
        </is>
      </c>
      <c r="B27" t="inlineStr">
        <is>
          <t>These estimates were aggregated to estimate aggregate recreation</t>
        </is>
      </c>
    </row>
    <row r="28">
      <c r="A28" t="inlineStr">
        <is>
          <t/>
        </is>
      </c>
      <c r="B28" t="inlineStr">
        <is>
          <t>63</t>
        </is>
      </c>
      <c r="C28" t="inlineStr">
        <is>
          <t/>
        </is>
      </c>
    </row>
  </sheetData>
  <mergeCells>
    <mergeCell ref="A2:C2"/>
    <mergeCell ref="A3:C3"/>
    <mergeCell ref="A4:C4"/>
    <mergeCell ref="A10:B10"/>
    <mergeCell ref="A11:B11"/>
    <mergeCell ref="B15:C15"/>
    <mergeCell ref="B16:C16"/>
    <mergeCell ref="A17:B17"/>
    <mergeCell ref="A18:C18"/>
    <mergeCell ref="A19:B19"/>
    <mergeCell ref="A20:B20"/>
    <mergeCell ref="A22:B22"/>
    <mergeCell ref="B23:C23"/>
    <mergeCell ref="B24:C24"/>
    <mergeCell ref="B25:C25"/>
    <mergeCell ref="B26:C26"/>
    <mergeCell ref="B27:C2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70 of 154”</t>
        </is>
      </c>
    </row>
    <row r="3">
      <c r="A3" t="inlineStr">
        <is>
          <t>Table: 70</t>
        </is>
      </c>
    </row>
    <row r="4">
      <c r="A4" t="inlineStr">
        <is>
          <t/>
        </is>
      </c>
    </row>
    <row r="5">
      <c r="A5" t="inlineStr">
        <is>
          <t>expenditures.</t>
        </is>
      </c>
      <c r="B5" t="inlineStr">
        <is>
          <t>These aggregate recreation expenditures were multiplied by the capture rate for</t>
        </is>
      </c>
    </row>
    <row r="6">
      <c r="A6" t="inlineStr">
        <is>
          <t>each user type to determine the direct effects of recreation expenditures.</t>
        </is>
      </c>
      <c r="C6" t="inlineStr">
        <is>
          <t>Capture rates are</t>
        </is>
      </c>
    </row>
    <row r="7">
      <c r="A7" t="inlineStr">
        <is>
          <t>explained in Chapter 2.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The final step used in this thesis to estimate the economic impacts was to multiply</t>
        </is>
      </c>
    </row>
    <row r="9">
      <c r="A9" t="inlineStr">
        <is>
          <t>estimated direct effects of VCT related expenditures by regional multipliers.</t>
        </is>
      </c>
      <c r="C9" t="inlineStr">
        <is>
          <t>Multipliers capture</t>
        </is>
      </c>
    </row>
    <row r="10">
      <c r="A10" t="inlineStr">
        <is>
          <t>the indirect impacts nonlocal expenditures have on the economy.</t>
        </is>
      </c>
      <c r="C10" t="inlineStr">
        <is>
          <t>Multipliers measure how much</t>
        </is>
      </c>
    </row>
    <row r="11">
      <c r="A11" t="inlineStr">
        <is>
          <t>stimulus a dollars worth of spending creates within the economy.</t>
        </is>
      </c>
      <c r="C11" t="inlineStr">
        <is>
          <t>This stimulus can be classified</t>
        </is>
      </c>
    </row>
    <row r="12">
      <c r="A12" t="inlineStr">
        <is>
          <t>as indirect and induced effects.</t>
        </is>
      </c>
      <c r="B12" t="inlineStr">
        <is>
          <t>Indirect effects consider the changes in sales, income, and jobs</t>
        </is>
      </c>
    </row>
    <row r="13">
      <c r="A13" t="inlineStr">
        <is>
          <t>of the sectors that provide goods to the trail and tourism sectors.</t>
        </is>
      </c>
      <c r="C13" t="inlineStr">
        <is>
          <t>Induced effects are measured as</t>
        </is>
      </c>
    </row>
    <row r="14">
      <c r="A14" t="inlineStr">
        <is>
          <t>increased sales in the economy due to increases in the income of those in the trail, tourism, and</t>
        </is>
      </c>
    </row>
    <row r="15">
      <c r="A15" t="inlineStr">
        <is>
          <t>support sectors (Stynes 2004).</t>
        </is>
      </c>
      <c r="B15" t="inlineStr">
        <is>
          <t/>
        </is>
      </c>
      <c r="C15" t="inlineStr">
        <is>
          <t/>
        </is>
      </c>
    </row>
    <row r="16">
      <c r="A16" t="inlineStr">
        <is>
          <t>Once leakages have been accounted for, the direct and indirect impacts for each user</t>
        </is>
      </c>
    </row>
    <row r="17">
      <c r="A17" t="inlineStr">
        <is>
          <t>classification can be multiplied by the total trips taken by each classification to estimate the total</t>
        </is>
      </c>
    </row>
    <row r="18">
      <c r="A18" t="inlineStr">
        <is>
          <t>economic impact.</t>
        </is>
      </c>
      <c r="B18" t="inlineStr">
        <is>
          <t>These total impacts per user classification can then be aggregated to estimate</t>
        </is>
      </c>
    </row>
    <row r="19">
      <c r="A19" t="inlineStr">
        <is>
          <t>total economic impact of trips to the VCT, shown in equation 2.14 in Chapter 2.</t>
        </is>
      </c>
      <c r="C19" t="inlineStr">
        <is>
          <t>This is also</t>
        </is>
      </c>
    </row>
    <row r="20">
      <c r="A20" t="inlineStr">
        <is>
          <t>shown graphically in Figure 2.4.</t>
        </is>
      </c>
      <c r="B20" t="inlineStr">
        <is>
          <t>In the next chapter the results of the travel cost model and the</t>
        </is>
      </c>
    </row>
    <row r="21">
      <c r="A21" t="inlineStr">
        <is>
          <t>economic impact analysis will be reported.</t>
        </is>
      </c>
      <c r="B21" t="inlineStr">
        <is>
          <t>This chapter also includes the net economic benefits</t>
        </is>
      </c>
    </row>
    <row r="22">
      <c r="A22" t="inlineStr">
        <is>
          <t>of trips to the VCT, and total economic impact of expenditures made on VCT trips.</t>
        </is>
      </c>
    </row>
    <row r="23">
      <c r="A23" t="inlineStr">
        <is>
          <t/>
        </is>
      </c>
      <c r="B23" t="inlineStr">
        <is>
          <t>64</t>
        </is>
      </c>
      <c r="C23" t="inlineStr">
        <is>
          <t/>
        </is>
      </c>
    </row>
  </sheetData>
  <mergeCells>
    <mergeCell ref="A2:C2"/>
    <mergeCell ref="A3:C3"/>
    <mergeCell ref="A4:C4"/>
    <mergeCell ref="B5:C5"/>
    <mergeCell ref="A6:B6"/>
    <mergeCell ref="A8:C8"/>
    <mergeCell ref="A9:B9"/>
    <mergeCell ref="A10:B10"/>
    <mergeCell ref="A11:B11"/>
    <mergeCell ref="B12:C12"/>
    <mergeCell ref="A13:B13"/>
    <mergeCell ref="A14:C14"/>
    <mergeCell ref="A16:C16"/>
    <mergeCell ref="A17:C17"/>
    <mergeCell ref="B18:C18"/>
    <mergeCell ref="A19:B19"/>
    <mergeCell ref="B20:C20"/>
    <mergeCell ref="B21:C21"/>
    <mergeCell ref="A22:C2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71 of 154”</t>
        </is>
      </c>
    </row>
    <row r="3">
      <c r="A3" t="inlineStr">
        <is>
          <t>Table: 71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Chapter IV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RESULTS</t>
        </is>
      </c>
      <c r="C6" t="inlineStr">
        <is>
          <t/>
        </is>
      </c>
    </row>
    <row r="7">
      <c r="A7" t="inlineStr">
        <is>
          <t/>
        </is>
      </c>
      <c r="B7" t="inlineStr">
        <is>
          <t>This chapter discusses the results of the sampling procedure and the economic models</t>
        </is>
      </c>
    </row>
    <row r="8">
      <c r="A8" t="inlineStr">
        <is>
          <t>used in this thesis.</t>
        </is>
      </c>
      <c r="B8" t="inlineStr">
        <is>
          <t>The first section presents the results of the winter and summer sampling</t>
        </is>
      </c>
    </row>
    <row r="9">
      <c r="A9" t="inlineStr">
        <is>
          <t>seasons.</t>
        </is>
      </c>
      <c r="B9" t="inlineStr">
        <is>
          <t>Included are the results of the surveying and total use estimates for each season.</t>
        </is>
      </c>
      <c r="C9" t="inlineStr">
        <is>
          <t>The</t>
        </is>
      </c>
    </row>
    <row r="10">
      <c r="A10" t="inlineStr">
        <is>
          <t>totals are then reported for both surveying and use estimates.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Next, the results of the travel cost model are presented.</t>
        </is>
      </c>
      <c r="C11" t="inlineStr">
        <is>
          <t>Included are descriptive statistics</t>
        </is>
      </c>
    </row>
    <row r="12">
      <c r="A12" t="inlineStr">
        <is>
          <t>of the whole sample as well as statistics for the travel cost sample.</t>
        </is>
      </c>
      <c r="C12" t="inlineStr">
        <is>
          <t>The variables used in the</t>
        </is>
      </c>
    </row>
    <row r="13">
      <c r="A13" t="inlineStr">
        <is>
          <t>ITCM are discussed followed by the results of the truncated negative binomial model.</t>
        </is>
      </c>
      <c r="C13" t="inlineStr">
        <is>
          <t>Also,</t>
        </is>
      </c>
    </row>
    <row r="14">
      <c r="A14" t="inlineStr">
        <is>
          <t>included in this section are estimates of per person consumer surplus from the two ITCM models</t>
        </is>
      </c>
    </row>
    <row r="15">
      <c r="A15" t="inlineStr">
        <is>
          <t>used. This is followed by a presentation of the estimated aggregate net economic value of the</t>
        </is>
      </c>
    </row>
    <row r="16">
      <c r="A16" t="inlineStr">
        <is>
          <t>VCT.</t>
        </is>
      </c>
      <c r="B16" t="inlineStr">
        <is>
          <t>The chapter concludes with a presentation of the results from the economic impact model.</t>
        </is>
      </c>
    </row>
    <row r="17">
      <c r="A17" t="inlineStr">
        <is>
          <t/>
        </is>
      </c>
      <c r="B17" t="inlineStr">
        <is>
          <t>Sampling Results</t>
        </is>
      </c>
      <c r="C17" t="inlineStr">
        <is>
          <t/>
        </is>
      </c>
    </row>
    <row r="18">
      <c r="A18" t="inlineStr">
        <is>
          <t>Winter Counts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Seventy-seven site-day combinations, randomly selected, were sampled for trail use in</t>
        </is>
      </c>
    </row>
    <row r="20">
      <c r="A20" t="inlineStr">
        <is>
          <t>the winter season across the 6 site-day combinations.</t>
        </is>
      </c>
      <c r="C20" t="inlineStr">
        <is>
          <t>These strata consisted of high and low exit</t>
        </is>
      </c>
    </row>
    <row r="21">
      <c r="A21" t="inlineStr">
        <is>
          <t>Saturdays, high and low exit Sunday/Friday/Holidays, and high and low exit weekdays (Bowker</t>
        </is>
      </c>
    </row>
    <row r="22">
      <c r="A22" t="inlineStr">
        <is>
          <t>2004).</t>
        </is>
      </c>
      <c r="B22" t="inlineStr">
        <is>
          <t>Based on the seventy-seven site-day combinations, winter visitation for the entire trail is</t>
        </is>
      </c>
    </row>
    <row r="23">
      <c r="A23" t="inlineStr">
        <is>
          <t>estimated to be 23,614.1 with a 95% confidence interval for mean visitation ranging from</t>
        </is>
      </c>
      <c r="C23" t="inlineStr">
        <is>
          <t/>
        </is>
      </c>
    </row>
    <row r="24">
      <c r="A24" t="inlineStr">
        <is>
          <t>20,628.8 to 26,599.3 (Bowker 2004).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65</t>
        </is>
      </c>
      <c r="C25" t="inlineStr">
        <is>
          <t/>
        </is>
      </c>
    </row>
  </sheetData>
  <mergeCells>
    <mergeCell ref="A2:C2"/>
    <mergeCell ref="A3:C3"/>
    <mergeCell ref="A4:C4"/>
    <mergeCell ref="B7:C7"/>
    <mergeCell ref="B8:C8"/>
    <mergeCell ref="A10:B10"/>
    <mergeCell ref="A12:B12"/>
    <mergeCell ref="A13:B13"/>
    <mergeCell ref="A14:C14"/>
    <mergeCell ref="A15:C15"/>
    <mergeCell ref="B16:C16"/>
    <mergeCell ref="B19:C19"/>
    <mergeCell ref="A20:B20"/>
    <mergeCell ref="A21:C21"/>
    <mergeCell ref="B22:C22"/>
    <mergeCell ref="A23:B23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72 of 154”</t>
        </is>
      </c>
    </row>
    <row r="3">
      <c r="A3" t="inlineStr">
        <is>
          <t>Table: 72</t>
        </is>
      </c>
    </row>
    <row r="4">
      <c r="A4" t="inlineStr">
        <is>
          <t/>
        </is>
      </c>
    </row>
    <row r="5">
      <c r="A5" t="inlineStr">
        <is>
          <t>Estimates of winter visitation by day-type and exit-type are reported in Table 4.1.</t>
        </is>
      </c>
      <c r="E5" t="inlineStr">
        <is>
          <t>The high exit</t>
        </is>
      </c>
    </row>
    <row r="6">
      <c r="A6" t="inlineStr">
        <is>
          <t>sites, Abingdon and Damascus, account for about two-thirds of winter visitation and weekends</t>
        </is>
      </c>
    </row>
    <row r="7">
      <c r="A7" t="inlineStr">
        <is>
          <t>and holidays account for about 70% of winter use.</t>
        </is>
      </c>
      <c r="D7" t="inlineStr">
        <is>
          <t>Saturday use is highest among the day-types.</t>
        </is>
      </c>
    </row>
    <row r="8">
      <c r="A8" t="inlineStr">
        <is>
          <t>In addition to the exit counts, exiting users completed a total of 681 screener surveys.</t>
        </is>
      </c>
      <c r="F8" t="inlineStr">
        <is>
          <t>Of</t>
        </is>
      </c>
    </row>
    <row r="9">
      <c r="A9" t="inlineStr">
        <is>
          <t>these 681 screeners, 416 detailed surveys were completed.</t>
        </is>
      </c>
      <c r="D9" t="inlineStr">
        <is>
          <t>Locals completed 250 detailed</t>
        </is>
      </c>
      <c r="F9" t="inlineStr">
        <is>
          <t/>
        </is>
      </c>
    </row>
    <row r="10">
      <c r="A10" t="inlineStr">
        <is>
          <t>surveys and nonlocals completed 166 detailed surveys.</t>
        </is>
      </c>
      <c r="D10" t="inlineStr">
        <is>
          <t>These returns translate to a 61%</t>
        </is>
      </c>
      <c r="F10" t="inlineStr">
        <is>
          <t/>
        </is>
      </c>
    </row>
    <row r="11">
      <c r="A11" t="inlineStr">
        <is>
          <t>response rate.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</row>
    <row r="12">
      <c r="A12" t="inlineStr">
        <is>
          <t/>
        </is>
      </c>
      <c r="B12" t="inlineStr">
        <is>
          <t>Table 4.1. Winter visitation, by stratum, of VCT users</t>
        </is>
      </c>
      <c r="E12" t="inlineStr">
        <is>
          <t/>
        </is>
      </c>
      <c r="F12" t="inlineStr">
        <is>
          <t/>
        </is>
      </c>
    </row>
    <row r="13">
      <c r="A13" t="inlineStr">
        <is>
          <t/>
        </is>
      </c>
      <c r="B13" t="inlineStr">
        <is>
          <t>Saturday</t>
        </is>
      </c>
      <c r="C13" t="inlineStr">
        <is>
          <t>Sun/Fri/Holiday</t>
        </is>
      </c>
      <c r="D13" t="inlineStr">
        <is>
          <t>Weekday</t>
        </is>
      </c>
      <c r="E13" t="inlineStr">
        <is>
          <t>Season Totals</t>
        </is>
      </c>
      <c r="F13" t="inlineStr">
        <is>
          <t/>
        </is>
      </c>
    </row>
    <row r="14">
      <c r="A14" t="inlineStr">
        <is>
          <t>Low Exit</t>
        </is>
      </c>
      <c r="B14" t="inlineStr">
        <is>
          <t>1,747.2</t>
        </is>
      </c>
      <c r="C14" t="inlineStr">
        <is>
          <t>4,860.0</t>
        </is>
      </c>
      <c r="D14" t="inlineStr">
        <is>
          <t>1,884.2</t>
        </is>
      </c>
      <c r="E14" t="inlineStr">
        <is>
          <t>8,491.4</t>
        </is>
      </c>
      <c r="F14" t="inlineStr">
        <is>
          <t/>
        </is>
      </c>
    </row>
    <row r="15">
      <c r="A15" t="inlineStr">
        <is>
          <t>High Exit</t>
        </is>
      </c>
      <c r="B15" t="inlineStr">
        <is>
          <t>3,904.7</t>
        </is>
      </c>
      <c r="C15" t="inlineStr">
        <is>
          <t>5,784.0</t>
        </is>
      </c>
      <c r="D15" t="inlineStr">
        <is>
          <t>5,434.0</t>
        </is>
      </c>
      <c r="E15" t="inlineStr">
        <is>
          <t>15,122.7</t>
        </is>
      </c>
      <c r="F15" t="inlineStr">
        <is>
          <t/>
        </is>
      </c>
    </row>
    <row r="16">
      <c r="A16" t="inlineStr">
        <is>
          <t>Season Totals</t>
        </is>
      </c>
      <c r="B16" t="inlineStr">
        <is>
          <t>5,651.9</t>
        </is>
      </c>
      <c r="C16" t="inlineStr">
        <is>
          <t>10,644.0</t>
        </is>
      </c>
      <c r="D16" t="inlineStr">
        <is>
          <t>7,318.2</t>
        </is>
      </c>
      <c r="E16" t="inlineStr">
        <is>
          <t>23,614.1</t>
        </is>
      </c>
      <c r="F16" t="inlineStr">
        <is>
          <t/>
        </is>
      </c>
    </row>
    <row r="17">
      <c r="A17" t="inlineStr">
        <is>
          <t>Day-type</t>
        </is>
      </c>
      <c r="B17" t="inlineStr">
        <is>
          <t>217.4</t>
        </is>
      </c>
      <c r="C17" t="inlineStr">
        <is>
          <t>177.4</t>
        </is>
      </c>
      <c r="D17" t="inlineStr">
        <is>
          <t>77.0</t>
        </is>
      </c>
      <c r="E17" t="inlineStr">
        <is>
          <t/>
        </is>
      </c>
      <c r="F17" t="inlineStr">
        <is>
          <t/>
        </is>
      </c>
    </row>
    <row r="18">
      <c r="A18" t="inlineStr">
        <is>
          <t>Average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</row>
    <row r="19">
      <c r="A19" t="inlineStr">
        <is>
          <t>Summer Counts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</row>
    <row r="20">
      <c r="A20" t="inlineStr">
        <is>
          <t>One hundred and seven site-day combinations, randomly selected, were sampled for trail</t>
        </is>
      </c>
    </row>
    <row r="21">
      <c r="A21" t="inlineStr">
        <is>
          <t>use in the summer season across the 6 site-day combinations.</t>
        </is>
      </c>
      <c r="D21" t="inlineStr">
        <is>
          <t>In the summer season sampling</t>
        </is>
      </c>
    </row>
    <row r="22">
      <c r="A22" t="inlineStr">
        <is>
          <t>occurred during a randomly drawn 4-hour time period on any randomly selected site-day</t>
        </is>
      </c>
      <c r="F22" t="inlineStr">
        <is>
          <t/>
        </is>
      </c>
    </row>
    <row r="23">
      <c r="A23" t="inlineStr">
        <is>
          <t>combination (Bowker 2004).</t>
        </is>
      </c>
      <c r="B23" t="inlineStr">
        <is>
          <t>These four-hour periods were divided into morning, afternoon, and</t>
        </is>
      </c>
    </row>
    <row r="24">
      <c r="A24" t="inlineStr">
        <is>
          <t>evening periods.</t>
        </is>
      </c>
      <c r="B24" t="inlineStr">
        <is>
          <t>Based on the one hundred and seven day-site combinations summer visitation</t>
        </is>
      </c>
    </row>
    <row r="25">
      <c r="A25" t="inlineStr">
        <is>
          <t>for the entire trail is estimated to be 106,558.2 with a 95% confidence interval for mean summer</t>
        </is>
      </c>
    </row>
    <row r="26">
      <c r="A26" t="inlineStr">
        <is>
          <t>visitation ranging from 99,276.0 to 113,840.4 (Bowker 2004).</t>
        </is>
      </c>
      <c r="D26" t="inlineStr">
        <is>
          <t>Estimates of summer visitation by</t>
        </is>
      </c>
    </row>
    <row r="27">
      <c r="A27" t="inlineStr">
        <is>
          <t>day-type and exit-type are reported in Table 4.2.</t>
        </is>
      </c>
      <c r="C27" t="inlineStr">
        <is>
          <t>Summer day-type averages follow a pattern</t>
        </is>
      </c>
      <c r="F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66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</row>
  </sheetData>
  <mergeCells>
    <mergeCell ref="A2:F2"/>
    <mergeCell ref="A3:F3"/>
    <mergeCell ref="A4:F4"/>
    <mergeCell ref="A5:D5"/>
    <mergeCell ref="E5:F5"/>
    <mergeCell ref="A6:F6"/>
    <mergeCell ref="A7:C7"/>
    <mergeCell ref="D7:F7"/>
    <mergeCell ref="A8:E8"/>
    <mergeCell ref="A9:C9"/>
    <mergeCell ref="D9:E9"/>
    <mergeCell ref="A10:C10"/>
    <mergeCell ref="D10:E10"/>
    <mergeCell ref="B12:D12"/>
    <mergeCell ref="A20:F20"/>
    <mergeCell ref="A21:C21"/>
    <mergeCell ref="D21:F21"/>
    <mergeCell ref="A22:E22"/>
    <mergeCell ref="B23:F23"/>
    <mergeCell ref="B24:F24"/>
    <mergeCell ref="A25:F25"/>
    <mergeCell ref="A26:C26"/>
    <mergeCell ref="D26:F26"/>
    <mergeCell ref="A27:B27"/>
    <mergeCell ref="C27:E2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73 of 154”</t>
        </is>
      </c>
    </row>
    <row r="3">
      <c r="A3" t="inlineStr">
        <is>
          <t>Table: 73</t>
        </is>
      </c>
    </row>
    <row r="4">
      <c r="A4" t="inlineStr">
        <is>
          <t/>
        </is>
      </c>
    </row>
    <row r="5">
      <c r="A5" t="inlineStr">
        <is>
          <t>similar to the winter although, use was higher across all day types and visitation for each day</t>
        </is>
      </c>
    </row>
    <row r="6">
      <c r="A6" t="inlineStr">
        <is>
          <t>type exceeded estimated use for the winter season.</t>
        </is>
      </c>
      <c r="D6" t="inlineStr">
        <is>
          <t/>
        </is>
      </c>
      <c r="E6" t="inlineStr">
        <is>
          <t/>
        </is>
      </c>
    </row>
    <row r="7">
      <c r="A7" t="inlineStr">
        <is>
          <t/>
        </is>
      </c>
      <c r="B7" t="inlineStr">
        <is>
          <t>Table 4.2. Summer visitation, by stratum, of VCT users</t>
        </is>
      </c>
      <c r="E7" t="inlineStr">
        <is>
          <t/>
        </is>
      </c>
    </row>
    <row r="8">
      <c r="A8" t="inlineStr">
        <is>
          <t/>
        </is>
      </c>
      <c r="B8" t="inlineStr">
        <is>
          <t>Saturday</t>
        </is>
      </c>
      <c r="C8" t="inlineStr">
        <is>
          <t>Sun/Fri/Holiday</t>
        </is>
      </c>
      <c r="D8" t="inlineStr">
        <is>
          <t>Weekday</t>
        </is>
      </c>
      <c r="E8" t="inlineStr">
        <is>
          <t>Season Totals</t>
        </is>
      </c>
    </row>
    <row r="9">
      <c r="A9" t="inlineStr">
        <is>
          <t>Low Exit</t>
        </is>
      </c>
      <c r="B9" t="inlineStr">
        <is>
          <t>11,866.4</t>
        </is>
      </c>
      <c r="C9" t="inlineStr">
        <is>
          <t>8,820.0</t>
        </is>
      </c>
      <c r="D9" t="inlineStr">
        <is>
          <t>7,282.8</t>
        </is>
      </c>
      <c r="E9" t="inlineStr">
        <is>
          <t>27,969.2</t>
        </is>
      </c>
    </row>
    <row r="10">
      <c r="A10" t="inlineStr">
        <is>
          <t>High Exit</t>
        </is>
      </c>
      <c r="B10" t="inlineStr">
        <is>
          <t>18,837.7</t>
        </is>
      </c>
      <c r="C10" t="inlineStr">
        <is>
          <t>29,055.5</t>
        </is>
      </c>
      <c r="D10" t="inlineStr">
        <is>
          <t>30,695.8</t>
        </is>
      </c>
      <c r="E10" t="inlineStr">
        <is>
          <t>78,589.0</t>
        </is>
      </c>
    </row>
    <row r="11">
      <c r="A11" t="inlineStr">
        <is>
          <t>Season Totals</t>
        </is>
      </c>
      <c r="B11" t="inlineStr">
        <is>
          <t>30,704.1</t>
        </is>
      </c>
      <c r="C11" t="inlineStr">
        <is>
          <t>37,875.5</t>
        </is>
      </c>
      <c r="D11" t="inlineStr">
        <is>
          <t>37,978.6</t>
        </is>
      </c>
      <c r="E11" t="inlineStr">
        <is>
          <t>106,558.2</t>
        </is>
      </c>
    </row>
    <row r="12">
      <c r="A12" t="inlineStr">
        <is>
          <t>Day-type</t>
        </is>
      </c>
      <c r="B12" t="inlineStr">
        <is>
          <t>1,180.9</t>
        </is>
      </c>
      <c r="C12" t="inlineStr">
        <is>
          <t>676.3</t>
        </is>
      </c>
      <c r="D12" t="inlineStr">
        <is>
          <t>358.3</t>
        </is>
      </c>
      <c r="E12" t="inlineStr">
        <is>
          <t/>
        </is>
      </c>
    </row>
    <row r="13">
      <c r="A13" t="inlineStr">
        <is>
          <t>Average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</row>
    <row r="14">
      <c r="A14" t="inlineStr">
        <is>
          <t>Exiting users completed a total of 749 screeners in the summer season.</t>
        </is>
      </c>
      <c r="E14" t="inlineStr">
        <is>
          <t>Of these 749</t>
        </is>
      </c>
    </row>
    <row r="15">
      <c r="A15" t="inlineStr">
        <is>
          <t>screeners, a total of 620 detailed surveys were completed.</t>
        </is>
      </c>
      <c r="D15" t="inlineStr">
        <is>
          <t>Locals completed 181 detailed</t>
        </is>
      </c>
    </row>
    <row r="16">
      <c r="A16" t="inlineStr">
        <is>
          <t>surveys and nonlocals completed 439 detailed surveys.</t>
        </is>
      </c>
      <c r="D16" t="inlineStr">
        <is>
          <t>These returns translate to an 82.7%</t>
        </is>
      </c>
    </row>
    <row r="17">
      <c r="A17" t="inlineStr">
        <is>
          <t>response rate.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</row>
    <row r="18">
      <c r="A18" t="inlineStr">
        <is>
          <t>Study Totals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</row>
    <row r="19">
      <c r="A19" t="inlineStr">
        <is>
          <t>Total visits to the VCT for the one-year period beginning November 1, 2002 through October 31,</t>
        </is>
      </c>
    </row>
    <row r="20">
      <c r="A20" t="inlineStr">
        <is>
          <t>2003 are estimated at 130,172.3.</t>
        </is>
      </c>
      <c r="C20" t="inlineStr">
        <is>
          <t>The 95% confidence interval for the mean number of visits</t>
        </is>
      </c>
    </row>
    <row r="21">
      <c r="A21" t="inlineStr">
        <is>
          <t>during the sample period ranges from 119,905.0 to 140,439.4 (Bowker 2004).</t>
        </is>
      </c>
      <c r="E21" t="inlineStr">
        <is>
          <t>A total of 1430</t>
        </is>
      </c>
    </row>
    <row r="22">
      <c r="A22" t="inlineStr">
        <is>
          <t>screener questionnaires were completed during the one-year sampling period.</t>
        </is>
      </c>
      <c r="E22" t="inlineStr">
        <is>
          <t>Of these 1430</t>
        </is>
      </c>
    </row>
    <row r="23">
      <c r="A23" t="inlineStr">
        <is>
          <t>screeners, 1036 detailed survey questionnaires were completed.</t>
        </is>
      </c>
      <c r="D23" t="inlineStr">
        <is>
          <t>There were 431 detailed surveys</t>
        </is>
      </c>
    </row>
    <row r="24">
      <c r="A24" t="inlineStr">
        <is>
          <t>completed by locals and 605 detailed surveys completed by nonlocals.</t>
        </is>
      </c>
      <c r="E24" t="inlineStr">
        <is>
          <t>The response rate for</t>
        </is>
      </c>
    </row>
    <row r="25">
      <c r="A25" t="inlineStr">
        <is>
          <t>the entire sampling season was 72%.</t>
        </is>
      </c>
      <c r="C25" t="inlineStr">
        <is>
          <t>Of the users screened, locals accounted for 47% of users</t>
        </is>
      </c>
    </row>
    <row r="26">
      <c r="A26" t="inlineStr">
        <is>
          <t>and nonlocals accounted for 53% of users.</t>
        </is>
      </c>
      <c r="C26" t="inlineStr">
        <is>
          <t>Based on these screener percentages, nonlocals made</t>
        </is>
      </c>
    </row>
    <row r="27">
      <c r="A27" t="inlineStr">
        <is>
          <t>68,669 visits and locals made 61,503 visits.</t>
        </is>
      </c>
      <c r="C27" t="inlineStr">
        <is>
          <t>A visit was defined as an exit from the trail for a</t>
        </is>
      </c>
    </row>
    <row r="28">
      <c r="A28" t="inlineStr">
        <is>
          <t>nontrivial amount of time (Bowker 2004).</t>
        </is>
      </c>
      <c r="C28" t="inlineStr">
        <is>
          <t>To meet the economic modeling objectives of this</t>
        </is>
      </c>
    </row>
    <row r="29">
      <c r="A29" t="inlineStr">
        <is>
          <t>study, visits by user type were converted to person-trips.</t>
        </is>
      </c>
      <c r="D29" t="inlineStr">
        <is>
          <t/>
        </is>
      </c>
      <c r="E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67</t>
        </is>
      </c>
      <c r="D30" t="inlineStr">
        <is>
          <t/>
        </is>
      </c>
      <c r="E30" t="inlineStr">
        <is>
          <t/>
        </is>
      </c>
    </row>
  </sheetData>
  <mergeCells>
    <mergeCell ref="A2:E2"/>
    <mergeCell ref="A3:E3"/>
    <mergeCell ref="A4:E4"/>
    <mergeCell ref="A5:E5"/>
    <mergeCell ref="A6:C6"/>
    <mergeCell ref="B7:D7"/>
    <mergeCell ref="A14:D14"/>
    <mergeCell ref="A15:C15"/>
    <mergeCell ref="D15:E15"/>
    <mergeCell ref="A16:C16"/>
    <mergeCell ref="D16:E16"/>
    <mergeCell ref="A19:E19"/>
    <mergeCell ref="A20:B20"/>
    <mergeCell ref="C20:E20"/>
    <mergeCell ref="A21:D21"/>
    <mergeCell ref="A22:D22"/>
    <mergeCell ref="A23:C23"/>
    <mergeCell ref="D23:E23"/>
    <mergeCell ref="A24:D24"/>
    <mergeCell ref="A25:B25"/>
    <mergeCell ref="C25:E25"/>
    <mergeCell ref="A26:B26"/>
    <mergeCell ref="C26:E26"/>
    <mergeCell ref="A27:B27"/>
    <mergeCell ref="C27:E27"/>
    <mergeCell ref="A28:B28"/>
    <mergeCell ref="C28:E28"/>
    <mergeCell ref="A29:C29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74 of 154”</t>
        </is>
      </c>
    </row>
    <row r="3">
      <c r="A3" t="inlineStr">
        <is>
          <t>Table: 74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4.3 reports visits by user type and the corresponding person-trips for that user</t>
        </is>
      </c>
    </row>
    <row r="6">
      <c r="A6" t="inlineStr">
        <is>
          <t>type.</t>
        </is>
      </c>
      <c r="B6" t="inlineStr">
        <is>
          <t>Users were classified by four user types: primary purpose day user (PPDU), non-primary</t>
        </is>
      </c>
    </row>
    <row r="7">
      <c r="A7" t="inlineStr">
        <is>
          <t>purpose day user (NPDU), primary purpose overnight user (PPON), and non-primary purpose</t>
        </is>
      </c>
    </row>
    <row r="8">
      <c r="A8" t="inlineStr">
        <is>
          <t>overnight user (NPON).</t>
        </is>
      </c>
      <c r="B8" t="inlineStr">
        <is>
          <t>For locals, visits and trips are equivalent, but for nonlocals a trip may</t>
        </is>
      </c>
    </row>
    <row r="9">
      <c r="A9" t="inlineStr">
        <is>
          <t>contain more than one visit.</t>
        </is>
      </c>
      <c r="C9" t="inlineStr">
        <is>
          <t>A primary purpose visit is a visit to the local area for the purpose of</t>
        </is>
      </c>
    </row>
    <row r="10">
      <c r="A10" t="inlineStr">
        <is>
          <t>using the VCT.</t>
        </is>
      </c>
      <c r="B10" t="inlineStr">
        <is>
          <t>Locals were assumed to be primary purpose visitors.</t>
        </is>
      </c>
      <c r="E10" t="inlineStr">
        <is>
          <t>The methodology</t>
        </is>
      </c>
    </row>
    <row r="11">
      <c r="A11" t="inlineStr">
        <is>
          <t>described in Chapter 3 was used to convert visits into trips.</t>
        </is>
      </c>
      <c r="E11" t="inlineStr">
        <is>
          <t/>
        </is>
      </c>
    </row>
    <row r="12">
      <c r="A12" t="inlineStr">
        <is>
          <t/>
        </is>
      </c>
      <c r="B12" t="inlineStr">
        <is>
          <t>After accounting for multiple visits per trip in the nonlocal categories, the annual use</t>
        </is>
      </c>
    </row>
    <row r="13">
      <c r="A13" t="inlineStr">
        <is>
          <t>estimate of 130,172 annual visits translated to 112,366 annual person-trips (Bowker 2004).</t>
        </is>
      </c>
    </row>
    <row r="14">
      <c r="A14" t="inlineStr">
        <is>
          <t>Nonlocals accounted for about 45% of annual person trips and locals accounted for 55% of</t>
        </is>
      </c>
    </row>
    <row r="15">
      <c r="A15" t="inlineStr">
        <is>
          <t>annual person trips.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</row>
    <row r="16">
      <c r="A16" t="inlineStr">
        <is>
          <t/>
        </is>
      </c>
      <c r="B16" t="inlineStr">
        <is>
          <t>Table 4.3. Total visitation and person trips for each VCT user type</t>
        </is>
      </c>
    </row>
    <row r="17">
      <c r="A17" t="inlineStr">
        <is>
          <t/>
        </is>
      </c>
      <c r="B17" t="inlineStr">
        <is>
          <t>Primary</t>
        </is>
      </c>
      <c r="C17" t="inlineStr">
        <is>
          <t>Non-primary</t>
        </is>
      </c>
      <c r="D17" t="inlineStr">
        <is>
          <t>Primary</t>
        </is>
      </c>
      <c r="E17" t="inlineStr">
        <is>
          <t>Non-primary</t>
        </is>
      </c>
    </row>
    <row r="18">
      <c r="A18" t="inlineStr">
        <is>
          <t/>
        </is>
      </c>
      <c r="B18" t="inlineStr">
        <is>
          <t>Purpose Day</t>
        </is>
      </c>
      <c r="C18" t="inlineStr">
        <is>
          <t>Purpose Day</t>
        </is>
      </c>
      <c r="D18" t="inlineStr">
        <is>
          <t>Purpose</t>
        </is>
      </c>
      <c r="E18" t="inlineStr">
        <is>
          <t>Purpose Over-</t>
        </is>
      </c>
    </row>
    <row r="19">
      <c r="A19" t="inlineStr">
        <is>
          <t/>
        </is>
      </c>
      <c r="B19" t="inlineStr">
        <is>
          <t>User</t>
        </is>
      </c>
      <c r="C19" t="inlineStr">
        <is>
          <t>User</t>
        </is>
      </c>
      <c r="D19" t="inlineStr">
        <is>
          <t>Overnight</t>
        </is>
      </c>
      <c r="E19" t="inlineStr">
        <is>
          <t>night User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User</t>
        </is>
      </c>
      <c r="E20" t="inlineStr">
        <is>
          <t/>
        </is>
      </c>
    </row>
    <row r="21">
      <c r="A21" t="inlineStr">
        <is>
          <t>Nonlocal Visits</t>
        </is>
      </c>
      <c r="B21" t="inlineStr">
        <is>
          <t>40,034</t>
        </is>
      </c>
      <c r="C21" t="inlineStr">
        <is>
          <t>9,473</t>
        </is>
      </c>
      <c r="D21" t="inlineStr">
        <is>
          <t>10,305</t>
        </is>
      </c>
      <c r="E21" t="inlineStr">
        <is>
          <t>8,857</t>
        </is>
      </c>
    </row>
    <row r="22">
      <c r="A22" t="inlineStr">
        <is>
          <t>Local Visits</t>
        </is>
      </c>
      <c r="B22" t="inlineStr">
        <is>
          <t>61,503</t>
        </is>
      </c>
      <c r="C22" t="inlineStr">
        <is>
          <t>N/A</t>
        </is>
      </c>
      <c r="D22" t="inlineStr">
        <is>
          <t>N/A</t>
        </is>
      </c>
      <c r="E22" t="inlineStr">
        <is>
          <t>N/A</t>
        </is>
      </c>
    </row>
    <row r="23">
      <c r="A23" t="inlineStr">
        <is>
          <t>Visits by Type</t>
        </is>
      </c>
      <c r="B23" t="inlineStr">
        <is>
          <t>101,537</t>
        </is>
      </c>
      <c r="C23" t="inlineStr">
        <is>
          <t>9,473</t>
        </is>
      </c>
      <c r="D23" t="inlineStr">
        <is>
          <t>10,305</t>
        </is>
      </c>
      <c r="E23" t="inlineStr">
        <is>
          <t>8,857</t>
        </is>
      </c>
    </row>
    <row r="24">
      <c r="A24" t="inlineStr">
        <is>
          <t>Nonlocal Person-</t>
        </is>
      </c>
      <c r="B24" t="inlineStr">
        <is>
          <t>33,642</t>
        </is>
      </c>
      <c r="C24" t="inlineStr">
        <is>
          <t>7,578</t>
        </is>
      </c>
      <c r="D24" t="inlineStr">
        <is>
          <t>5,725</t>
        </is>
      </c>
      <c r="E24" t="inlineStr">
        <is>
          <t>3,918</t>
        </is>
      </c>
    </row>
    <row r="25">
      <c r="A25" t="inlineStr">
        <is>
          <t>trips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</row>
    <row r="26">
      <c r="A26" t="inlineStr">
        <is>
          <t>Local Person-trips</t>
        </is>
      </c>
      <c r="B26" t="inlineStr">
        <is>
          <t>61,503</t>
        </is>
      </c>
      <c r="C26" t="inlineStr">
        <is>
          <t>N/A</t>
        </is>
      </c>
      <c r="D26" t="inlineStr">
        <is>
          <t>N/A</t>
        </is>
      </c>
      <c r="E26" t="inlineStr">
        <is>
          <t>N/A</t>
        </is>
      </c>
    </row>
    <row r="27">
      <c r="A27" t="inlineStr">
        <is>
          <t>Person-trips by</t>
        </is>
      </c>
      <c r="B27" t="inlineStr">
        <is>
          <t>95,145</t>
        </is>
      </c>
      <c r="C27" t="inlineStr">
        <is>
          <t>7,578</t>
        </is>
      </c>
      <c r="D27" t="inlineStr">
        <is>
          <t>5,725</t>
        </is>
      </c>
      <c r="E27" t="inlineStr">
        <is>
          <t>3,918</t>
        </is>
      </c>
    </row>
    <row r="28">
      <c r="A28" t="inlineStr">
        <is>
          <t>Type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</row>
    <row r="29">
      <c r="A29" t="inlineStr">
        <is>
          <t>Of the 112,366 person trips estimated, primary purpose trips account for 100,870 person-trips.</t>
        </is>
      </c>
    </row>
    <row r="30">
      <c r="A30" t="inlineStr">
        <is>
          <t>This equates to about 90% of annual person-trips to the VCT.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68</t>
        </is>
      </c>
      <c r="D31" t="inlineStr">
        <is>
          <t/>
        </is>
      </c>
      <c r="E31" t="inlineStr">
        <is>
          <t/>
        </is>
      </c>
    </row>
  </sheetData>
  <mergeCells>
    <mergeCell ref="A2:E2"/>
    <mergeCell ref="A3:E3"/>
    <mergeCell ref="A4:E4"/>
    <mergeCell ref="B5:E5"/>
    <mergeCell ref="B6:E6"/>
    <mergeCell ref="A7:E7"/>
    <mergeCell ref="B8:E8"/>
    <mergeCell ref="A9:B9"/>
    <mergeCell ref="C9:E9"/>
    <mergeCell ref="B10:D10"/>
    <mergeCell ref="A11:D11"/>
    <mergeCell ref="B12:E12"/>
    <mergeCell ref="A13:E13"/>
    <mergeCell ref="A14:E14"/>
    <mergeCell ref="B16:E16"/>
    <mergeCell ref="A29:E29"/>
    <mergeCell ref="A30:D30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75 of 154”</t>
        </is>
      </c>
    </row>
    <row r="3">
      <c r="A3" t="inlineStr">
        <is>
          <t>Table: 75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Individual Travel Cost Model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>Descriptive Statistics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Results of the sampling indicated some interesting characteristics between locals and</t>
        </is>
      </c>
    </row>
    <row r="8">
      <c r="A8" t="inlineStr">
        <is>
          <t>nonlocals.</t>
        </is>
      </c>
      <c r="B8" t="inlineStr">
        <is>
          <t>Table 4.4 presents descriptive statistics based on the detailed surveys.</t>
        </is>
      </c>
      <c r="C8" t="inlineStr">
        <is>
          <t>Demographic</t>
        </is>
      </c>
    </row>
    <row r="9">
      <c r="A9" t="inlineStr">
        <is>
          <t>results suggest that local and nonlocal users are similar.</t>
        </is>
      </c>
      <c r="C9" t="inlineStr">
        <is>
          <t>The average age for local and nonlocal</t>
        </is>
      </c>
    </row>
    <row r="10">
      <c r="A10" t="inlineStr">
        <is>
          <t>users is 47.</t>
        </is>
      </c>
      <c r="B10" t="inlineStr">
        <is>
          <t>Ninety-nine percent of VCT users are white.</t>
        </is>
      </c>
      <c r="C10" t="inlineStr">
        <is>
          <t>Sixty percent of those surveyed were</t>
        </is>
      </c>
    </row>
    <row r="11">
      <c r="A11" t="inlineStr">
        <is>
          <t>male and over 60% of users were college educated.</t>
        </is>
      </c>
      <c r="C11" t="inlineStr">
        <is>
          <t>Average household size for locals is 2.6</t>
        </is>
      </c>
    </row>
    <row r="12">
      <c r="A12" t="inlineStr">
        <is>
          <t>while nonlocal household size is 2.9.</t>
        </is>
      </c>
      <c r="B12" t="inlineStr">
        <is>
          <t>The only demographic information varying between locals</t>
        </is>
      </c>
    </row>
    <row r="13">
      <c r="A13" t="inlineStr">
        <is>
          <t>and nonlocals is employment and income.</t>
        </is>
      </c>
      <c r="B13" t="inlineStr">
        <is>
          <t>Fifty-eight percent of locals are employed full time</t>
        </is>
      </c>
    </row>
    <row r="14">
      <c r="A14" t="inlineStr">
        <is>
          <t>with an average household income of $59,000.</t>
        </is>
      </c>
      <c r="B14" t="inlineStr">
        <is>
          <t>Seventy-seven percent of nonlocals are</t>
        </is>
      </c>
      <c r="D14" t="inlineStr">
        <is>
          <t/>
        </is>
      </c>
    </row>
    <row r="15">
      <c r="A15" t="inlineStr">
        <is>
          <t>employed full time with an average household income of $80,500.</t>
        </is>
      </c>
      <c r="C15" t="inlineStr">
        <is>
          <t>This variation may be</t>
        </is>
      </c>
      <c r="D15" t="inlineStr">
        <is>
          <t/>
        </is>
      </c>
    </row>
    <row r="16">
      <c r="A16" t="inlineStr">
        <is>
          <t>contributed to a higher percentage of locals being retired.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>The average one-way travel distance for nonlocals was 260 miles with a maximum travel</t>
        </is>
      </c>
    </row>
    <row r="18">
      <c r="A18" t="inlineStr">
        <is>
          <t>distance of 2,747 miles.</t>
        </is>
      </c>
      <c r="B18" t="inlineStr">
        <is>
          <t>The average one-way travel distance for locals was about eight miles.</t>
        </is>
      </c>
    </row>
    <row r="19">
      <c r="A19" t="inlineStr">
        <is>
          <t>Nonlocals reported an average of six annual trips and locals reported an average of one hundred</t>
        </is>
      </c>
    </row>
    <row r="20">
      <c r="A20" t="inlineStr">
        <is>
          <t>forty one annual trips.</t>
        </is>
      </c>
      <c r="B20" t="inlineStr">
        <is>
          <t>The primary activity for nonlocals was biking (74%).</t>
        </is>
      </c>
      <c r="C20" t="inlineStr">
        <is>
          <t>The primary</t>
        </is>
      </c>
      <c r="D20" t="inlineStr">
        <is>
          <t/>
        </is>
      </c>
    </row>
    <row r="21">
      <c r="A21" t="inlineStr">
        <is>
          <t>activity for locals was walking (52%).</t>
        </is>
      </c>
      <c r="B21" t="inlineStr">
        <is>
          <t>This is reflective of on trail travel time and distance.</t>
        </is>
      </c>
    </row>
    <row r="22">
      <c r="A22" t="inlineStr">
        <is>
          <t>Nonlocals spent an average of almost three hours on the trail and traveled about 17 miles.</t>
        </is>
      </c>
      <c r="D22" t="inlineStr">
        <is>
          <t>Locals</t>
        </is>
      </c>
    </row>
    <row r="23">
      <c r="A23" t="inlineStr">
        <is>
          <t>spent around an hour and twenty minutes on the trail.</t>
        </is>
      </c>
      <c r="C23" t="inlineStr">
        <is>
          <t>Locals traveled about 5.5 miles on the</t>
        </is>
      </c>
    </row>
    <row r="24">
      <c r="A24" t="inlineStr">
        <is>
          <t>trail.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69</t>
        </is>
      </c>
      <c r="C25" t="inlineStr">
        <is>
          <t/>
        </is>
      </c>
      <c r="D25" t="inlineStr">
        <is>
          <t/>
        </is>
      </c>
    </row>
  </sheetData>
  <mergeCells>
    <mergeCell ref="A2:D2"/>
    <mergeCell ref="A3:D3"/>
    <mergeCell ref="A4:D4"/>
    <mergeCell ref="A7:D7"/>
    <mergeCell ref="C8:D8"/>
    <mergeCell ref="A9:B9"/>
    <mergeCell ref="C9:D9"/>
    <mergeCell ref="C10:D10"/>
    <mergeCell ref="A11:B11"/>
    <mergeCell ref="C11:D11"/>
    <mergeCell ref="B12:D12"/>
    <mergeCell ref="B13:D13"/>
    <mergeCell ref="B14:C14"/>
    <mergeCell ref="A15:B15"/>
    <mergeCell ref="A16:B16"/>
    <mergeCell ref="A17:D17"/>
    <mergeCell ref="B18:D18"/>
    <mergeCell ref="A19:D19"/>
    <mergeCell ref="B21:D21"/>
    <mergeCell ref="A22:C22"/>
    <mergeCell ref="A23:B23"/>
    <mergeCell ref="C23:D2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76 of 154”</t>
        </is>
      </c>
    </row>
    <row r="3">
      <c r="A3" t="inlineStr">
        <is>
          <t>Table: 76</t>
        </is>
      </c>
    </row>
    <row r="4">
      <c r="A4" t="inlineStr">
        <is>
          <t/>
        </is>
      </c>
    </row>
    <row r="5">
      <c r="A5" t="inlineStr">
        <is>
          <t>Table 4.4 – Descriptive Statistics for local and nonlocal VCT Users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Locals (n = 431)</t>
        </is>
      </c>
      <c r="D6" t="inlineStr">
        <is>
          <t>Nonlocals (n = 605)</t>
        </is>
      </c>
    </row>
    <row r="7">
      <c r="A7" t="inlineStr">
        <is>
          <t>Household size</t>
        </is>
      </c>
      <c r="B7" t="inlineStr">
        <is>
          <t/>
        </is>
      </c>
      <c r="C7" t="inlineStr">
        <is>
          <t>2.6</t>
        </is>
      </c>
      <c r="D7" t="inlineStr">
        <is>
          <t>2.9</t>
        </is>
      </c>
    </row>
    <row r="8">
      <c r="A8" t="inlineStr">
        <is>
          <t>College education %</t>
        </is>
      </c>
      <c r="C8" t="inlineStr">
        <is>
          <t>60</t>
        </is>
      </c>
      <c r="D8" t="inlineStr">
        <is>
          <t>66</t>
        </is>
      </c>
    </row>
    <row r="9">
      <c r="A9" t="inlineStr">
        <is>
          <t>Respondent age</t>
        </is>
      </c>
      <c r="B9" t="inlineStr">
        <is>
          <t/>
        </is>
      </c>
      <c r="C9" t="inlineStr">
        <is>
          <t>47</t>
        </is>
      </c>
      <c r="D9" t="inlineStr">
        <is>
          <t>47</t>
        </is>
      </c>
    </row>
    <row r="10">
      <c r="A10" t="inlineStr">
        <is>
          <t>Full-time employ %</t>
        </is>
      </c>
      <c r="B10" t="inlineStr">
        <is>
          <t/>
        </is>
      </c>
      <c r="C10" t="inlineStr">
        <is>
          <t>58</t>
        </is>
      </c>
      <c r="D10" t="inlineStr">
        <is>
          <t>77</t>
        </is>
      </c>
    </row>
    <row r="11">
      <c r="A11" t="inlineStr">
        <is>
          <t>Household Income</t>
        </is>
      </c>
      <c r="B11" t="inlineStr">
        <is>
          <t>$1000</t>
        </is>
      </c>
      <c r="C11" t="inlineStr">
        <is>
          <t>59</t>
        </is>
      </c>
      <c r="D11" t="inlineStr">
        <is>
          <t>80.5</t>
        </is>
      </c>
    </row>
    <row r="12">
      <c r="A12" t="inlineStr">
        <is>
          <t>Gender % Male</t>
        </is>
      </c>
      <c r="B12" t="inlineStr">
        <is>
          <t/>
        </is>
      </c>
      <c r="C12" t="inlineStr">
        <is>
          <t>61</t>
        </is>
      </c>
      <c r="D12" t="inlineStr">
        <is>
          <t>65</t>
        </is>
      </c>
    </row>
    <row r="13">
      <c r="A13" t="inlineStr">
        <is>
          <t>Race % White</t>
        </is>
      </c>
      <c r="B13" t="inlineStr">
        <is>
          <t/>
        </is>
      </c>
      <c r="C13" t="inlineStr">
        <is>
          <t>99</t>
        </is>
      </c>
      <c r="D13" t="inlineStr">
        <is>
          <t>99</t>
        </is>
      </c>
    </row>
    <row r="14">
      <c r="A14" t="inlineStr">
        <is>
          <t>Travel Distance</t>
        </is>
      </c>
      <c r="B14" t="inlineStr">
        <is>
          <t/>
        </is>
      </c>
      <c r="C14" t="inlineStr">
        <is>
          <t>8</t>
        </is>
      </c>
      <c r="D14" t="inlineStr">
        <is>
          <t>260</t>
        </is>
      </c>
    </row>
    <row r="15">
      <c r="A15" t="inlineStr">
        <is>
          <t>Annual Trips</t>
        </is>
      </c>
      <c r="B15" t="inlineStr">
        <is>
          <t/>
        </is>
      </c>
      <c r="C15" t="inlineStr">
        <is>
          <t>141</t>
        </is>
      </c>
      <c r="D15" t="inlineStr">
        <is>
          <t>6</t>
        </is>
      </c>
    </row>
    <row r="16">
      <c r="A16" t="inlineStr">
        <is>
          <t>On Trail Time (minutes)</t>
        </is>
      </c>
      <c r="C16" t="inlineStr">
        <is>
          <t>80</t>
        </is>
      </c>
      <c r="D16" t="inlineStr">
        <is>
          <t>176</t>
        </is>
      </c>
    </row>
    <row r="17">
      <c r="A17" t="inlineStr">
        <is>
          <t>On Trail Distance</t>
        </is>
      </c>
      <c r="B17" t="inlineStr">
        <is>
          <t/>
        </is>
      </c>
      <c r="C17" t="inlineStr">
        <is>
          <t>5.5</t>
        </is>
      </c>
      <c r="D17" t="inlineStr">
        <is>
          <t>16.7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70</t>
        </is>
      </c>
      <c r="D18" t="inlineStr">
        <is>
          <t/>
        </is>
      </c>
    </row>
  </sheetData>
  <mergeCells>
    <mergeCell ref="A2:D2"/>
    <mergeCell ref="A3:D3"/>
    <mergeCell ref="A4:D4"/>
    <mergeCell ref="A5:D5"/>
    <mergeCell ref="A8:B8"/>
    <mergeCell ref="A16:B1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77 of 154”</t>
        </is>
      </c>
    </row>
    <row r="3">
      <c r="A3" t="inlineStr">
        <is>
          <t>Table: 77</t>
        </is>
      </c>
    </row>
    <row r="4">
      <c r="A4" t="inlineStr">
        <is>
          <t/>
        </is>
      </c>
    </row>
    <row r="5">
      <c r="A5" t="inlineStr">
        <is>
          <t>Truncated Negative Binomial Model</t>
        </is>
      </c>
      <c r="C5" t="inlineStr">
        <is>
          <t/>
        </is>
      </c>
      <c r="D5" t="inlineStr">
        <is>
          <t/>
        </is>
      </c>
    </row>
    <row r="6">
      <c r="A6" t="inlineStr">
        <is>
          <t/>
        </is>
      </c>
      <c r="B6" t="inlineStr">
        <is>
          <t>Background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The original truncated negative binomial model included all respondents to the detailed</t>
        </is>
      </c>
    </row>
    <row r="8">
      <c r="A8" t="inlineStr">
        <is>
          <t>survey questionnaire.</t>
        </is>
      </c>
      <c r="C8" t="inlineStr">
        <is>
          <t>However, this model failed to converge.</t>
        </is>
      </c>
      <c r="D8" t="inlineStr">
        <is>
          <t>The model was run using</t>
        </is>
      </c>
    </row>
    <row r="9">
      <c r="A9" t="inlineStr">
        <is>
          <t>LIMDEP econometric software.</t>
        </is>
      </c>
      <c r="C9" t="inlineStr">
        <is>
          <t>When the model was selected to run it consistently shutdown</t>
        </is>
      </c>
    </row>
    <row r="10">
      <c r="A10" t="inlineStr">
        <is>
          <t>the software and all information was lost.</t>
        </is>
      </c>
      <c r="C10" t="inlineStr">
        <is>
          <t>To examine trip behavior a histogram of trips was</t>
        </is>
      </c>
    </row>
    <row r="11">
      <c r="A11" t="inlineStr">
        <is>
          <t>constructed.</t>
        </is>
      </c>
      <c r="B11" t="inlineStr">
        <is>
          <t>This histogram is presented in Figure 4.1.</t>
        </is>
      </c>
      <c r="D11" t="inlineStr">
        <is>
          <t>Annual local trips were constrained to</t>
        </is>
      </c>
    </row>
    <row r="12">
      <c r="A12" t="inlineStr">
        <is>
          <t>365.</t>
        </is>
      </c>
      <c r="B12" t="inlineStr">
        <is>
          <t>As discussed in Chapter 3, local users may be introducing avidity bias into the model.</t>
        </is>
      </c>
    </row>
    <row r="13">
      <c r="A13" t="inlineStr">
        <is>
          <t>Avidity bias occurs when the response of more frequent users over represent survey results</t>
        </is>
      </c>
    </row>
    <row r="14">
      <c r="A14" t="inlineStr">
        <is>
          <t>(Johnson, Bowker, and Cordell 2001).</t>
        </is>
      </c>
      <c r="C14" t="inlineStr">
        <is>
          <t>While it is beyond the scope of this research to determine</t>
        </is>
      </c>
    </row>
    <row r="15">
      <c r="A15" t="inlineStr">
        <is>
          <t>if avidity bias is present among local and some nonlocal users, it is suspected that the number of</t>
        </is>
      </c>
    </row>
    <row r="16">
      <c r="A16" t="inlineStr">
        <is>
          <t>trips taken by locals adversely effects the econometric model.</t>
        </is>
      </c>
      <c r="D16" t="inlineStr">
        <is>
          <t>In this case, locals living nearby</t>
        </is>
      </c>
    </row>
    <row r="17">
      <c r="A17" t="inlineStr">
        <is>
          <t>use the trail so often, the econometric model cannot adequately construct a regression accounting</t>
        </is>
      </c>
    </row>
    <row r="18">
      <c r="A18" t="inlineStr">
        <is>
          <t>for this behavior.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Figure 4.1 shows a downward slope for the number of trips taken up to 30 annual trips.</t>
        </is>
      </c>
    </row>
    <row r="20">
      <c r="A20" t="inlineStr">
        <is>
          <t>After this the histogram becomes erratic.</t>
        </is>
      </c>
      <c r="C20" t="inlineStr">
        <is>
          <t>Users taking more than 30 annual trips do not follow</t>
        </is>
      </c>
    </row>
    <row r="21">
      <c r="A21" t="inlineStr">
        <is>
          <t>the same behavior patterns as users taking less than 30 annual trips.</t>
        </is>
      </c>
      <c r="D21" t="inlineStr">
        <is>
          <t>A binary variable was</t>
        </is>
      </c>
    </row>
    <row r="22">
      <c r="A22" t="inlineStr">
        <is>
          <t>created to account for the difference in use patterns. This binary variable represents a taste and</t>
        </is>
      </c>
    </row>
    <row r="23">
      <c r="A23" t="inlineStr">
        <is>
          <t>preference variable.</t>
        </is>
      </c>
      <c r="B23" t="inlineStr">
        <is>
          <t>Individuals who take more than 30 annual trips could have a preference for</t>
        </is>
      </c>
    </row>
    <row r="24">
      <c r="A24" t="inlineStr">
        <is>
          <t>the trail not seen in users taking less than 30 annual trips.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The travel cost model used in this thesis does not include nonprimary trips.</t>
        </is>
      </c>
      <c r="D25" t="inlineStr">
        <is>
          <t>A</t>
        </is>
      </c>
    </row>
    <row r="26">
      <c r="A26" t="inlineStr">
        <is>
          <t>fundamental assumption of the travel cost model is that each trip to the site is for the primary</t>
        </is>
      </c>
    </row>
    <row r="27">
      <c r="A27" t="inlineStr">
        <is>
          <t>purpose of site use.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71</t>
        </is>
      </c>
      <c r="D28" t="inlineStr">
        <is>
          <t/>
        </is>
      </c>
    </row>
  </sheetData>
  <mergeCells>
    <mergeCell ref="A2:D2"/>
    <mergeCell ref="A3:D3"/>
    <mergeCell ref="A4:D4"/>
    <mergeCell ref="A5:B5"/>
    <mergeCell ref="B7:D7"/>
    <mergeCell ref="A8:B8"/>
    <mergeCell ref="A9:B9"/>
    <mergeCell ref="C9:D9"/>
    <mergeCell ref="A10:B10"/>
    <mergeCell ref="C10:D10"/>
    <mergeCell ref="B11:C11"/>
    <mergeCell ref="B12:D12"/>
    <mergeCell ref="A13:D13"/>
    <mergeCell ref="A14:B14"/>
    <mergeCell ref="C14:D14"/>
    <mergeCell ref="A15:D15"/>
    <mergeCell ref="A16:C16"/>
    <mergeCell ref="A17:D17"/>
    <mergeCell ref="B19:D19"/>
    <mergeCell ref="A20:B20"/>
    <mergeCell ref="C20:D20"/>
    <mergeCell ref="A21:C21"/>
    <mergeCell ref="A22:D22"/>
    <mergeCell ref="B23:D23"/>
    <mergeCell ref="A24:C24"/>
    <mergeCell ref="B25:C25"/>
    <mergeCell ref="A26:D26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78 of 154”</t>
        </is>
      </c>
    </row>
    <row r="3">
      <c r="A3" t="inlineStr">
        <is>
          <t>Table: 78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Figure 4.1 – Histogram of Annual Trips to the Virginia Creeper Trail</t>
        </is>
      </c>
    </row>
    <row r="6">
      <c r="A6" t="inlineStr">
        <is>
          <t/>
        </is>
      </c>
      <c r="B6" t="inlineStr">
        <is>
          <t>Histogram</t>
        </is>
      </c>
      <c r="C6" t="inlineStr">
        <is>
          <t>for</t>
        </is>
      </c>
      <c r="D6" t="inlineStr">
        <is>
          <t>Variable</t>
        </is>
      </c>
      <c r="F6" t="inlineStr">
        <is>
          <t>TRIPS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</row>
    <row r="7">
      <c r="A7" t="inlineStr">
        <is>
          <t/>
        </is>
      </c>
      <c r="B7" t="inlineStr">
        <is>
          <t>600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</row>
    <row r="8">
      <c r="A8" t="inlineStr">
        <is>
          <t/>
        </is>
      </c>
      <c r="B8" t="inlineStr">
        <is>
          <t>450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/>
        </is>
      </c>
      <c r="B9" t="inlineStr">
        <is>
          <t>300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</row>
    <row r="10">
      <c r="A10" t="inlineStr">
        <is>
          <t/>
        </is>
      </c>
      <c r="B10" t="inlineStr">
        <is>
          <t>150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</row>
    <row r="11">
      <c r="A11" t="inlineStr">
        <is>
          <t/>
        </is>
      </c>
      <c r="B11" t="inlineStr">
        <is>
          <t>0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</row>
    <row r="12">
      <c r="A12" t="inlineStr">
        <is>
          <t/>
        </is>
      </c>
      <c r="B12" t="inlineStr">
        <is>
          <t>1.000</t>
        </is>
      </c>
      <c r="C12" t="inlineStr">
        <is>
          <t>58.000</t>
        </is>
      </c>
      <c r="D12" t="inlineStr">
        <is>
          <t>115.000</t>
        </is>
      </c>
      <c r="E12" t="inlineStr">
        <is>
          <t>172.000</t>
        </is>
      </c>
      <c r="F12" t="inlineStr">
        <is>
          <t>229.000</t>
        </is>
      </c>
      <c r="G12" t="inlineStr">
        <is>
          <t>286.000</t>
        </is>
      </c>
      <c r="H12" t="inlineStr">
        <is>
          <t>343.000</t>
        </is>
      </c>
      <c r="I12" t="inlineStr">
        <is>
          <t>400.000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TRIPS</t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</row>
    <row r="14">
      <c r="A14" t="inlineStr">
        <is>
          <t>Bin</t>
        </is>
      </c>
      <c r="B14" t="inlineStr">
        <is>
          <t>Lower limit</t>
        </is>
      </c>
      <c r="C14" t="inlineStr">
        <is>
          <t>Upper limit</t>
        </is>
      </c>
      <c r="D14" t="inlineStr">
        <is>
          <t/>
        </is>
      </c>
      <c r="E14" t="inlineStr">
        <is>
          <t>Frequency</t>
        </is>
      </c>
      <c r="G14" t="inlineStr">
        <is>
          <t>Cumulative Frequency</t>
        </is>
      </c>
    </row>
    <row r="15">
      <c r="A15">
        <f>========================================================================</f>
      </c>
    </row>
    <row r="16">
      <c r="A16" t="inlineStr">
        <is>
          <t>0</t>
        </is>
      </c>
      <c r="B16" t="inlineStr">
        <is>
          <t>1.000</t>
        </is>
      </c>
      <c r="C16" t="inlineStr">
        <is>
          <t>10.000</t>
        </is>
      </c>
      <c r="D16" t="inlineStr">
        <is>
          <t/>
        </is>
      </c>
      <c r="E16" t="inlineStr">
        <is>
          <t/>
        </is>
      </c>
      <c r="F16" t="inlineStr">
        <is>
          <t>542 (.5257)</t>
        </is>
      </c>
      <c r="G16" t="inlineStr">
        <is>
          <t/>
        </is>
      </c>
      <c r="H16" t="inlineStr">
        <is>
          <t>542(.5257)</t>
        </is>
      </c>
    </row>
    <row r="17">
      <c r="A17" t="inlineStr">
        <is>
          <t>1</t>
        </is>
      </c>
      <c r="B17" t="inlineStr">
        <is>
          <t>10.000</t>
        </is>
      </c>
      <c r="C17" t="inlineStr">
        <is>
          <t>20.000</t>
        </is>
      </c>
      <c r="D17" t="inlineStr">
        <is>
          <t/>
        </is>
      </c>
      <c r="E17" t="inlineStr">
        <is>
          <t/>
        </is>
      </c>
      <c r="F17" t="inlineStr">
        <is>
          <t>82 (.0795)</t>
        </is>
      </c>
      <c r="G17" t="inlineStr">
        <is>
          <t/>
        </is>
      </c>
      <c r="H17" t="inlineStr">
        <is>
          <t>624(.6052)</t>
        </is>
      </c>
    </row>
    <row r="18">
      <c r="A18" t="inlineStr">
        <is>
          <t>2</t>
        </is>
      </c>
      <c r="B18" t="inlineStr">
        <is>
          <t>20.000</t>
        </is>
      </c>
      <c r="C18" t="inlineStr">
        <is>
          <t>30.000</t>
        </is>
      </c>
      <c r="D18" t="inlineStr">
        <is>
          <t/>
        </is>
      </c>
      <c r="E18" t="inlineStr">
        <is>
          <t/>
        </is>
      </c>
      <c r="F18" t="inlineStr">
        <is>
          <t>16 (.0155)</t>
        </is>
      </c>
      <c r="G18" t="inlineStr">
        <is>
          <t/>
        </is>
      </c>
      <c r="H18" t="inlineStr">
        <is>
          <t>640(.6208)</t>
        </is>
      </c>
    </row>
    <row r="19">
      <c r="A19" t="inlineStr">
        <is>
          <t>3</t>
        </is>
      </c>
      <c r="B19" t="inlineStr">
        <is>
          <t>30.000</t>
        </is>
      </c>
      <c r="C19" t="inlineStr">
        <is>
          <t>50.000</t>
        </is>
      </c>
      <c r="D19" t="inlineStr">
        <is>
          <t/>
        </is>
      </c>
      <c r="E19" t="inlineStr">
        <is>
          <t/>
        </is>
      </c>
      <c r="F19" t="inlineStr">
        <is>
          <t>124 (.1203)</t>
        </is>
      </c>
      <c r="G19" t="inlineStr">
        <is>
          <t/>
        </is>
      </c>
      <c r="H19" t="inlineStr">
        <is>
          <t>764(.7410)</t>
        </is>
      </c>
    </row>
    <row r="20">
      <c r="A20" t="inlineStr">
        <is>
          <t>4</t>
        </is>
      </c>
      <c r="B20" t="inlineStr">
        <is>
          <t>50.000</t>
        </is>
      </c>
      <c r="C20" t="inlineStr">
        <is>
          <t>75.000</t>
        </is>
      </c>
      <c r="D20" t="inlineStr">
        <is>
          <t/>
        </is>
      </c>
      <c r="E20" t="inlineStr">
        <is>
          <t/>
        </is>
      </c>
      <c r="F20" t="inlineStr">
        <is>
          <t>6 (.0058)</t>
        </is>
      </c>
      <c r="G20" t="inlineStr">
        <is>
          <t/>
        </is>
      </c>
      <c r="H20" t="inlineStr">
        <is>
          <t>770(.7468)</t>
        </is>
      </c>
    </row>
    <row r="21">
      <c r="A21" t="inlineStr">
        <is>
          <t>5</t>
        </is>
      </c>
      <c r="B21" t="inlineStr">
        <is>
          <t>75.000</t>
        </is>
      </c>
      <c r="C21" t="inlineStr">
        <is>
          <t>100.000</t>
        </is>
      </c>
      <c r="D21" t="inlineStr">
        <is>
          <t/>
        </is>
      </c>
      <c r="E21" t="inlineStr">
        <is>
          <t/>
        </is>
      </c>
      <c r="F21" t="inlineStr">
        <is>
          <t>67 (.0650)</t>
        </is>
      </c>
      <c r="G21" t="inlineStr">
        <is>
          <t/>
        </is>
      </c>
      <c r="H21" t="inlineStr">
        <is>
          <t>837(.8118)</t>
        </is>
      </c>
    </row>
    <row r="22">
      <c r="A22" t="inlineStr">
        <is>
          <t>6</t>
        </is>
      </c>
      <c r="B22" t="inlineStr">
        <is>
          <t>100.000</t>
        </is>
      </c>
      <c r="C22" t="inlineStr">
        <is>
          <t>150.000</t>
        </is>
      </c>
      <c r="D22" t="inlineStr">
        <is>
          <t/>
        </is>
      </c>
      <c r="E22" t="inlineStr">
        <is>
          <t/>
        </is>
      </c>
      <c r="F22" t="inlineStr">
        <is>
          <t>1 (.0010)</t>
        </is>
      </c>
      <c r="G22" t="inlineStr">
        <is>
          <t/>
        </is>
      </c>
      <c r="H22" t="inlineStr">
        <is>
          <t>838(.8128)</t>
        </is>
      </c>
    </row>
    <row r="23">
      <c r="A23" t="inlineStr">
        <is>
          <t>7</t>
        </is>
      </c>
      <c r="B23" t="inlineStr">
        <is>
          <t>150.000</t>
        </is>
      </c>
      <c r="C23" t="inlineStr">
        <is>
          <t>200.000</t>
        </is>
      </c>
      <c r="D23" t="inlineStr">
        <is>
          <t/>
        </is>
      </c>
      <c r="E23" t="inlineStr">
        <is>
          <t/>
        </is>
      </c>
      <c r="F23" t="inlineStr">
        <is>
          <t>65 (.0630)</t>
        </is>
      </c>
      <c r="G23" t="inlineStr">
        <is>
          <t/>
        </is>
      </c>
      <c r="H23" t="inlineStr">
        <is>
          <t>903(.8758)</t>
        </is>
      </c>
    </row>
    <row r="24">
      <c r="A24" t="inlineStr">
        <is>
          <t>8</t>
        </is>
      </c>
      <c r="B24" t="inlineStr">
        <is>
          <t>200.000</t>
        </is>
      </c>
      <c r="C24" t="inlineStr">
        <is>
          <t>250.000</t>
        </is>
      </c>
      <c r="D24" t="inlineStr">
        <is>
          <t/>
        </is>
      </c>
      <c r="E24" t="inlineStr">
        <is>
          <t/>
        </is>
      </c>
      <c r="F24" t="inlineStr">
        <is>
          <t>73 (.0708)</t>
        </is>
      </c>
      <c r="G24" t="inlineStr">
        <is>
          <t/>
        </is>
      </c>
      <c r="H24" t="inlineStr">
        <is>
          <t>976(.9467)</t>
        </is>
      </c>
    </row>
    <row r="25">
      <c r="A25" t="inlineStr">
        <is>
          <t>9</t>
        </is>
      </c>
      <c r="B25" t="inlineStr">
        <is>
          <t>250.000</t>
        </is>
      </c>
      <c r="C25" t="inlineStr">
        <is>
          <t>300.000</t>
        </is>
      </c>
      <c r="D25" t="inlineStr">
        <is>
          <t/>
        </is>
      </c>
      <c r="E25" t="inlineStr">
        <is>
          <t/>
        </is>
      </c>
      <c r="F25" t="inlineStr">
        <is>
          <t>1 (.0010)</t>
        </is>
      </c>
      <c r="G25" t="inlineStr">
        <is>
          <t/>
        </is>
      </c>
      <c r="H25" t="inlineStr">
        <is>
          <t>977(.9476)</t>
        </is>
      </c>
    </row>
    <row r="26">
      <c r="A26" t="inlineStr">
        <is>
          <t>10</t>
        </is>
      </c>
      <c r="B26" t="inlineStr">
        <is>
          <t>300.000</t>
        </is>
      </c>
      <c r="C26" t="inlineStr">
        <is>
          <t>350.000</t>
        </is>
      </c>
      <c r="D26" t="inlineStr">
        <is>
          <t/>
        </is>
      </c>
      <c r="E26" t="inlineStr">
        <is>
          <t/>
        </is>
      </c>
      <c r="F26" t="inlineStr">
        <is>
          <t>1 (.0010)</t>
        </is>
      </c>
      <c r="G26" t="inlineStr">
        <is>
          <t/>
        </is>
      </c>
      <c r="H26" t="inlineStr">
        <is>
          <t>978(.9486)</t>
        </is>
      </c>
    </row>
    <row r="27">
      <c r="A27" t="inlineStr">
        <is>
          <t>11</t>
        </is>
      </c>
      <c r="B27" t="inlineStr">
        <is>
          <t>350.000**************</t>
        </is>
      </c>
      <c r="D27" t="inlineStr">
        <is>
          <t/>
        </is>
      </c>
      <c r="E27" t="inlineStr">
        <is>
          <t/>
        </is>
      </c>
      <c r="F27" t="inlineStr">
        <is>
          <t>53 (.0514)</t>
        </is>
      </c>
      <c r="G27" t="inlineStr">
        <is>
          <t/>
        </is>
      </c>
      <c r="H27" t="inlineStr">
        <is>
          <t>1031(1.0000)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72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</row>
  </sheetData>
  <mergeCells>
    <mergeCell ref="A2:I2"/>
    <mergeCell ref="A3:I3"/>
    <mergeCell ref="A4:I4"/>
    <mergeCell ref="B5:I5"/>
    <mergeCell ref="D6:E6"/>
    <mergeCell ref="E14:F14"/>
    <mergeCell ref="G14:I14"/>
    <mergeCell ref="A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B27:C27"/>
    <mergeCell ref="H27:I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154”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Chapter I</t>
        </is>
      </c>
      <c r="C5" t="inlineStr">
        <is>
          <t/>
        </is>
      </c>
    </row>
    <row r="6">
      <c r="A6" t="inlineStr">
        <is>
          <t/>
        </is>
      </c>
      <c r="B6" t="inlineStr">
        <is>
          <t>INTRODUCTION</t>
        </is>
      </c>
      <c r="C6" t="inlineStr">
        <is>
          <t/>
        </is>
      </c>
    </row>
    <row r="7">
      <c r="A7" t="inlineStr">
        <is>
          <t>Outdoor recreation is a source of exercise, relaxation, and socialization for millions of</t>
        </is>
      </c>
    </row>
    <row r="8">
      <c r="A8" t="inlineStr">
        <is>
          <t>Americans.</t>
        </is>
      </c>
      <c r="B8" t="inlineStr">
        <is>
          <t>The American Recreation Coalition reported that nine out of ten Americans actively</t>
        </is>
      </c>
    </row>
    <row r="9">
      <c r="A9" t="inlineStr">
        <is>
          <t>engage in some form of recreation (American Recreation Coalition 2003).</t>
        </is>
      </c>
      <c r="C9" t="inlineStr">
        <is>
          <t>Two popular forms of</t>
        </is>
      </c>
    </row>
    <row r="10">
      <c r="A10" t="inlineStr">
        <is>
          <t>outdoor recreation are walking and cycling.</t>
        </is>
      </c>
      <c r="B10" t="inlineStr">
        <is>
          <t>The 2002 National Survey of Pedestrian and</t>
        </is>
      </c>
    </row>
    <row r="11">
      <c r="A11" t="inlineStr">
        <is>
          <t>Bicyclist Attitudes and Behaviors estimated that 164 million Americans over the age of sixteen</t>
        </is>
      </c>
    </row>
    <row r="12">
      <c r="A12" t="inlineStr">
        <is>
          <t>walked, ran, or jogged in the summer of 2002.</t>
        </is>
      </c>
      <c r="B12" t="inlineStr">
        <is>
          <t>During the same period, the survey estimated that</t>
        </is>
      </c>
    </row>
    <row r="13">
      <c r="A13" t="inlineStr">
        <is>
          <t>57 million Americans over the age of sixteen rode a bicycle at least once (Bureau of</t>
        </is>
      </c>
      <c r="C13" t="inlineStr">
        <is>
          <t/>
        </is>
      </c>
    </row>
    <row r="14">
      <c r="A14" t="inlineStr">
        <is>
          <t>Transportation Statistics 2002).</t>
        </is>
      </c>
      <c r="B14" t="inlineStr">
        <is>
          <t/>
        </is>
      </c>
      <c r="C14" t="inlineStr">
        <is>
          <t/>
        </is>
      </c>
    </row>
    <row r="15">
      <c r="A15" t="inlineStr">
        <is>
          <t>Pedestrians and cyclists surveyed in the 2002 National Survey of Pedestrian and Bicyclist</t>
        </is>
      </c>
    </row>
    <row r="16">
      <c r="A16" t="inlineStr">
        <is>
          <t>Attitudes and Behaviors have strong attitudes and feelings towards recreation.</t>
        </is>
      </c>
      <c r="C16" t="inlineStr">
        <is>
          <t>Survey response</t>
        </is>
      </c>
    </row>
    <row r="17">
      <c r="A17" t="inlineStr">
        <is>
          <t>indicates many pedestrians and cyclists see recreation as a tool to address some of the social</t>
        </is>
      </c>
    </row>
    <row r="18">
      <c r="A18" t="inlineStr">
        <is>
          <t>issues in the United States.</t>
        </is>
      </c>
      <c r="B18" t="inlineStr">
        <is>
          <t>The social issues pedestrians and cyclists believe recreation</t>
        </is>
      </c>
    </row>
    <row r="19">
      <c r="A19" t="inlineStr">
        <is>
          <t>improves include health, education, parent/child communication, and youth criminal activities</t>
        </is>
      </c>
    </row>
    <row r="20">
      <c r="A20" t="inlineStr">
        <is>
          <t>(American Recreation Coalition 2003).</t>
        </is>
      </c>
      <c r="B20" t="inlineStr">
        <is>
          <t>Individuals and groups sharing these attitudes are</t>
        </is>
      </c>
    </row>
    <row r="21">
      <c r="A21" t="inlineStr">
        <is>
          <t>searching for ways to bring recreation outlets closer to home and improve awareness of these</t>
        </is>
      </c>
    </row>
    <row r="22">
      <c r="A22" t="inlineStr">
        <is>
          <t>recreation outlets.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The growing demand for outdoor recreation has led to federal, state, and local</t>
        </is>
      </c>
    </row>
    <row r="24">
      <c r="A24" t="inlineStr">
        <is>
          <t>involvement in estimating the economic impacts and benefits of outdoor recreation.</t>
        </is>
      </c>
      <c r="C24" t="inlineStr">
        <is>
          <t>There are</t>
        </is>
      </c>
    </row>
    <row r="25">
      <c r="A25" t="inlineStr">
        <is>
          <t>many scientific publications estimating the economic impacts of outdoor recreation resources.</t>
        </is>
      </c>
    </row>
  </sheetData>
  <mergeCells>
    <mergeCell ref="A2:C2"/>
    <mergeCell ref="A3:C3"/>
    <mergeCell ref="A4:C4"/>
    <mergeCell ref="A7:C7"/>
    <mergeCell ref="B8:C8"/>
    <mergeCell ref="A9:B9"/>
    <mergeCell ref="B10:C10"/>
    <mergeCell ref="A11:C11"/>
    <mergeCell ref="B12:C12"/>
    <mergeCell ref="A13:B13"/>
    <mergeCell ref="A15:C15"/>
    <mergeCell ref="A16:B16"/>
    <mergeCell ref="A17:C17"/>
    <mergeCell ref="B18:C18"/>
    <mergeCell ref="A19:C19"/>
    <mergeCell ref="B20:C20"/>
    <mergeCell ref="A21:C21"/>
    <mergeCell ref="A23:C23"/>
    <mergeCell ref="A24:B24"/>
    <mergeCell ref="A25:C25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79 of 154”</t>
        </is>
      </c>
    </row>
    <row r="3">
      <c r="A3" t="inlineStr">
        <is>
          <t>Table: 79</t>
        </is>
      </c>
    </row>
    <row r="4">
      <c r="A4" t="inlineStr">
        <is>
          <t/>
        </is>
      </c>
    </row>
    <row r="5">
      <c r="A5" t="inlineStr">
        <is>
          <t>A multipurpose trip incurs joint costs.</t>
        </is>
      </c>
      <c r="C5" t="inlineStr">
        <is>
          <t>These joint costs cannot be properly apportioned to each</t>
        </is>
      </c>
    </row>
    <row r="6">
      <c r="A6" t="inlineStr">
        <is>
          <t>individual purpose (Freeman 1993, p.447).</t>
        </is>
      </c>
      <c r="C6" t="inlineStr">
        <is>
          <t>Examples of similar trimming techniques are found</t>
        </is>
      </c>
    </row>
    <row r="7">
      <c r="A7" t="inlineStr">
        <is>
          <t>in the travel cost literature.</t>
        </is>
      </c>
      <c r="C7" t="inlineStr">
        <is>
          <t>Siderelis and Moore (1995) restricted their sample to include only</t>
        </is>
      </c>
    </row>
    <row r="8">
      <c r="A8" t="inlineStr">
        <is>
          <t>those individuals who were on a single day primary purpose trip to visit one of the three rail</t>
        </is>
      </c>
    </row>
    <row r="9">
      <c r="A9" t="inlineStr">
        <is>
          <t>trails in their study.</t>
        </is>
      </c>
      <c r="B9" t="inlineStr">
        <is>
          <t>Englin and Shonkwiler (1995) also restricted their sample to include only</t>
        </is>
      </c>
    </row>
    <row r="10">
      <c r="A10" t="inlineStr">
        <is>
          <t>respondents with the primary purpose of hiking.</t>
        </is>
      </c>
      <c r="C10" t="inlineStr">
        <is>
          <t>Englin and Shonkwiler (1995) further restricted</t>
        </is>
      </c>
    </row>
    <row r="11">
      <c r="A11" t="inlineStr">
        <is>
          <t>their model to include only in-state residents.</t>
        </is>
      </c>
      <c r="C11" t="inlineStr">
        <is>
          <t>This was to account for individuals on multi-</t>
        </is>
      </c>
    </row>
    <row r="12">
      <c r="A12" t="inlineStr">
        <is>
          <t>purpose trips.</t>
        </is>
      </c>
      <c r="B12" t="inlineStr">
        <is>
          <t>Bowker, English, and Donovan (1996) employed this trimming technique to limit</t>
        </is>
      </c>
    </row>
    <row r="13">
      <c r="A13" t="inlineStr">
        <is>
          <t>their sample to primary purpose, single destination whitewater trips.</t>
        </is>
      </c>
    </row>
    <row r="14">
      <c r="A14" t="inlineStr">
        <is>
          <t/>
        </is>
      </c>
      <c r="B14" t="inlineStr">
        <is>
          <t>In the detailed questionnaire, nonlocal respondents were asked whether or not they were</t>
        </is>
      </c>
    </row>
    <row r="15">
      <c r="A15" t="inlineStr">
        <is>
          <t>in the area for the primary purpose of VCT use.</t>
        </is>
      </c>
      <c r="C15" t="inlineStr">
        <is>
          <t>Those who indicated they were not primarily</t>
        </is>
      </c>
    </row>
    <row r="16">
      <c r="A16" t="inlineStr">
        <is>
          <t>visiting the VCT were omitted from the model.</t>
        </is>
      </c>
      <c r="C16" t="inlineStr">
        <is>
          <t>It was assumed that local trips were for the</t>
        </is>
      </c>
    </row>
    <row r="17">
      <c r="A17" t="inlineStr">
        <is>
          <t>primary purpose of VCT use.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Model Statistics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Table 4.5 lists the mean, standard deviation, minimum, and maximum values for</t>
        </is>
      </c>
    </row>
    <row r="20">
      <c r="A20" t="inlineStr">
        <is>
          <t>variables used in the truncated negative binomial model.</t>
        </is>
      </c>
      <c r="D20" t="inlineStr">
        <is>
          <t>The descriptive statistics used in the</t>
        </is>
      </c>
    </row>
    <row r="21">
      <c r="A21" t="inlineStr">
        <is>
          <t>truncated negative binomial model are comparable to the descriptive statistics reported for the</t>
        </is>
      </c>
    </row>
    <row r="22">
      <c r="A22" t="inlineStr">
        <is>
          <t>entire sample.</t>
        </is>
      </c>
      <c r="B22" t="inlineStr">
        <is>
          <t>Fifty-four percent of the respondents used in the negative binomial model were</t>
        </is>
      </c>
    </row>
    <row r="23">
      <c r="A23" t="inlineStr">
        <is>
          <t>male.</t>
        </is>
      </c>
      <c r="B23" t="inlineStr">
        <is>
          <t>The average respondent age was 47.</t>
        </is>
      </c>
      <c r="C23" t="inlineStr">
        <is>
          <t>The average household size of members using the</t>
        </is>
      </c>
    </row>
    <row r="24">
      <c r="A24" t="inlineStr">
        <is>
          <t>VCT was 2.39.</t>
        </is>
      </c>
      <c r="B24" t="inlineStr">
        <is>
          <t>The mean household income was $70,300.</t>
        </is>
      </c>
      <c r="D24" t="inlineStr">
        <is>
          <t>Forty-four percent of respondent</t>
        </is>
      </c>
    </row>
    <row r="25">
      <c r="A25" t="inlineStr">
        <is>
          <t>said they took more than 30 trips per year to the VCT and 56% of the sample’s primary activity</t>
        </is>
      </c>
    </row>
    <row r="26">
      <c r="A26" t="inlineStr">
        <is>
          <t>was biking.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73</t>
        </is>
      </c>
      <c r="D27" t="inlineStr">
        <is>
          <t/>
        </is>
      </c>
    </row>
  </sheetData>
  <mergeCells>
    <mergeCell ref="A2:D2"/>
    <mergeCell ref="A3:D3"/>
    <mergeCell ref="A4:D4"/>
    <mergeCell ref="A5:B5"/>
    <mergeCell ref="C5:D5"/>
    <mergeCell ref="A6:B6"/>
    <mergeCell ref="C6:D6"/>
    <mergeCell ref="A7:B7"/>
    <mergeCell ref="C7:D7"/>
    <mergeCell ref="A8:D8"/>
    <mergeCell ref="B9:D9"/>
    <mergeCell ref="A10:B10"/>
    <mergeCell ref="C10:D10"/>
    <mergeCell ref="A11:B11"/>
    <mergeCell ref="C11:D11"/>
    <mergeCell ref="B12:D12"/>
    <mergeCell ref="A13:D13"/>
    <mergeCell ref="B14:D14"/>
    <mergeCell ref="A15:B15"/>
    <mergeCell ref="C15:D15"/>
    <mergeCell ref="A16:B16"/>
    <mergeCell ref="C16:D16"/>
    <mergeCell ref="A17:B17"/>
    <mergeCell ref="B19:D19"/>
    <mergeCell ref="A20:C20"/>
    <mergeCell ref="A21:D21"/>
    <mergeCell ref="B22:D22"/>
    <mergeCell ref="C23:D23"/>
    <mergeCell ref="B24:C24"/>
    <mergeCell ref="A25:D25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80 of 154”</t>
        </is>
      </c>
    </row>
    <row r="3">
      <c r="A3" t="inlineStr">
        <is>
          <t>Table: 80</t>
        </is>
      </c>
    </row>
    <row r="4">
      <c r="A4" t="inlineStr">
        <is>
          <t/>
        </is>
      </c>
    </row>
    <row r="5">
      <c r="A5" t="inlineStr">
        <is>
          <t>Table 4.5 – Descriptive Statistics for the Truncated Negative Binomial Model</t>
        </is>
      </c>
      <c r="F5" t="inlineStr">
        <is>
          <t/>
        </is>
      </c>
    </row>
    <row r="6">
      <c r="A6" t="inlineStr">
        <is>
          <t>Variable</t>
        </is>
      </c>
      <c r="B6" t="inlineStr">
        <is>
          <t>Mean</t>
        </is>
      </c>
      <c r="C6" t="inlineStr">
        <is>
          <t>Std.Dev.</t>
        </is>
      </c>
      <c r="D6" t="inlineStr">
        <is>
          <t>Min.</t>
        </is>
      </c>
      <c r="E6" t="inlineStr">
        <is>
          <t>Max.</t>
        </is>
      </c>
      <c r="F6" t="inlineStr">
        <is>
          <t>Cases</t>
        </is>
      </c>
    </row>
    <row r="7">
      <c r="A7" t="inlineStr">
        <is>
          <t>TRIPS</t>
        </is>
      </c>
      <c r="B7" t="inlineStr">
        <is>
          <t>71.52</t>
        </is>
      </c>
      <c r="C7" t="inlineStr">
        <is>
          <t>105.42</t>
        </is>
      </c>
      <c r="D7" t="inlineStr">
        <is>
          <t>1.0</t>
        </is>
      </c>
      <c r="E7" t="inlineStr">
        <is>
          <t>365.0</t>
        </is>
      </c>
      <c r="F7" t="inlineStr">
        <is>
          <t>837</t>
        </is>
      </c>
    </row>
    <row r="8">
      <c r="A8" t="inlineStr">
        <is>
          <t>TC0</t>
        </is>
      </c>
      <c r="B8" t="inlineStr">
        <is>
          <t>25.75</t>
        </is>
      </c>
      <c r="C8" t="inlineStr">
        <is>
          <t>39.53</t>
        </is>
      </c>
      <c r="D8" t="inlineStr">
        <is>
          <t>0.026</t>
        </is>
      </c>
      <c r="E8" t="inlineStr">
        <is>
          <t>294.22</t>
        </is>
      </c>
      <c r="F8" t="inlineStr">
        <is>
          <t>840</t>
        </is>
      </c>
    </row>
    <row r="9">
      <c r="A9" t="inlineStr">
        <is>
          <t>TC4</t>
        </is>
      </c>
      <c r="B9" t="inlineStr">
        <is>
          <t>41.21</t>
        </is>
      </c>
      <c r="C9" t="inlineStr">
        <is>
          <t>64.80</t>
        </is>
      </c>
      <c r="D9" t="inlineStr">
        <is>
          <t>0.158</t>
        </is>
      </c>
      <c r="E9" t="inlineStr">
        <is>
          <t>597.00</t>
        </is>
      </c>
      <c r="F9" t="inlineStr">
        <is>
          <t>835</t>
        </is>
      </c>
    </row>
    <row r="10">
      <c r="A10" t="inlineStr">
        <is>
          <t>SUB</t>
        </is>
      </c>
      <c r="B10" t="inlineStr">
        <is>
          <t>0.37</t>
        </is>
      </c>
      <c r="C10" t="inlineStr">
        <is>
          <t>0.48</t>
        </is>
      </c>
      <c r="D10" t="inlineStr">
        <is>
          <t>0.00</t>
        </is>
      </c>
      <c r="E10" t="inlineStr">
        <is>
          <t>1.0</t>
        </is>
      </c>
      <c r="F10" t="inlineStr">
        <is>
          <t>810</t>
        </is>
      </c>
    </row>
    <row r="11">
      <c r="A11" t="inlineStr">
        <is>
          <t>INCOME</t>
        </is>
      </c>
      <c r="B11" t="inlineStr">
        <is>
          <t>70302.38</t>
        </is>
      </c>
      <c r="C11" t="inlineStr">
        <is>
          <t>32614.13</t>
        </is>
      </c>
      <c r="D11" t="inlineStr">
        <is>
          <t>20000.00</t>
        </is>
      </c>
      <c r="E11" t="inlineStr">
        <is>
          <t>135000.00</t>
        </is>
      </c>
      <c r="F11" t="inlineStr">
        <is>
          <t>840</t>
        </is>
      </c>
    </row>
    <row r="12">
      <c r="A12" t="inlineStr">
        <is>
          <t>AGE</t>
        </is>
      </c>
      <c r="B12" t="inlineStr">
        <is>
          <t>47.00</t>
        </is>
      </c>
      <c r="C12" t="inlineStr">
        <is>
          <t>13.65</t>
        </is>
      </c>
      <c r="D12" t="inlineStr">
        <is>
          <t>21.00</t>
        </is>
      </c>
      <c r="E12" t="inlineStr">
        <is>
          <t>71.00</t>
        </is>
      </c>
      <c r="F12" t="inlineStr">
        <is>
          <t>840</t>
        </is>
      </c>
    </row>
    <row r="13">
      <c r="A13" t="inlineStr">
        <is>
          <t>NUM</t>
        </is>
      </c>
      <c r="B13" t="inlineStr">
        <is>
          <t>2.39</t>
        </is>
      </c>
      <c r="C13" t="inlineStr">
        <is>
          <t>1.23</t>
        </is>
      </c>
      <c r="D13" t="inlineStr">
        <is>
          <t>1.00</t>
        </is>
      </c>
      <c r="E13" t="inlineStr">
        <is>
          <t>9.00</t>
        </is>
      </c>
      <c r="F13" t="inlineStr">
        <is>
          <t>831</t>
        </is>
      </c>
    </row>
    <row r="14">
      <c r="A14" t="inlineStr">
        <is>
          <t>MALE</t>
        </is>
      </c>
      <c r="B14" t="inlineStr">
        <is>
          <t>0.54</t>
        </is>
      </c>
      <c r="C14" t="inlineStr">
        <is>
          <t>0.49</t>
        </is>
      </c>
      <c r="D14" t="inlineStr">
        <is>
          <t>0.00</t>
        </is>
      </c>
      <c r="E14" t="inlineStr">
        <is>
          <t>1.00</t>
        </is>
      </c>
      <c r="F14" t="inlineStr">
        <is>
          <t>840</t>
        </is>
      </c>
    </row>
    <row r="15">
      <c r="A15" t="inlineStr">
        <is>
          <t>HIGHUSE</t>
        </is>
      </c>
      <c r="B15" t="inlineStr">
        <is>
          <t>0.44</t>
        </is>
      </c>
      <c r="C15" t="inlineStr">
        <is>
          <t>0.49</t>
        </is>
      </c>
      <c r="D15" t="inlineStr">
        <is>
          <t>0.00</t>
        </is>
      </c>
      <c r="E15" t="inlineStr">
        <is>
          <t>1.00</t>
        </is>
      </c>
      <c r="F15" t="inlineStr">
        <is>
          <t>840</t>
        </is>
      </c>
    </row>
    <row r="16">
      <c r="A16" t="inlineStr">
        <is>
          <t>BIKE</t>
        </is>
      </c>
      <c r="B16" t="inlineStr">
        <is>
          <t>0.56</t>
        </is>
      </c>
      <c r="C16" t="inlineStr">
        <is>
          <t>0.49</t>
        </is>
      </c>
      <c r="D16" t="inlineStr">
        <is>
          <t>0.00</t>
        </is>
      </c>
      <c r="E16" t="inlineStr">
        <is>
          <t>1.00</t>
        </is>
      </c>
      <c r="F16" t="inlineStr">
        <is>
          <t>840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74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</row>
  </sheetData>
  <mergeCells>
    <mergeCell ref="A2:F2"/>
    <mergeCell ref="A3:F3"/>
    <mergeCell ref="A4:F4"/>
    <mergeCell ref="A5:E5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81 of 154”</t>
        </is>
      </c>
    </row>
    <row r="3">
      <c r="A3" t="inlineStr">
        <is>
          <t>Table: 81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Primary purpose users took an average of 71 annual trips to the VCT.</t>
        </is>
      </c>
      <c r="C5" t="inlineStr">
        <is>
          <t>The average cost</t>
        </is>
      </c>
    </row>
    <row r="6">
      <c r="A6" t="inlineStr">
        <is>
          <t>of a trip with opportunity cost of time excluded was $25.01.</t>
        </is>
      </c>
      <c r="C6" t="inlineStr">
        <is>
          <t>The average cost of a trip with time</t>
        </is>
      </c>
    </row>
    <row r="7">
      <c r="A7" t="inlineStr">
        <is>
          <t>valued at 1⁄4 the wage rate was $40.22.</t>
        </is>
      </c>
      <c r="B7" t="inlineStr">
        <is>
          <t>Only 37% reported that they had a substitute for VCT</t>
        </is>
      </c>
    </row>
    <row r="8">
      <c r="A8" t="inlineStr">
        <is>
          <t>trips.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/>
        </is>
      </c>
      <c r="B9" t="inlineStr">
        <is>
          <t>Table 4.6 shows the parameter estimates for both travel cost models. The models were</t>
        </is>
      </c>
    </row>
    <row r="10">
      <c r="A10" t="inlineStr">
        <is>
          <t>similar in sign and significance with two exceptions.</t>
        </is>
      </c>
      <c r="C10" t="inlineStr">
        <is>
          <t>First, the income variable was significant</t>
        </is>
      </c>
    </row>
    <row r="11">
      <c r="A11" t="inlineStr">
        <is>
          <t>at the .05 level in the zero opportunity cost model and significant at the .10 level in the 1⁄4 the</t>
        </is>
      </c>
    </row>
    <row r="12">
      <c r="A12" t="inlineStr">
        <is>
          <t>wage rate model.</t>
        </is>
      </c>
      <c r="B12" t="inlineStr">
        <is>
          <t>These income coefficients have a negative sign, counter to what theory</t>
        </is>
      </c>
    </row>
    <row r="13">
      <c r="A13" t="inlineStr">
        <is>
          <t>suggests.</t>
        </is>
      </c>
      <c r="B13" t="inlineStr">
        <is>
          <t>Theory says that if a good is normal an increase in income will lead to increased</t>
        </is>
      </c>
    </row>
    <row r="14">
      <c r="A14" t="inlineStr">
        <is>
          <t>demand.</t>
        </is>
      </c>
      <c r="B14" t="inlineStr">
        <is>
          <t>Pearson’s r showed a weak and insignificant correlation between trips and income</t>
        </is>
      </c>
    </row>
    <row r="15">
      <c r="A15" t="inlineStr">
        <is>
          <t>(-.273).</t>
        </is>
      </c>
      <c r="B15" t="inlineStr">
        <is>
          <t>One possible reason for this may be due to the presence of retired persons in the sample.</t>
        </is>
      </c>
    </row>
    <row r="16">
      <c r="A16" t="inlineStr">
        <is>
          <t>The local population had a lower average income than the nonlocal population partly due to a</t>
        </is>
      </c>
    </row>
    <row r="17">
      <c r="A17" t="inlineStr">
        <is>
          <t>higher percentage of retired persons in the local population.</t>
        </is>
      </c>
      <c r="C17" t="inlineStr">
        <is>
          <t>These people have a lower income,</t>
        </is>
      </c>
    </row>
    <row r="18">
      <c r="A18" t="inlineStr">
        <is>
          <t>yet their demand for VCT trips does not decrease.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Collinearity with other explanatory variables could also cause the income variable to be</t>
        </is>
      </c>
    </row>
    <row r="20">
      <c r="A20" t="inlineStr">
        <is>
          <t>insignificance and counter-intuitive.</t>
        </is>
      </c>
      <c r="B20" t="inlineStr">
        <is>
          <t>Multicollinearity is a linear relationship between two or</t>
        </is>
      </c>
    </row>
    <row r="21">
      <c r="A21" t="inlineStr">
        <is>
          <t>more explanatory variables in a regression model (Gujarati 1988, p.283-284).</t>
        </is>
      </c>
      <c r="C21" t="inlineStr">
        <is>
          <t>Multicollinearity</t>
        </is>
      </c>
    </row>
    <row r="22">
      <c r="A22" t="inlineStr">
        <is>
          <t>makes it difficult to determine the individual influence that explanatory variables have on the</t>
        </is>
      </c>
    </row>
    <row r="23">
      <c r="A23" t="inlineStr">
        <is>
          <t>dependent variable.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Multicollinearity leads to less precision in the parameter estimates (Gujarati 1988, p.289).</t>
        </is>
      </c>
    </row>
    <row r="25">
      <c r="A25" t="inlineStr">
        <is>
          <t>Specifically, multicollinearity increases the standard error of the parameter estimates.</t>
        </is>
      </c>
    </row>
    <row r="26">
      <c r="A26" t="inlineStr">
        <is>
          <t>Consequences of multicollinearity include, larger variances and covariances of the estimators,</t>
        </is>
      </c>
    </row>
    <row r="27">
      <c r="A27" t="inlineStr">
        <is>
          <t>wider confidence intervals, and insignificant t-ratios (Gujarati 1988, p.290-292).</t>
        </is>
      </c>
      <c r="C27" t="inlineStr">
        <is>
          <t>These</t>
        </is>
      </c>
    </row>
    <row r="28">
      <c r="A28" t="inlineStr">
        <is>
          <t/>
        </is>
      </c>
      <c r="B28" t="inlineStr">
        <is>
          <t>75</t>
        </is>
      </c>
      <c r="C28" t="inlineStr">
        <is>
          <t/>
        </is>
      </c>
    </row>
  </sheetData>
  <mergeCells>
    <mergeCell ref="A2:C2"/>
    <mergeCell ref="A3:C3"/>
    <mergeCell ref="A4:C4"/>
    <mergeCell ref="A6:B6"/>
    <mergeCell ref="B7:C7"/>
    <mergeCell ref="B9:C9"/>
    <mergeCell ref="A10:B10"/>
    <mergeCell ref="A11:C11"/>
    <mergeCell ref="B12:C12"/>
    <mergeCell ref="B13:C13"/>
    <mergeCell ref="B14:C14"/>
    <mergeCell ref="B15:C15"/>
    <mergeCell ref="A16:C16"/>
    <mergeCell ref="A17:B17"/>
    <mergeCell ref="A18:B18"/>
    <mergeCell ref="B19:C19"/>
    <mergeCell ref="B20:C20"/>
    <mergeCell ref="A21:B21"/>
    <mergeCell ref="A22:C22"/>
    <mergeCell ref="B24:C24"/>
    <mergeCell ref="A25:C25"/>
    <mergeCell ref="A26:C26"/>
    <mergeCell ref="A27:B2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82 of 154”</t>
        </is>
      </c>
    </row>
    <row r="3">
      <c r="A3" t="inlineStr">
        <is>
          <t>Table: 82</t>
        </is>
      </c>
    </row>
    <row r="4">
      <c r="A4" t="inlineStr">
        <is>
          <t/>
        </is>
      </c>
    </row>
    <row r="5">
      <c r="A5" t="inlineStr">
        <is>
          <t>implications do not affect the parameter estimates.</t>
        </is>
      </c>
      <c r="C5" t="inlineStr">
        <is>
          <t>In the presence of multicollinearity, the</t>
        </is>
      </c>
      <c r="D5" t="inlineStr">
        <is>
          <t/>
        </is>
      </c>
    </row>
    <row r="6">
      <c r="A6" t="inlineStr">
        <is>
          <t>parameter estimates can be unbiased estimators of the population.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In this thesis, a pair-wise correlation matrix was used to determine if multicollinearity</t>
        </is>
      </c>
    </row>
    <row r="8">
      <c r="A8" t="inlineStr">
        <is>
          <t>was present in the model.</t>
        </is>
      </c>
      <c r="B8" t="inlineStr">
        <is>
          <t>When using a correlation matrix a good “rule of thumb” to determine</t>
        </is>
      </c>
    </row>
    <row r="9">
      <c r="A9" t="inlineStr">
        <is>
          <t>if multicollinearity is a problem is a Pearson’s r greater than 0.8.</t>
        </is>
      </c>
      <c r="C9" t="inlineStr">
        <is>
          <t>Values greater than 0.8 indicate</t>
        </is>
      </c>
    </row>
    <row r="10">
      <c r="A10" t="inlineStr">
        <is>
          <t>that multicollinearity may be a serious problem.</t>
        </is>
      </c>
      <c r="B10" t="inlineStr">
        <is>
          <t>It should be noted that when using a pair-wise</t>
        </is>
      </c>
    </row>
    <row r="11">
      <c r="A11" t="inlineStr">
        <is>
          <t>correlation matrix for more than two explanatory variables, correlation between variables might</t>
        </is>
      </c>
    </row>
    <row r="12">
      <c r="A12" t="inlineStr">
        <is>
          <t>be present even at low-order correlation values (Gujarati 1988, p.299).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One method to correct for multicollinearity is to simply drop one of the correlated</t>
        </is>
      </c>
      <c r="D13" t="inlineStr">
        <is>
          <t/>
        </is>
      </c>
    </row>
    <row r="14">
      <c r="A14" t="inlineStr">
        <is>
          <t>explanatory variables from the model.</t>
        </is>
      </c>
      <c r="B14" t="inlineStr">
        <is>
          <t>However, dropping an explanatory variable can lead to</t>
        </is>
      </c>
    </row>
    <row r="15">
      <c r="A15" t="inlineStr">
        <is>
          <t>biased and inconsistent parameter estimates (Gujarati 1988, p.303).</t>
        </is>
      </c>
      <c r="C15" t="inlineStr">
        <is>
          <t>This can be a big problem</t>
        </is>
      </c>
    </row>
    <row r="16">
      <c r="A16" t="inlineStr">
        <is>
          <t>when the variable in question is a theoretically relevant variable.</t>
        </is>
      </c>
      <c r="C16" t="inlineStr">
        <is>
          <t>When a relevant variable is</t>
        </is>
      </c>
    </row>
    <row r="17">
      <c r="A17" t="inlineStr">
        <is>
          <t>omitted from the regression model, that variables effect is captured by the error term.</t>
        </is>
      </c>
      <c r="C17" t="inlineStr">
        <is>
          <t>The</t>
        </is>
      </c>
      <c r="D17" t="inlineStr">
        <is>
          <t/>
        </is>
      </c>
    </row>
    <row r="18">
      <c r="A18" t="inlineStr">
        <is>
          <t>assumptions of the classic linear regression model state that this error term has a constant</t>
        </is>
      </c>
      <c r="D18" t="inlineStr">
        <is>
          <t/>
        </is>
      </c>
    </row>
    <row r="19">
      <c r="A19" t="inlineStr">
        <is>
          <t>variance and the mean of the error term is zero (Gujarati 1988, p.279).</t>
        </is>
      </c>
      <c r="C19" t="inlineStr">
        <is>
          <t>Omitting a relevant</t>
        </is>
      </c>
      <c r="D19" t="inlineStr">
        <is>
          <t/>
        </is>
      </c>
    </row>
    <row r="20">
      <c r="A20" t="inlineStr">
        <is>
          <t>variable can lead to violations of these assumptions and result in biased parameter estimates and</t>
        </is>
      </c>
    </row>
    <row r="21">
      <c r="A21" t="inlineStr">
        <is>
          <t>misleading conclusions related to confidence intervals and significance tests</t>
        </is>
      </c>
      <c r="C21" t="inlineStr">
        <is>
          <t>(Gujarati 1988,</t>
        </is>
      </c>
      <c r="D21" t="inlineStr">
        <is>
          <t/>
        </is>
      </c>
    </row>
    <row r="22">
      <c r="A22" t="inlineStr">
        <is>
          <t>p.403).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The data in this thesis did not show that multicollinearity was a significant problem.</t>
        </is>
      </c>
      <c r="D23" t="inlineStr">
        <is>
          <t>The</t>
        </is>
      </c>
    </row>
    <row r="24">
      <c r="A24" t="inlineStr">
        <is>
          <t>highest correlation was found between HIGHUSE, BIKE, and TC.</t>
        </is>
      </c>
      <c r="C24" t="inlineStr">
        <is>
          <t>The Pearson’s r for these</t>
        </is>
      </c>
      <c r="D24" t="inlineStr">
        <is>
          <t/>
        </is>
      </c>
    </row>
    <row r="25">
      <c r="A25" t="inlineStr">
        <is>
          <t>variables was -.538 and -.52 respectively.</t>
        </is>
      </c>
      <c r="B25" t="inlineStr">
        <is>
          <t>Since these values are well within the range suggested</t>
        </is>
      </c>
    </row>
    <row r="26">
      <c r="A26" t="inlineStr">
        <is>
          <t>by Gujarati, the model was not altered to account for multicollinearity.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76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A5:B5"/>
    <mergeCell ref="A6:B6"/>
    <mergeCell ref="B7:D7"/>
    <mergeCell ref="B8:D8"/>
    <mergeCell ref="A9:B9"/>
    <mergeCell ref="C9:D9"/>
    <mergeCell ref="B10:D10"/>
    <mergeCell ref="A11:D11"/>
    <mergeCell ref="A12:B12"/>
    <mergeCell ref="B13:C13"/>
    <mergeCell ref="B14:D14"/>
    <mergeCell ref="A15:B15"/>
    <mergeCell ref="C15:D15"/>
    <mergeCell ref="A16:B16"/>
    <mergeCell ref="C16:D16"/>
    <mergeCell ref="A17:B17"/>
    <mergeCell ref="A18:C18"/>
    <mergeCell ref="A19:B19"/>
    <mergeCell ref="A20:D20"/>
    <mergeCell ref="A21:B21"/>
    <mergeCell ref="B23:C23"/>
    <mergeCell ref="A24:B24"/>
    <mergeCell ref="B25:D25"/>
    <mergeCell ref="A26:B26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83 of 154”</t>
        </is>
      </c>
    </row>
    <row r="3">
      <c r="A3" t="inlineStr">
        <is>
          <t>Table: 83</t>
        </is>
      </c>
    </row>
    <row r="4">
      <c r="A4" t="inlineStr">
        <is>
          <t/>
        </is>
      </c>
    </row>
    <row r="5">
      <c r="A5" t="inlineStr">
        <is>
          <t>Table 4.6 – Maximum likelihood parameter estimates and standard errors of alternative</t>
        </is>
      </c>
    </row>
    <row r="6">
      <c r="A6" t="inlineStr">
        <is>
          <t/>
        </is>
      </c>
      <c r="B6" t="inlineStr">
        <is>
          <t>cost specification models for annual VCT trips</t>
        </is>
      </c>
      <c r="D6" t="inlineStr">
        <is>
          <t/>
        </is>
      </c>
    </row>
    <row r="7">
      <c r="A7" t="inlineStr">
        <is>
          <t>Variable</t>
        </is>
      </c>
      <c r="B7" t="inlineStr">
        <is>
          <t>$.131 per mile</t>
        </is>
      </c>
      <c r="C7" t="inlineStr">
        <is>
          <t>$.131 per mile</t>
        </is>
      </c>
      <c r="D7" t="inlineStr">
        <is>
          <t>Mean</t>
        </is>
      </c>
    </row>
    <row r="8">
      <c r="A8" t="inlineStr">
        <is>
          <t/>
        </is>
      </c>
      <c r="B8" t="inlineStr">
        <is>
          <t>No time cost</t>
        </is>
      </c>
      <c r="C8" t="inlineStr">
        <is>
          <t>1⁄4 the wage rate</t>
        </is>
      </c>
      <c r="D8" t="inlineStr">
        <is>
          <t/>
        </is>
      </c>
    </row>
    <row r="9">
      <c r="A9" t="inlineStr">
        <is>
          <t/>
        </is>
      </c>
      <c r="B9" t="inlineStr">
        <is>
          <t>N= 801</t>
        </is>
      </c>
      <c r="C9" t="inlineStr">
        <is>
          <t>N= 800</t>
        </is>
      </c>
      <c r="D9" t="inlineStr">
        <is>
          <t/>
        </is>
      </c>
    </row>
    <row r="10">
      <c r="A10" t="inlineStr">
        <is>
          <t>Constant</t>
        </is>
      </c>
      <c r="B10" t="inlineStr">
        <is>
          <t>2.173</t>
        </is>
      </c>
      <c r="C10" t="inlineStr">
        <is>
          <t>2.1648</t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(.157)</t>
        </is>
      </c>
      <c r="C11" t="inlineStr">
        <is>
          <t>(.1599)</t>
        </is>
      </c>
      <c r="D11" t="inlineStr">
        <is>
          <t/>
        </is>
      </c>
    </row>
    <row r="12">
      <c r="A12" t="inlineStr">
        <is>
          <t>TC</t>
        </is>
      </c>
      <c r="B12" t="inlineStr">
        <is>
          <t>-.0235***</t>
        </is>
      </c>
      <c r="C12" t="inlineStr">
        <is>
          <t>-.0137***</t>
        </is>
      </c>
      <c r="D12" t="inlineStr">
        <is>
          <t>#</t>
        </is>
      </c>
    </row>
    <row r="13">
      <c r="A13" t="inlineStr">
        <is>
          <t/>
        </is>
      </c>
      <c r="B13" t="inlineStr">
        <is>
          <t>(.0011)</t>
        </is>
      </c>
      <c r="C13" t="inlineStr">
        <is>
          <t>(.0006)</t>
        </is>
      </c>
      <c r="D13" t="inlineStr">
        <is>
          <t/>
        </is>
      </c>
    </row>
    <row r="14">
      <c r="A14" t="inlineStr">
        <is>
          <t>SUB</t>
        </is>
      </c>
      <c r="B14" t="inlineStr">
        <is>
          <t>.0546</t>
        </is>
      </c>
      <c r="C14" t="inlineStr">
        <is>
          <t>.0236</t>
        </is>
      </c>
      <c r="D14" t="inlineStr">
        <is>
          <t>.37</t>
        </is>
      </c>
    </row>
    <row r="15">
      <c r="A15" t="inlineStr">
        <is>
          <t/>
        </is>
      </c>
      <c r="B15" t="inlineStr">
        <is>
          <t>(.0684)</t>
        </is>
      </c>
      <c r="C15" t="inlineStr">
        <is>
          <t>(.0684)</t>
        </is>
      </c>
      <c r="D15" t="inlineStr">
        <is>
          <t/>
        </is>
      </c>
    </row>
    <row r="16">
      <c r="A16" t="inlineStr">
        <is>
          <t>INCOME</t>
        </is>
      </c>
      <c r="B16" t="inlineStr">
        <is>
          <t>-.000002**</t>
        </is>
      </c>
      <c r="C16" t="inlineStr">
        <is>
          <t>-.0000018*</t>
        </is>
      </c>
      <c r="D16" t="inlineStr">
        <is>
          <t>70,300</t>
        </is>
      </c>
    </row>
    <row r="17">
      <c r="A17" t="inlineStr">
        <is>
          <t/>
        </is>
      </c>
      <c r="B17" t="inlineStr">
        <is>
          <t>(.000001)</t>
        </is>
      </c>
      <c r="C17" t="inlineStr">
        <is>
          <t>(.0000011)</t>
        </is>
      </c>
      <c r="D17" t="inlineStr">
        <is>
          <t/>
        </is>
      </c>
    </row>
    <row r="18">
      <c r="A18" t="inlineStr">
        <is>
          <t>HIGHUSE</t>
        </is>
      </c>
      <c r="B18" t="inlineStr">
        <is>
          <t>2.961***</t>
        </is>
      </c>
      <c r="C18" t="inlineStr">
        <is>
          <t>3.0108***</t>
        </is>
      </c>
      <c r="D18" t="inlineStr">
        <is>
          <t>.46</t>
        </is>
      </c>
    </row>
    <row r="19">
      <c r="A19" t="inlineStr">
        <is>
          <t/>
        </is>
      </c>
      <c r="B19" t="inlineStr">
        <is>
          <t>(.0855)</t>
        </is>
      </c>
      <c r="C19" t="inlineStr">
        <is>
          <t>(.0834)</t>
        </is>
      </c>
      <c r="D19" t="inlineStr">
        <is>
          <t/>
        </is>
      </c>
    </row>
    <row r="20">
      <c r="A20" t="inlineStr">
        <is>
          <t>AGE</t>
        </is>
      </c>
      <c r="B20" t="inlineStr">
        <is>
          <t>.0022</t>
        </is>
      </c>
      <c r="C20" t="inlineStr">
        <is>
          <t>.00209</t>
        </is>
      </c>
      <c r="D20" t="inlineStr">
        <is>
          <t>47</t>
        </is>
      </c>
    </row>
    <row r="21">
      <c r="A21" t="inlineStr">
        <is>
          <t/>
        </is>
      </c>
      <c r="B21" t="inlineStr">
        <is>
          <t>(.0023)</t>
        </is>
      </c>
      <c r="C21" t="inlineStr">
        <is>
          <t>(.0023)</t>
        </is>
      </c>
      <c r="D21" t="inlineStr">
        <is>
          <t/>
        </is>
      </c>
    </row>
    <row r="22">
      <c r="A22" t="inlineStr">
        <is>
          <t>NUM</t>
        </is>
      </c>
      <c r="B22" t="inlineStr">
        <is>
          <t>.0019</t>
        </is>
      </c>
      <c r="C22" t="inlineStr">
        <is>
          <t>-.02705</t>
        </is>
      </c>
      <c r="D22" t="inlineStr">
        <is>
          <t>2.39</t>
        </is>
      </c>
    </row>
    <row r="23">
      <c r="A23" t="inlineStr">
        <is>
          <t/>
        </is>
      </c>
      <c r="B23" t="inlineStr">
        <is>
          <t>(.0261)</t>
        </is>
      </c>
      <c r="C23" t="inlineStr">
        <is>
          <t>(.0271)</t>
        </is>
      </c>
      <c r="D23" t="inlineStr">
        <is>
          <t/>
        </is>
      </c>
    </row>
    <row r="24">
      <c r="A24" t="inlineStr">
        <is>
          <t>BIKE</t>
        </is>
      </c>
      <c r="B24" t="inlineStr">
        <is>
          <t>-.2909***</t>
        </is>
      </c>
      <c r="C24" t="inlineStr">
        <is>
          <t>-.3137***</t>
        </is>
      </c>
      <c r="D24" t="inlineStr">
        <is>
          <t>.55</t>
        </is>
      </c>
    </row>
    <row r="25">
      <c r="A25" t="inlineStr">
        <is>
          <t/>
        </is>
      </c>
      <c r="B25" t="inlineStr">
        <is>
          <t>(.0716)</t>
        </is>
      </c>
      <c r="C25" t="inlineStr">
        <is>
          <t>(.0719)</t>
        </is>
      </c>
      <c r="D25" t="inlineStr">
        <is>
          <t/>
        </is>
      </c>
    </row>
    <row r="26">
      <c r="A26" t="inlineStr">
        <is>
          <t>MALE</t>
        </is>
      </c>
      <c r="B26" t="inlineStr">
        <is>
          <t>.1115*</t>
        </is>
      </c>
      <c r="C26" t="inlineStr">
        <is>
          <t>.0999*</t>
        </is>
      </c>
      <c r="D26" t="inlineStr">
        <is>
          <t>.54</t>
        </is>
      </c>
    </row>
    <row r="27">
      <c r="A27" t="inlineStr">
        <is>
          <t/>
        </is>
      </c>
      <c r="B27" t="inlineStr">
        <is>
          <t>(.0608)</t>
        </is>
      </c>
      <c r="C27" t="inlineStr">
        <is>
          <t>(.0621)</t>
        </is>
      </c>
      <c r="D27" t="inlineStr">
        <is>
          <t/>
        </is>
      </c>
    </row>
    <row r="28">
      <c r="A28" t="inlineStr">
        <is>
          <t>Overdispersion Parameter</t>
        </is>
      </c>
      <c r="B28" t="inlineStr">
        <is>
          <t>.6360***</t>
        </is>
      </c>
      <c r="C28" t="inlineStr">
        <is>
          <t>.6449***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(.0567)</t>
        </is>
      </c>
      <c r="C29" t="inlineStr">
        <is>
          <t>(.0577)</t>
        </is>
      </c>
      <c r="D29" t="inlineStr">
        <is>
          <t/>
        </is>
      </c>
    </row>
    <row r="30">
      <c r="A30" t="inlineStr">
        <is>
          <t>Restricted log likelihood</t>
        </is>
      </c>
      <c r="B30" t="inlineStr">
        <is>
          <t>-15,909.1</t>
        </is>
      </c>
      <c r="C30" t="inlineStr">
        <is>
          <t>-15971.1</t>
        </is>
      </c>
      <c r="D30" t="inlineStr">
        <is>
          <t/>
        </is>
      </c>
    </row>
    <row r="31">
      <c r="A31" t="inlineStr">
        <is>
          <t>*** Significant at the .01 level.</t>
        </is>
      </c>
      <c r="B31" t="inlineStr">
        <is>
          <t>**Significant at the .05 level.</t>
        </is>
      </c>
      <c r="C31" t="inlineStr">
        <is>
          <t>*Significant at the .10 level.</t>
        </is>
      </c>
      <c r="D31" t="inlineStr">
        <is>
          <t/>
        </is>
      </c>
    </row>
    <row r="32">
      <c r="A32" t="inlineStr">
        <is>
          <t># Mean travel cost for at zero time cost is $25.01 and the mean travel cost at 1⁄4 the wage rate is</t>
        </is>
      </c>
    </row>
    <row r="33">
      <c r="A33" t="inlineStr">
        <is>
          <t>$40.22.</t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77</t>
        </is>
      </c>
      <c r="C34" t="inlineStr">
        <is>
          <t/>
        </is>
      </c>
      <c r="D34" t="inlineStr">
        <is>
          <t/>
        </is>
      </c>
    </row>
  </sheetData>
  <mergeCells>
    <mergeCell ref="A2:D2"/>
    <mergeCell ref="A3:D3"/>
    <mergeCell ref="A4:D4"/>
    <mergeCell ref="A5:D5"/>
    <mergeCell ref="B6:C6"/>
    <mergeCell ref="A32:D32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84 of 154”</t>
        </is>
      </c>
    </row>
    <row r="3">
      <c r="A3" t="inlineStr">
        <is>
          <t>Table: 84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An examination of correlation coefficients between income and the other explanatory</t>
        </is>
      </c>
    </row>
    <row r="6">
      <c r="A6" t="inlineStr">
        <is>
          <t>variables did not show evidence of collinearity.</t>
        </is>
      </c>
      <c r="B6" t="inlineStr">
        <is>
          <t>The highest correlation was between INCOME</t>
        </is>
      </c>
    </row>
    <row r="7">
      <c r="A7" t="inlineStr">
        <is>
          <t>and HIGHUSE (r = -.322) in the zero opportunity cost model and between income and travel</t>
        </is>
      </c>
    </row>
    <row r="8">
      <c r="A8" t="inlineStr">
        <is>
          <t>cost (r = .334) in the 1⁄4 the wage rate model.</t>
        </is>
      </c>
      <c r="B8" t="inlineStr">
        <is>
          <t>The other difference seen in the two models was</t>
        </is>
      </c>
    </row>
    <row r="9">
      <c r="A9" t="inlineStr">
        <is>
          <t>the coefficient sign for the number of individuals in the household (NUM) who use the VCT.</t>
        </is>
      </c>
    </row>
    <row r="10">
      <c r="A10" t="inlineStr">
        <is>
          <t>NUM was positive in the zero opportunity cost model and had a negative sign in the 1⁄4 the wage</t>
        </is>
      </c>
    </row>
    <row r="11">
      <c r="A11" t="inlineStr">
        <is>
          <t>rate model.</t>
        </is>
      </c>
      <c r="B11" t="inlineStr">
        <is>
          <t>Siderelis and Moore (1995) found a significant inverse relationship to group size and</t>
        </is>
      </c>
    </row>
    <row r="12">
      <c r="A12" t="inlineStr">
        <is>
          <t>trip demand in their model.</t>
        </is>
      </c>
      <c r="B12" t="inlineStr">
        <is>
          <t>However, in this thesis NUM was insignificant in both models.</t>
        </is>
      </c>
    </row>
    <row r="13">
      <c r="A13" t="inlineStr">
        <is>
          <t/>
        </is>
      </c>
      <c r="B13" t="inlineStr">
        <is>
          <t>The remaining variables were similar in sign and significance and the following</t>
        </is>
      </c>
    </row>
    <row r="14">
      <c r="A14" t="inlineStr">
        <is>
          <t>discussion relates to both models.</t>
        </is>
      </c>
      <c r="B14" t="inlineStr">
        <is>
          <t>Both travel cost coefficients were negative and significant.</t>
        </is>
      </c>
    </row>
    <row r="15">
      <c r="A15" t="inlineStr">
        <is>
          <t>This indicates a downward sloping demand curve.</t>
        </is>
      </c>
      <c r="C15" t="inlineStr">
        <is>
          <t>The substitute variable was found to be</t>
        </is>
      </c>
    </row>
    <row r="16">
      <c r="A16" t="inlineStr">
        <is>
          <t>positive and insignificant.</t>
        </is>
      </c>
      <c r="B16" t="inlineStr">
        <is>
          <t>This is counter to what theory suggests.</t>
        </is>
      </c>
      <c r="C16" t="inlineStr">
        <is>
          <t>Economic theory suggests</t>
        </is>
      </c>
    </row>
    <row r="17">
      <c r="A17" t="inlineStr">
        <is>
          <t>that the presence of a substitute leads to a decrease in trip demand.</t>
        </is>
      </c>
      <c r="C17" t="inlineStr">
        <is>
          <t>Correlation between the</t>
        </is>
      </c>
    </row>
    <row r="18">
      <c r="A18" t="inlineStr">
        <is>
          <t>substitute variable and other explanatory variables was examined.</t>
        </is>
      </c>
      <c r="C18" t="inlineStr">
        <is>
          <t>No evidence of correlation</t>
        </is>
      </c>
    </row>
    <row r="19">
      <c r="A19" t="inlineStr">
        <is>
          <t>between the substitute variable and other explanatory variables was found.</t>
        </is>
      </c>
    </row>
    <row r="20">
      <c r="A20" t="inlineStr">
        <is>
          <t/>
        </is>
      </c>
      <c r="B20" t="inlineStr">
        <is>
          <t>The highest correlation was found to be between SUB and HIGHUSE (r = -.482).</t>
        </is>
      </c>
    </row>
    <row r="21">
      <c r="A21" t="inlineStr">
        <is>
          <t>HIGHUSE was a binary variable to account for individuals taking over 30 annual trips to the</t>
        </is>
      </c>
    </row>
    <row r="22">
      <c r="A22" t="inlineStr">
        <is>
          <t>VCT.</t>
        </is>
      </c>
      <c r="B22" t="inlineStr">
        <is>
          <t>Locals were consistently found to take over 30 trips and this population may feel there is</t>
        </is>
      </c>
    </row>
    <row r="23">
      <c r="A23" t="inlineStr">
        <is>
          <t>no substitute for the VCT.</t>
        </is>
      </c>
      <c r="B23" t="inlineStr">
        <is>
          <t>There is evidence in the literature that has similar findings to this</t>
        </is>
      </c>
    </row>
    <row r="24">
      <c r="A24" t="inlineStr">
        <is>
          <t>study.</t>
        </is>
      </c>
      <c r="B24" t="inlineStr">
        <is>
          <t>Betz, Bergstrom, and Bowker (2003) found their substitute variable to be insignificant.</t>
        </is>
      </c>
    </row>
    <row r="25">
      <c r="A25" t="inlineStr">
        <is>
          <t>Siderelis and Moore (1995) did not identify any substitutes for the rail trails examined in their</t>
        </is>
      </c>
    </row>
    <row r="26">
      <c r="A26" t="inlineStr">
        <is>
          <t>study.</t>
        </is>
      </c>
      <c r="B26" t="inlineStr">
        <is>
          <t>Age, a demand determinant identified as important by Loomis and Walsh (1997, p.87-</t>
        </is>
      </c>
    </row>
    <row r="27">
      <c r="A27" t="inlineStr">
        <is>
          <t>88), was found insignificant.</t>
        </is>
      </c>
      <c r="B27" t="inlineStr">
        <is>
          <t>Betz, Bergstrom, and Bowker (2003) also found age to be</t>
        </is>
      </c>
    </row>
    <row r="28">
      <c r="A28" t="inlineStr">
        <is>
          <t/>
        </is>
      </c>
      <c r="B28" t="inlineStr">
        <is>
          <t>78</t>
        </is>
      </c>
      <c r="C28" t="inlineStr">
        <is>
          <t/>
        </is>
      </c>
    </row>
  </sheetData>
  <mergeCells>
    <mergeCell ref="A2:C2"/>
    <mergeCell ref="A3:C3"/>
    <mergeCell ref="A4:C4"/>
    <mergeCell ref="B5:C5"/>
    <mergeCell ref="B6:C6"/>
    <mergeCell ref="A7:C7"/>
    <mergeCell ref="B8:C8"/>
    <mergeCell ref="A9:C9"/>
    <mergeCell ref="A10:C10"/>
    <mergeCell ref="B11:C11"/>
    <mergeCell ref="B12:C12"/>
    <mergeCell ref="B13:C13"/>
    <mergeCell ref="B14:C14"/>
    <mergeCell ref="A15:B15"/>
    <mergeCell ref="A17:B17"/>
    <mergeCell ref="A18:B18"/>
    <mergeCell ref="A19:C19"/>
    <mergeCell ref="B20:C20"/>
    <mergeCell ref="A21:C21"/>
    <mergeCell ref="B22:C22"/>
    <mergeCell ref="B23:C23"/>
    <mergeCell ref="B24:C24"/>
    <mergeCell ref="A25:C25"/>
    <mergeCell ref="B26:C26"/>
    <mergeCell ref="B27:C2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85 of 154”</t>
        </is>
      </c>
    </row>
    <row r="3">
      <c r="A3" t="inlineStr">
        <is>
          <t>Table: 85</t>
        </is>
      </c>
    </row>
    <row r="4">
      <c r="A4" t="inlineStr">
        <is>
          <t/>
        </is>
      </c>
    </row>
    <row r="5">
      <c r="A5" t="inlineStr">
        <is>
          <t>insignificant in their model.</t>
        </is>
      </c>
      <c r="B5" t="inlineStr">
        <is>
          <t>Betz, Bergstrom, and Bowker (2003) attributes age insignificance to</t>
        </is>
      </c>
    </row>
    <row r="6">
      <c r="A6" t="inlineStr">
        <is>
          <t>walking not being as age-dependent as more strenuous recreation activities.</t>
        </is>
      </c>
      <c r="C6" t="inlineStr">
        <is>
          <t>Siderelis and Moore</t>
        </is>
      </c>
    </row>
    <row r="7">
      <c r="A7" t="inlineStr">
        <is>
          <t>(1995) found a significant negative relationship between age and trip demand.</t>
        </is>
      </c>
      <c r="C7" t="inlineStr">
        <is>
          <t>However, the age</t>
        </is>
      </c>
    </row>
    <row r="8">
      <c r="A8" t="inlineStr">
        <is>
          <t>variable used in Siderelis and Moore (1995) was different from the age variable used in this</t>
        </is>
      </c>
      <c r="D8" t="inlineStr">
        <is>
          <t/>
        </is>
      </c>
    </row>
    <row r="9">
      <c r="A9" t="inlineStr">
        <is>
          <t>thesis.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The survey instrument used in this thesis asked for age as a set of six categories ranging</t>
        </is>
      </c>
    </row>
    <row r="11">
      <c r="A11" t="inlineStr">
        <is>
          <t>from 16-25 to 65-76.</t>
        </is>
      </c>
      <c r="B11" t="inlineStr">
        <is>
          <t>These categories were converted to midpoints for use in the model.</t>
        </is>
      </c>
      <c r="D11" t="inlineStr">
        <is>
          <t/>
        </is>
      </c>
    </row>
    <row r="12">
      <c r="A12" t="inlineStr">
        <is>
          <t>Siderelis and Moore (1995) used an age composition variable.</t>
        </is>
      </c>
      <c r="C12" t="inlineStr">
        <is>
          <t>This variable asked for the</t>
        </is>
      </c>
      <c r="D12" t="inlineStr">
        <is>
          <t/>
        </is>
      </c>
    </row>
    <row r="13">
      <c r="A13" t="inlineStr">
        <is>
          <t>number of group members under the age of 26 and the number of group members over the age of</t>
        </is>
      </c>
    </row>
    <row r="14">
      <c r="A14" t="inlineStr">
        <is>
          <t>26.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>The other demographic variable used in this model was a binary variable indicating the</t>
        </is>
      </c>
    </row>
    <row r="16">
      <c r="A16" t="inlineStr">
        <is>
          <t>user as a male.</t>
        </is>
      </c>
      <c r="B16" t="inlineStr">
        <is>
          <t>Loomis and Walsh (1997) claim gender can be an important demand</t>
        </is>
      </c>
      <c r="D16" t="inlineStr">
        <is>
          <t/>
        </is>
      </c>
    </row>
    <row r="17">
      <c r="A17" t="inlineStr">
        <is>
          <t>determinant.</t>
        </is>
      </c>
      <c r="B17" t="inlineStr">
        <is>
          <t>Englin and Shonkwiler (1995) included gender to estimate long run demand of</t>
        </is>
      </c>
    </row>
    <row r="18">
      <c r="A18" t="inlineStr">
        <is>
          <t>hiking, where it was found that if a respondent was female the likelihood of trips decreased.</t>
        </is>
      </c>
      <c r="D18" t="inlineStr">
        <is>
          <t/>
        </is>
      </c>
    </row>
    <row r="19">
      <c r="A19" t="inlineStr">
        <is>
          <t>MALE was found to be positive and significant at the .10 level for both models.</t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Aside from the travel cost variable, the taste and preference variables had the most</t>
        </is>
      </c>
      <c r="D20" t="inlineStr">
        <is>
          <t/>
        </is>
      </c>
    </row>
    <row r="21">
      <c r="A21" t="inlineStr">
        <is>
          <t>influence on the demand model.</t>
        </is>
      </c>
      <c r="B21" t="inlineStr">
        <is>
          <t>A binary variable to account for user taking more than 30</t>
        </is>
      </c>
      <c r="D21" t="inlineStr">
        <is>
          <t/>
        </is>
      </c>
    </row>
    <row r="22">
      <c r="A22" t="inlineStr">
        <is>
          <t>annual trips was positive and significant at the .01 level.</t>
        </is>
      </c>
      <c r="C22" t="inlineStr">
        <is>
          <t>This makes intuitive sense.</t>
        </is>
      </c>
      <c r="D22" t="inlineStr">
        <is>
          <t>Users who</t>
        </is>
      </c>
    </row>
    <row r="23">
      <c r="A23" t="inlineStr">
        <is>
          <t>visit the trail frequently exhibit a preference for the trail that may be different from the</t>
        </is>
      </c>
      <c r="D23" t="inlineStr">
        <is>
          <t/>
        </is>
      </c>
    </row>
    <row r="24">
      <c r="A24" t="inlineStr">
        <is>
          <t>preferences of the casual user.</t>
        </is>
      </c>
      <c r="B24" t="inlineStr">
        <is>
          <t>This is reflected in their higher demand for VCT trips.</t>
        </is>
      </c>
      <c r="D24" t="inlineStr">
        <is>
          <t>It should</t>
        </is>
      </c>
    </row>
    <row r="25">
      <c r="A25" t="inlineStr">
        <is>
          <t>be noted that a correlation matrix between HIGHUSE and BIKE gave a Pearson’s r = -.538.</t>
        </is>
      </c>
      <c r="D25" t="inlineStr">
        <is>
          <t>The</t>
        </is>
      </c>
    </row>
    <row r="26">
      <c r="A26" t="inlineStr">
        <is>
          <t>Pearson’s r between HIGHUSE and the travel cost variables was r = -.52.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79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B5:D5"/>
    <mergeCell ref="A6:B6"/>
    <mergeCell ref="C6:D6"/>
    <mergeCell ref="A7:B7"/>
    <mergeCell ref="C7:D7"/>
    <mergeCell ref="A8:C8"/>
    <mergeCell ref="B10:D10"/>
    <mergeCell ref="B11:C11"/>
    <mergeCell ref="A12:B12"/>
    <mergeCell ref="A13:D13"/>
    <mergeCell ref="B15:D15"/>
    <mergeCell ref="B16:C16"/>
    <mergeCell ref="B17:D17"/>
    <mergeCell ref="A18:C18"/>
    <mergeCell ref="A19:C19"/>
    <mergeCell ref="B20:C20"/>
    <mergeCell ref="B21:C21"/>
    <mergeCell ref="A22:B22"/>
    <mergeCell ref="A23:C23"/>
    <mergeCell ref="B24:C24"/>
    <mergeCell ref="A25:C25"/>
    <mergeCell ref="A26:B26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86 of 154”</t>
        </is>
      </c>
    </row>
    <row r="3">
      <c r="A3" t="inlineStr">
        <is>
          <t>Table: 86</t>
        </is>
      </c>
    </row>
    <row r="4">
      <c r="A4" t="inlineStr">
        <is>
          <t/>
        </is>
      </c>
    </row>
    <row r="5">
      <c r="A5" t="inlineStr">
        <is>
          <t>The other taste and preference variable used in the demand model was a binary variable</t>
        </is>
      </c>
    </row>
    <row r="6">
      <c r="A6" t="inlineStr">
        <is>
          <t>describing primary activity on the trail.</t>
        </is>
      </c>
      <c r="E6" t="inlineStr">
        <is>
          <t>Descriptive statistics found that the primary activity for</t>
        </is>
      </c>
    </row>
    <row r="7">
      <c r="A7" t="inlineStr">
        <is>
          <t>over 90% of locals and nonlocals were either biking or walking.</t>
        </is>
      </c>
      <c r="F7" t="inlineStr">
        <is>
          <t>This activity variable</t>
        </is>
      </c>
      <c r="G7" t="inlineStr">
        <is>
          <t/>
        </is>
      </c>
    </row>
    <row r="8">
      <c r="A8" t="inlineStr">
        <is>
          <t>essentially tested to see if there was a significantly different demand pattern for bikers.</t>
        </is>
      </c>
      <c r="G8" t="inlineStr">
        <is>
          <t>BIKE</t>
        </is>
      </c>
    </row>
    <row r="9">
      <c r="A9" t="inlineStr">
        <is>
          <t>was found to be negative and significant at the .01 level.</t>
        </is>
      </c>
      <c r="F9" t="inlineStr">
        <is>
          <t>This was expected since bikers were</t>
        </is>
      </c>
    </row>
    <row r="10">
      <c r="A10" t="inlineStr">
        <is>
          <t>primary nonlocals, traveling farther distances, and walkers were primarily locals, traveling</t>
        </is>
      </c>
    </row>
    <row r="11">
      <c r="A11" t="inlineStr">
        <is>
          <t>shorter distances.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</row>
    <row r="12">
      <c r="A12" t="inlineStr">
        <is>
          <t>Previous research supports the findings reported in this thesis on activity type and trip</t>
        </is>
      </c>
    </row>
    <row r="13">
      <c r="A13" t="inlineStr">
        <is>
          <t>demand.</t>
        </is>
      </c>
      <c r="B13" t="inlineStr">
        <is>
          <t>Siderelis and Moore (1995) used a binary variable to define primary activity in their</t>
        </is>
      </c>
    </row>
    <row r="14">
      <c r="A14" t="inlineStr">
        <is>
          <t>study of three different rail trails.</t>
        </is>
      </c>
      <c r="D14" t="inlineStr">
        <is>
          <t>Siderelis and Moore (1995) found that at two out of the three</t>
        </is>
      </c>
    </row>
    <row r="15">
      <c r="A15" t="inlineStr">
        <is>
          <t>rail trails studied, the models showed that biking was negative and significant.</t>
        </is>
      </c>
      <c r="F15" t="inlineStr">
        <is>
          <t>The other trail</t>
        </is>
      </c>
    </row>
    <row r="16">
      <c r="A16" t="inlineStr">
        <is>
          <t>found that walking was positive and significant.</t>
        </is>
      </c>
      <c r="E16" t="inlineStr">
        <is>
          <t>These finding that bikers demand fewer trips</t>
        </is>
      </c>
    </row>
    <row r="17">
      <c r="A17" t="inlineStr">
        <is>
          <t>are similar to the findings reported in this thesis.</t>
        </is>
      </c>
      <c r="E17" t="inlineStr">
        <is>
          <t>It should be noted that the correlation between</t>
        </is>
      </c>
    </row>
    <row r="18">
      <c r="A18" t="inlineStr">
        <is>
          <t>explanatory variables was highest for taste and preference variables.</t>
        </is>
      </c>
      <c r="F18" t="inlineStr">
        <is>
          <t>The Pearson’s r for</t>
        </is>
      </c>
    </row>
    <row r="19">
      <c r="A19" t="inlineStr">
        <is>
          <t>HIGHUSE and BIKE was -.538.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>Price elasticity of demand (ε p ) is a unitless measure of demand response to price</t>
        </is>
      </c>
    </row>
    <row r="21">
      <c r="A21" t="inlineStr">
        <is>
          <t>changes.</t>
        </is>
      </c>
      <c r="B21" t="inlineStr">
        <is>
          <t>Price elasticity is defined as the percentage change in quantity divided by the</t>
        </is>
      </c>
      <c r="G21" t="inlineStr">
        <is>
          <t/>
        </is>
      </c>
    </row>
    <row r="22">
      <c r="A22" t="inlineStr">
        <is>
          <t>percentage change in price (Varian 1999, p.266).</t>
        </is>
      </c>
      <c r="E22" t="inlineStr">
        <is>
          <t>Higher price elasticity, in absolute terms,</t>
        </is>
      </c>
    </row>
    <row r="23">
      <c r="A23" t="inlineStr">
        <is>
          <t>implies demand is more responsive to price changes.</t>
        </is>
      </c>
      <c r="F23" t="inlineStr">
        <is>
          <t>Elasticity of greater than one is termed as</t>
        </is>
      </c>
    </row>
    <row r="24">
      <c r="A24" t="inlineStr">
        <is>
          <t>elastic and elasticity less than one is termed inelastic.</t>
        </is>
      </c>
      <c r="F24" t="inlineStr">
        <is>
          <t>Elasticity valued at one is said to be unit</t>
        </is>
      </c>
    </row>
    <row r="25">
      <c r="A25" t="inlineStr">
        <is>
          <t>elastic.</t>
        </is>
      </c>
      <c r="B25" t="inlineStr">
        <is>
          <t>In a truncated negative binomial model, the equation for price elasticity is the price</t>
        </is>
      </c>
    </row>
    <row r="26">
      <c r="A26" t="inlineStr">
        <is>
          <t>coefficient times the average price: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>4.4</t>
        </is>
      </c>
      <c r="B27" t="inlineStr">
        <is>
          <t>ε p</t>
        </is>
      </c>
      <c r="C27">
        <f>= β COST</f>
      </c>
      <c r="D27" t="inlineStr">
        <is>
          <t>* P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>80</t>
        </is>
      </c>
      <c r="F28" t="inlineStr">
        <is>
          <t/>
        </is>
      </c>
      <c r="G28" t="inlineStr">
        <is>
          <t/>
        </is>
      </c>
    </row>
  </sheetData>
  <mergeCells>
    <mergeCell ref="A2:G2"/>
    <mergeCell ref="A3:G3"/>
    <mergeCell ref="A4:G4"/>
    <mergeCell ref="A5:G5"/>
    <mergeCell ref="A6:D6"/>
    <mergeCell ref="E6:G6"/>
    <mergeCell ref="A7:E7"/>
    <mergeCell ref="A8:F8"/>
    <mergeCell ref="A9:E9"/>
    <mergeCell ref="F9:G9"/>
    <mergeCell ref="A10:G10"/>
    <mergeCell ref="A11:B11"/>
    <mergeCell ref="A12:G12"/>
    <mergeCell ref="B13:G13"/>
    <mergeCell ref="A14:C14"/>
    <mergeCell ref="D14:G14"/>
    <mergeCell ref="A15:E15"/>
    <mergeCell ref="F15:G15"/>
    <mergeCell ref="A16:D16"/>
    <mergeCell ref="E16:G16"/>
    <mergeCell ref="A17:D17"/>
    <mergeCell ref="E17:G17"/>
    <mergeCell ref="A18:E18"/>
    <mergeCell ref="F18:G18"/>
    <mergeCell ref="A19:C19"/>
    <mergeCell ref="A20:G20"/>
    <mergeCell ref="B21:F21"/>
    <mergeCell ref="A22:D22"/>
    <mergeCell ref="E22:G22"/>
    <mergeCell ref="A23:E23"/>
    <mergeCell ref="F23:G23"/>
    <mergeCell ref="A24:E24"/>
    <mergeCell ref="F24:G24"/>
    <mergeCell ref="B25:G25"/>
    <mergeCell ref="A26:D26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87 of 154”</t>
        </is>
      </c>
    </row>
    <row r="3">
      <c r="A3" t="inlineStr">
        <is>
          <t>Table: 87</t>
        </is>
      </c>
    </row>
    <row r="4">
      <c r="A4" t="inlineStr">
        <is>
          <t/>
        </is>
      </c>
    </row>
    <row r="5">
      <c r="A5" t="inlineStr">
        <is>
          <t>where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</row>
    <row r="6">
      <c r="A6" t="inlineStr">
        <is>
          <t/>
        </is>
      </c>
      <c r="B6" t="inlineStr">
        <is>
          <t>P = average travel cost</t>
        </is>
      </c>
      <c r="F6" t="inlineStr">
        <is>
          <t/>
        </is>
      </c>
      <c r="G6" t="inlineStr">
        <is>
          <t/>
        </is>
      </c>
    </row>
    <row r="7">
      <c r="A7" t="inlineStr">
        <is>
          <t/>
        </is>
      </c>
      <c r="B7" t="inlineStr">
        <is>
          <t>The price elasticity of demand for the truncated negative binomial model valued with</t>
        </is>
      </c>
    </row>
    <row r="8">
      <c r="A8" t="inlineStr">
        <is>
          <t>zero opportunity cost of time was ε p = -.605.</t>
        </is>
      </c>
      <c r="F8" t="inlineStr">
        <is>
          <t>The price elasticity of demand for the truncated</t>
        </is>
      </c>
    </row>
    <row r="9">
      <c r="A9" t="inlineStr">
        <is>
          <t>negative binomial model valued with opportunity cost of time at 1⁄4 the wage rate was ε p = -.567.</t>
        </is>
      </c>
    </row>
    <row r="10">
      <c r="A10" t="inlineStr">
        <is>
          <t>These findings compare favorably to price elasticity reported in previous trail related research.</t>
        </is>
      </c>
    </row>
    <row r="11">
      <c r="A11" t="inlineStr">
        <is>
          <t>Betz, Bergstrom, and Bowker (1998) reported a price elasticity of -.681 for demand of a</t>
        </is>
      </c>
    </row>
    <row r="12">
      <c r="A12" t="inlineStr">
        <is>
          <t>proposed Northeast Georgia rail trail.</t>
        </is>
      </c>
      <c r="E12" t="inlineStr">
        <is>
          <t>The reported price elasticity in this thesis is higher than</t>
        </is>
      </c>
    </row>
    <row r="13">
      <c r="A13" t="inlineStr">
        <is>
          <t>the price elasticity reported by Siderelis and Moore (1995).</t>
        </is>
      </c>
      <c r="G13" t="inlineStr">
        <is>
          <t>Siderelis and Moore (1995) reported</t>
        </is>
      </c>
    </row>
    <row r="14">
      <c r="A14" t="inlineStr">
        <is>
          <t>price elasticity ranging from -.207 to -.430 for the three rail trails they studied.</t>
        </is>
      </c>
    </row>
    <row r="15">
      <c r="A15" t="inlineStr">
        <is>
          <t/>
        </is>
      </c>
      <c r="B15" t="inlineStr">
        <is>
          <t>Consumer Surplus Estimates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</row>
    <row r="16">
      <c r="A16" t="inlineStr">
        <is>
          <t/>
        </is>
      </c>
      <c r="B16" t="inlineStr">
        <is>
          <t>Consumer Surplus estimates were calculated using methods described in Yen and</t>
        </is>
      </c>
    </row>
    <row r="17">
      <c r="A17" t="inlineStr">
        <is>
          <t>Adamowicz (1993, p.209).</t>
        </is>
      </c>
      <c r="C17" t="inlineStr">
        <is>
          <t>Yen and Adamowicz (1993) provide the following equations for</t>
        </is>
      </c>
    </row>
    <row r="18">
      <c r="A18" t="inlineStr">
        <is>
          <t>calculating per trip consumer surplus: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>−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>1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</row>
    <row r="21">
      <c r="A21" t="inlineStr">
        <is>
          <t>4.1</t>
        </is>
      </c>
      <c r="B21" t="inlineStr">
        <is>
          <t>E (CS ) =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>β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>cos t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>Var ( β</t>
        </is>
      </c>
      <c r="E24" t="inlineStr">
        <is>
          <t>)</t>
        </is>
      </c>
      <c r="F24" t="inlineStr">
        <is>
          <t/>
        </is>
      </c>
      <c r="G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cos t</t>
        </is>
      </c>
      <c r="F25" t="inlineStr">
        <is>
          <t/>
        </is>
      </c>
      <c r="G25" t="inlineStr">
        <is>
          <t/>
        </is>
      </c>
    </row>
    <row r="26">
      <c r="A26" t="inlineStr">
        <is>
          <t>4.2</t>
        </is>
      </c>
      <c r="B26" t="inlineStr">
        <is>
          <t>Var (CS ) =</t>
        </is>
      </c>
      <c r="D26" t="inlineStr">
        <is>
          <t>4
β cos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>t</t>
        </is>
      </c>
      <c r="F27" t="inlineStr">
        <is>
          <t/>
        </is>
      </c>
      <c r="G27" t="inlineStr">
        <is>
          <t/>
        </is>
      </c>
    </row>
    <row r="28">
      <c r="A28" t="inlineStr">
        <is>
          <t>where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</row>
    <row r="29">
      <c r="A29" t="inlineStr">
        <is>
          <t/>
        </is>
      </c>
      <c r="B29" t="inlineStr">
        <is>
          <t>E (CS) = Expected consumer surplus</t>
        </is>
      </c>
      <c r="G29" t="inlineStr">
        <is>
          <t/>
        </is>
      </c>
    </row>
    <row r="30">
      <c r="A30" t="inlineStr">
        <is>
          <t/>
        </is>
      </c>
      <c r="B30" t="inlineStr">
        <is>
          <t>β cos t</t>
        </is>
      </c>
      <c r="C30">
        <f>=</f>
      </c>
      <c r="D30" t="inlineStr">
        <is>
          <t>the travel cost coefficient</t>
        </is>
      </c>
      <c r="G30" t="inlineStr">
        <is>
          <t/>
        </is>
      </c>
    </row>
    <row r="31">
      <c r="A31" t="inlineStr">
        <is>
          <t/>
        </is>
      </c>
      <c r="B31" t="inlineStr">
        <is>
          <t>Var (CS) = Variance of consumer surplus</t>
        </is>
      </c>
    </row>
    <row r="32">
      <c r="A32" t="inlineStr">
        <is>
          <t/>
        </is>
      </c>
      <c r="B32" t="inlineStr">
        <is>
          <t>Var ( β cos t ) = Variance of the travel cost coefficient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>81</t>
        </is>
      </c>
      <c r="G33" t="inlineStr">
        <is>
          <t/>
        </is>
      </c>
    </row>
  </sheetData>
  <mergeCells>
    <mergeCell ref="A2:G2"/>
    <mergeCell ref="A3:G3"/>
    <mergeCell ref="A4:G4"/>
    <mergeCell ref="B6:E6"/>
    <mergeCell ref="B7:G7"/>
    <mergeCell ref="A8:E8"/>
    <mergeCell ref="F8:G8"/>
    <mergeCell ref="A9:G9"/>
    <mergeCell ref="A10:G10"/>
    <mergeCell ref="A11:G11"/>
    <mergeCell ref="A12:D12"/>
    <mergeCell ref="E12:G12"/>
    <mergeCell ref="A13:F13"/>
    <mergeCell ref="A14:G14"/>
    <mergeCell ref="B15:D15"/>
    <mergeCell ref="B16:G16"/>
    <mergeCell ref="A17:B17"/>
    <mergeCell ref="C17:G17"/>
    <mergeCell ref="A18:D18"/>
    <mergeCell ref="B21:C21"/>
    <mergeCell ref="B26:C26"/>
    <mergeCell ref="B29:F29"/>
    <mergeCell ref="D30:F30"/>
    <mergeCell ref="B31:G31"/>
    <mergeCell ref="B32:G32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88 of 154”</t>
        </is>
      </c>
    </row>
    <row r="3">
      <c r="A3" t="inlineStr">
        <is>
          <t>Table: 88</t>
        </is>
      </c>
    </row>
    <row r="4">
      <c r="A4" t="inlineStr">
        <is>
          <t/>
        </is>
      </c>
    </row>
    <row r="5">
      <c r="A5" t="inlineStr">
        <is>
          <t>The ninety-five percent confidence interval is calculated using methods described by (Kementa,</t>
        </is>
      </c>
    </row>
    <row r="6">
      <c r="A6" t="inlineStr">
        <is>
          <t>1986 p.486):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4.3</t>
        </is>
      </c>
      <c r="B7" t="inlineStr">
        <is>
          <t>E (CS ) ± 1 . 96</t>
        </is>
      </c>
      <c r="C7" t="inlineStr">
        <is>
          <t>Var (CS )</t>
        </is>
      </c>
      <c r="D7" t="inlineStr">
        <is>
          <t/>
        </is>
      </c>
    </row>
    <row r="8">
      <c r="A8" t="inlineStr">
        <is>
          <t/>
        </is>
      </c>
      <c r="B8" t="inlineStr">
        <is>
          <t>Consumer surplus estimates for the average trip to the VCT were calculated from the</t>
        </is>
      </c>
    </row>
    <row r="9">
      <c r="A9" t="inlineStr">
        <is>
          <t>model restricted to include only primary purpose trips.</t>
        </is>
      </c>
      <c r="D9" t="inlineStr">
        <is>
          <t>Two models were used to estimate per</t>
        </is>
      </c>
    </row>
    <row r="10">
      <c r="A10" t="inlineStr">
        <is>
          <t>trip consumer surplus.</t>
        </is>
      </c>
      <c r="B10" t="inlineStr">
        <is>
          <t>The first model used a transportation cost of $.131 to estimate out of</t>
        </is>
      </c>
    </row>
    <row r="11">
      <c r="A11" t="inlineStr">
        <is>
          <t>pocket costs for a recreation trip to the VCT.</t>
        </is>
      </c>
      <c r="C11" t="inlineStr">
        <is>
          <t>This estimate represents a baseline measure of per</t>
        </is>
      </c>
    </row>
    <row r="12">
      <c r="A12" t="inlineStr">
        <is>
          <t>trip consumer surplus for VCT trips.</t>
        </is>
      </c>
      <c r="C12" t="inlineStr">
        <is>
          <t>The second model estimated per trip consumer surplus</t>
        </is>
      </c>
    </row>
    <row r="13">
      <c r="A13" t="inlineStr">
        <is>
          <t>using 1⁄4 the wage rate as the opportunity cost of time.</t>
        </is>
      </c>
      <c r="D13" t="inlineStr">
        <is>
          <t>The per trip consumer surplus estimated at</t>
        </is>
      </c>
    </row>
    <row r="14">
      <c r="A14" t="inlineStr">
        <is>
          <t>zero opportunity cost of time is $42.54.</t>
        </is>
      </c>
      <c r="C14" t="inlineStr">
        <is>
          <t>The ninety-five percent confidence interval for the per</t>
        </is>
      </c>
    </row>
    <row r="15">
      <c r="A15" t="inlineStr">
        <is>
          <t>trip consumer surplus estimate at zero opportunity cost of time is $38.53 - $46.54.</t>
        </is>
      </c>
      <c r="D15" t="inlineStr">
        <is>
          <t>These</t>
        </is>
      </c>
    </row>
    <row r="16">
      <c r="A16" t="inlineStr">
        <is>
          <t>consumer surplus estimates represent the consumer surplus to the traveling unit.</t>
        </is>
      </c>
      <c r="D16" t="inlineStr">
        <is>
          <t>The estimated</t>
        </is>
      </c>
    </row>
    <row r="17">
      <c r="A17" t="inlineStr">
        <is>
          <t>per trip consumer surplus with opportunity costs of time valued at 1⁄4 the wage rate was $72.63.</t>
        </is>
      </c>
    </row>
    <row r="18">
      <c r="A18" t="inlineStr">
        <is>
          <t>The ninety-five percent confidence interval for this per trip consumer surplus estimate is $65.98 -</t>
        </is>
      </c>
    </row>
    <row r="19">
      <c r="A19" t="inlineStr">
        <is>
          <t>$79.28.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Aggregate Net Economic Value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The demand models calculated using the truncated negative binomial model allow for the</t>
        </is>
      </c>
    </row>
    <row r="22">
      <c r="A22" t="inlineStr">
        <is>
          <t>calculation of individual consumer surplus for a recreation trip.</t>
        </is>
      </c>
      <c r="D22" t="inlineStr">
        <is>
          <t>This value can be multiplied by</t>
        </is>
      </c>
    </row>
    <row r="23">
      <c r="A23" t="inlineStr">
        <is>
          <t>the annual use estimate to estimate the aggregate net value of VCT trips.</t>
        </is>
      </c>
      <c r="D23" t="inlineStr">
        <is>
          <t>Aggregate net value is</t>
        </is>
      </c>
    </row>
    <row r="24">
      <c r="A24" t="inlineStr">
        <is>
          <t>used as an input in benefit-cost analysis (BCA).</t>
        </is>
      </c>
      <c r="D24" t="inlineStr">
        <is>
          <t>This thesis does not attempt a BCA for the</t>
        </is>
      </c>
    </row>
    <row r="25">
      <c r="A25" t="inlineStr">
        <is>
          <t>VCT.</t>
        </is>
      </c>
      <c r="B25" t="inlineStr">
        <is>
          <t>However, this thesis does estimate the net economic value of the VCT, based on the</t>
        </is>
      </c>
    </row>
    <row r="26">
      <c r="A26" t="inlineStr">
        <is>
          <t>consumer surplus estimates obtained from the truncated negative binomial model.</t>
        </is>
      </c>
      <c r="D26" t="inlineStr">
        <is>
          <t>The estimated</t>
        </is>
      </c>
    </row>
    <row r="27">
      <c r="A27" t="inlineStr">
        <is>
          <t>per trip group consumer surplus for travel costs with zero opportunity cost of time was $42.54.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82</t>
        </is>
      </c>
      <c r="D28" t="inlineStr">
        <is>
          <t/>
        </is>
      </c>
    </row>
  </sheetData>
  <mergeCells>
    <mergeCell ref="A2:D2"/>
    <mergeCell ref="A3:D3"/>
    <mergeCell ref="A4:D4"/>
    <mergeCell ref="A5:D5"/>
    <mergeCell ref="B8:D8"/>
    <mergeCell ref="A9:C9"/>
    <mergeCell ref="B10:D10"/>
    <mergeCell ref="A11:B11"/>
    <mergeCell ref="C11:D11"/>
    <mergeCell ref="A12:B12"/>
    <mergeCell ref="C12:D12"/>
    <mergeCell ref="A13:C13"/>
    <mergeCell ref="A14:B14"/>
    <mergeCell ref="C14:D14"/>
    <mergeCell ref="A15:C15"/>
    <mergeCell ref="A16:C16"/>
    <mergeCell ref="A17:D17"/>
    <mergeCell ref="A18:D18"/>
    <mergeCell ref="B20:C20"/>
    <mergeCell ref="B21:D21"/>
    <mergeCell ref="A22:C22"/>
    <mergeCell ref="A23:C23"/>
    <mergeCell ref="A24:C24"/>
    <mergeCell ref="B25:D25"/>
    <mergeCell ref="A26:C26"/>
    <mergeCell ref="A27:D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154”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Moore, Gitelson, and Graefe (1994) estimated the economic impacts of three different rail trails</t>
        </is>
      </c>
    </row>
    <row r="6">
      <c r="A6" t="inlineStr">
        <is>
          <t>located in different geographic regions of the United States.</t>
        </is>
      </c>
      <c r="C6" t="inlineStr">
        <is>
          <t>English, Kriesel, Leeworthy and</t>
        </is>
      </c>
    </row>
    <row r="7">
      <c r="A7" t="inlineStr">
        <is>
          <t>Wiley (1996) estimated the economic impact of recreation trips to the Florida Keys.</t>
        </is>
      </c>
      <c r="C7" t="inlineStr">
        <is>
          <t>English and</t>
        </is>
      </c>
    </row>
    <row r="8">
      <c r="A8" t="inlineStr">
        <is>
          <t>Bowker (1996) estimated the economic impact of five different rivers located in differing</t>
        </is>
      </c>
    </row>
    <row r="9">
      <c r="A9" t="inlineStr">
        <is>
          <t>geographic regions of the United States.</t>
        </is>
      </c>
      <c r="B9" t="inlineStr">
        <is>
          <t>Stoll, Bergstrom, and Jones (1988) estimated the</t>
        </is>
      </c>
    </row>
    <row r="10">
      <c r="A10" t="inlineStr">
        <is>
          <t>economic impact of recreational boating on the Texas economy.</t>
        </is>
      </c>
      <c r="C10" t="inlineStr">
        <is>
          <t/>
        </is>
      </c>
    </row>
    <row r="11">
      <c r="A11" t="inlineStr">
        <is>
          <t>The literature estimating the demand for, and net benefits of outdoor recreation is</t>
        </is>
      </c>
    </row>
    <row r="12">
      <c r="A12" t="inlineStr">
        <is>
          <t>extensive.</t>
        </is>
      </c>
      <c r="B12" t="inlineStr">
        <is>
          <t>Betz, Bergstrom, and Bowker (2003) estimated the demand for a proposed rail trail in</t>
        </is>
      </c>
    </row>
    <row r="13">
      <c r="A13" t="inlineStr">
        <is>
          <t>Northeast Georgia.</t>
        </is>
      </c>
      <c r="B13" t="inlineStr">
        <is>
          <t>Leeworthy and Bowker (1997) estimated the net economic benefits of</t>
        </is>
      </c>
    </row>
    <row r="14">
      <c r="A14" t="inlineStr">
        <is>
          <t>recreation trips to the Florida Keys.</t>
        </is>
      </c>
      <c r="B14" t="inlineStr">
        <is>
          <t>Bowker, English, Donovan (1996) estimated the value of</t>
        </is>
      </c>
    </row>
    <row r="15">
      <c r="A15" t="inlineStr">
        <is>
          <t>whitewater rafting trips in the Southeast.</t>
        </is>
      </c>
      <c r="B15" t="inlineStr">
        <is>
          <t>Siderelis and Moore (1995) estimated the net benefits</t>
        </is>
      </c>
    </row>
    <row r="16">
      <c r="A16" t="inlineStr">
        <is>
          <t>of trips to three different rail trails in different regions of the United States.</t>
        </is>
      </c>
      <c r="C16" t="inlineStr">
        <is>
          <t>This thesis seeks to</t>
        </is>
      </c>
    </row>
    <row r="17">
      <c r="A17" t="inlineStr">
        <is>
          <t>follow the existing literature in estimating the economic impacts and net benefits of trips to the</t>
        </is>
      </c>
    </row>
    <row r="18">
      <c r="A18" t="inlineStr">
        <is>
          <t>Virginia Creeper Trail (VCT).</t>
        </is>
      </c>
      <c r="B18" t="inlineStr">
        <is>
          <t/>
        </is>
      </c>
      <c r="C18" t="inlineStr">
        <is>
          <t/>
        </is>
      </c>
    </row>
    <row r="19">
      <c r="A19" t="inlineStr">
        <is>
          <t>The next section provides background on the origins of the greenway movement and</t>
        </is>
      </c>
    </row>
    <row r="20">
      <c r="A20" t="inlineStr">
        <is>
          <t>characteristics of modern greenways.</t>
        </is>
      </c>
      <c r="B20" t="inlineStr">
        <is>
          <t>Following this rail trails are introduced.</t>
        </is>
      </c>
      <c r="C20" t="inlineStr">
        <is>
          <t>This section</t>
        </is>
      </c>
    </row>
    <row r="21">
      <c r="A21" t="inlineStr">
        <is>
          <t>includes a brief history of trail trails and their sources of funding.</t>
        </is>
      </c>
      <c r="C21" t="inlineStr">
        <is>
          <t>The Virginia Creeper Trail</t>
        </is>
      </c>
    </row>
    <row r="22">
      <c r="A22" t="inlineStr">
        <is>
          <t>(VCT) is then introduced.</t>
        </is>
      </c>
      <c r="B22" t="inlineStr">
        <is>
          <t>The section includes a brief history of the area where the trail is</t>
        </is>
      </c>
    </row>
    <row r="23">
      <c r="A23" t="inlineStr">
        <is>
          <t>located and the trail itself.</t>
        </is>
      </c>
      <c r="B23" t="inlineStr">
        <is>
          <t>The objectives and organization of the thesis conclude the chapter.</t>
        </is>
      </c>
    </row>
    <row r="24">
      <c r="A24" t="inlineStr">
        <is>
          <t>Greenways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A greenway is a linear open space established along a natural corridor (Little 1990, p.4).</t>
        </is>
      </c>
    </row>
    <row r="26">
      <c r="A26" t="inlineStr">
        <is>
          <t>Greenways are seen in many forms and geographic areas.</t>
        </is>
      </c>
      <c r="C26" t="inlineStr">
        <is>
          <t>Greenways are found along</t>
        </is>
      </c>
    </row>
    <row r="27">
      <c r="A27" t="inlineStr">
        <is>
          <t>riverfronts, canals, stream valleys, ridgelines, along abandoned railroads, and beside scenic</t>
        </is>
      </c>
    </row>
    <row r="28">
      <c r="A28" t="inlineStr">
        <is>
          <t/>
        </is>
      </c>
      <c r="B28" t="inlineStr">
        <is>
          <t>2</t>
        </is>
      </c>
      <c r="C28" t="inlineStr">
        <is>
          <t/>
        </is>
      </c>
    </row>
  </sheetData>
  <mergeCells>
    <mergeCell ref="A2:C2"/>
    <mergeCell ref="A3:C3"/>
    <mergeCell ref="A4:C4"/>
    <mergeCell ref="A5:C5"/>
    <mergeCell ref="A6:B6"/>
    <mergeCell ref="A7:B7"/>
    <mergeCell ref="A8:C8"/>
    <mergeCell ref="B9:C9"/>
    <mergeCell ref="A10:B10"/>
    <mergeCell ref="A11:C11"/>
    <mergeCell ref="B12:C12"/>
    <mergeCell ref="B13:C13"/>
    <mergeCell ref="B14:C14"/>
    <mergeCell ref="B15:C15"/>
    <mergeCell ref="A16:B16"/>
    <mergeCell ref="A17:C17"/>
    <mergeCell ref="A19:C19"/>
    <mergeCell ref="A21:B21"/>
    <mergeCell ref="B22:C22"/>
    <mergeCell ref="B23:C23"/>
    <mergeCell ref="A25:C25"/>
    <mergeCell ref="A26:B26"/>
    <mergeCell ref="A27:C27"/>
  </mergeCell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89 of 154”</t>
        </is>
      </c>
    </row>
    <row r="3">
      <c r="A3" t="inlineStr">
        <is>
          <t>Table: 89</t>
        </is>
      </c>
    </row>
    <row r="4">
      <c r="A4" t="inlineStr">
        <is>
          <t/>
        </is>
      </c>
    </row>
    <row r="5">
      <c r="A5" t="inlineStr">
        <is>
          <t>The estimate of per trip group consumer surplus for travel costs with zero opportunity cost of</t>
        </is>
      </c>
    </row>
    <row r="6">
      <c r="A6" t="inlineStr">
        <is>
          <t>time was $72.63.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/>
        </is>
      </c>
      <c r="B7" t="inlineStr">
        <is>
          <t>In order to meet the modeling objectives of this thesis, the estimate of annual use was</t>
        </is>
      </c>
    </row>
    <row r="8">
      <c r="A8" t="inlineStr">
        <is>
          <t>converted into person trips.</t>
        </is>
      </c>
      <c r="B8" t="inlineStr">
        <is>
          <t>The 130,172 annual visits translate to 112,366 annual person-trips.</t>
        </is>
      </c>
    </row>
    <row r="9">
      <c r="A9" t="inlineStr">
        <is>
          <t>The consumer surplus estimates also need to be converted to per person estimates.</t>
        </is>
      </c>
      <c r="C9" t="inlineStr">
        <is>
          <t>To do this the</t>
        </is>
      </c>
    </row>
    <row r="10">
      <c r="A10" t="inlineStr">
        <is>
          <t>group consumer surplus estimate was divided by the average number of people in a household</t>
        </is>
      </c>
    </row>
    <row r="11">
      <c r="A11" t="inlineStr">
        <is>
          <t>that use the VCT (NUM).</t>
        </is>
      </c>
      <c r="B11" t="inlineStr">
        <is>
          <t>The per person per trip consumer surplus estimate at zero opportunity</t>
        </is>
      </c>
    </row>
    <row r="12">
      <c r="A12" t="inlineStr">
        <is>
          <t>cost of time is $22.78.</t>
        </is>
      </c>
      <c r="B12" t="inlineStr">
        <is>
          <t>The per person per trip consumer surplus estimate with opportunity cost</t>
        </is>
      </c>
    </row>
    <row r="13">
      <c r="A13" t="inlineStr">
        <is>
          <t>of time valued at 1⁄4 the wage rate is $38.90.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The demand models used in this thesis included only those respondents indicating they</t>
        </is>
      </c>
    </row>
    <row r="15">
      <c r="A15" t="inlineStr">
        <is>
          <t>were on a primary purpose trip to the VCT.</t>
        </is>
      </c>
      <c r="B15" t="inlineStr">
        <is>
          <t>Primary purpose users represent 100,870 person-</t>
        </is>
      </c>
    </row>
    <row r="16">
      <c r="A16" t="inlineStr">
        <is>
          <t>trips.</t>
        </is>
      </c>
      <c r="B16" t="inlineStr">
        <is>
          <t>The net economic value of primary purpose VCT trips valued at zero opportunity cost of</t>
        </is>
      </c>
    </row>
    <row r="17">
      <c r="A17" t="inlineStr">
        <is>
          <t>time is, 100,870 * $22.78 = $2,297,818.</t>
        </is>
      </c>
      <c r="B17" t="inlineStr">
        <is>
          <t>The net economic value of primary purpose VCT trips</t>
        </is>
      </c>
    </row>
    <row r="18">
      <c r="A18" t="inlineStr">
        <is>
          <t>with opportunity cost of time valued at 1⁄4 the wage rate is 100,870</t>
        </is>
      </c>
      <c r="C18" t="inlineStr">
        <is>
          <t>* $38.90 = $3,923,843.</t>
        </is>
      </c>
    </row>
    <row r="19">
      <c r="A19" t="inlineStr">
        <is>
          <t>These aggregate values are consistent with previous trail related studies.</t>
        </is>
      </c>
      <c r="C19" t="inlineStr">
        <is>
          <t>Siderelis and Moore</t>
        </is>
      </c>
    </row>
    <row r="20">
      <c r="A20" t="inlineStr">
        <is>
          <t>(1995) reported a range of $1.9 million (Lafayette/Moraga Trail), $4 million (Heritage Trail) and</t>
        </is>
      </c>
    </row>
    <row r="21">
      <c r="A21" t="inlineStr">
        <is>
          <t>$8.5 million (St. Mark’s Trail) in aggregate value.</t>
        </is>
      </c>
      <c r="C21" t="inlineStr">
        <is>
          <t>Adjusted to 2003 dollars these values would</t>
        </is>
      </c>
    </row>
    <row r="22">
      <c r="A22" t="inlineStr">
        <is>
          <t>be $2.3 million, $5 million and $10.6 million respectively.</t>
        </is>
      </c>
      <c r="C22" t="inlineStr">
        <is>
          <t>The trail in Siderelis and Moore</t>
        </is>
      </c>
    </row>
    <row r="23">
      <c r="A23" t="inlineStr">
        <is>
          <t>(1995) with characteristics similar to the VCT is the Heritage Trail.</t>
        </is>
      </c>
      <c r="C23" t="inlineStr">
        <is>
          <t>This trail is a 26-mile rural</t>
        </is>
      </c>
    </row>
    <row r="24">
      <c r="A24" t="inlineStr">
        <is>
          <t>rail trail in Iowa.</t>
        </is>
      </c>
      <c r="B24" t="inlineStr">
        <is>
          <t>The estimated use reported by Siderelis and Moore (1995) for the Heritage</t>
        </is>
      </c>
    </row>
    <row r="25">
      <c r="A25" t="inlineStr">
        <is>
          <t>Trail was about 135,000 annual visits.</t>
        </is>
      </c>
      <c r="B25" t="inlineStr">
        <is>
          <t>These two trails compare favorably with respect to</t>
        </is>
      </c>
    </row>
    <row r="26">
      <c r="A26" t="inlineStr">
        <is>
          <t>estimated net economic value.</t>
        </is>
      </c>
      <c r="B26" t="inlineStr">
        <is>
          <t/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83</t>
        </is>
      </c>
      <c r="C27" t="inlineStr">
        <is>
          <t/>
        </is>
      </c>
    </row>
  </sheetData>
  <mergeCells>
    <mergeCell ref="A2:C2"/>
    <mergeCell ref="A3:C3"/>
    <mergeCell ref="A4:C4"/>
    <mergeCell ref="A5:C5"/>
    <mergeCell ref="B7:C7"/>
    <mergeCell ref="B8:C8"/>
    <mergeCell ref="A9:B9"/>
    <mergeCell ref="A10:C10"/>
    <mergeCell ref="B11:C11"/>
    <mergeCell ref="B12:C12"/>
    <mergeCell ref="B14:C14"/>
    <mergeCell ref="B15:C15"/>
    <mergeCell ref="B16:C16"/>
    <mergeCell ref="B17:C17"/>
    <mergeCell ref="A18:B18"/>
    <mergeCell ref="A19:B19"/>
    <mergeCell ref="A20:C20"/>
    <mergeCell ref="A21:B21"/>
    <mergeCell ref="A22:B22"/>
    <mergeCell ref="A23:B23"/>
    <mergeCell ref="B24:C24"/>
    <mergeCell ref="B25:C25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90 of 154”</t>
        </is>
      </c>
    </row>
    <row r="3">
      <c r="A3" t="inlineStr">
        <is>
          <t>Table: 90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Economic Impacts</t>
        </is>
      </c>
      <c r="C5" t="inlineStr">
        <is>
          <t/>
        </is>
      </c>
    </row>
    <row r="6">
      <c r="A6" t="inlineStr">
        <is>
          <t>To determine the total economic impact of VCT use, six steps were performed.</t>
        </is>
      </c>
      <c r="C6" t="inlineStr">
        <is>
          <t>These</t>
        </is>
      </c>
    </row>
    <row r="7">
      <c r="A7" t="inlineStr">
        <is>
          <t>steps follow the procedures set forth by Professor Daniel Stynes in determining economic</t>
        </is>
      </c>
      <c r="C7" t="inlineStr">
        <is>
          <t/>
        </is>
      </c>
    </row>
    <row r="8">
      <c r="A8" t="inlineStr">
        <is>
          <t>impacts of national parks (Stynes 2004).</t>
        </is>
      </c>
      <c r="B8" t="inlineStr">
        <is>
          <t>First, total VCT use was estimated based on the</t>
        </is>
      </c>
      <c r="C8" t="inlineStr">
        <is>
          <t/>
        </is>
      </c>
    </row>
    <row r="9">
      <c r="A9" t="inlineStr">
        <is>
          <t>stratified random sample of exit counts.</t>
        </is>
      </c>
      <c r="B9" t="inlineStr">
        <is>
          <t>Next, expenditures were estimated based on major</t>
        </is>
      </c>
    </row>
    <row r="10">
      <c r="A10" t="inlineStr">
        <is>
          <t>expenditure categories.</t>
        </is>
      </c>
      <c r="B10" t="inlineStr">
        <is>
          <t>There were ten expenditure categories listed on the nonlocal B</t>
        </is>
      </c>
      <c r="C10" t="inlineStr">
        <is>
          <t/>
        </is>
      </c>
    </row>
    <row r="11">
      <c r="A11" t="inlineStr">
        <is>
          <t>questionnaire.</t>
        </is>
      </c>
      <c r="B11" t="inlineStr">
        <is>
          <t>Table 3.3 shows the expenditure profile from the nonlocal B survey.</t>
        </is>
      </c>
      <c r="C11" t="inlineStr">
        <is>
          <t>Next, the</t>
        </is>
      </c>
    </row>
    <row r="12">
      <c r="A12" t="inlineStr">
        <is>
          <t>local impact region was defined.</t>
        </is>
      </c>
      <c r="B12" t="inlineStr">
        <is>
          <t>The local impact region is Washington and Grayson counties.</t>
        </is>
      </c>
    </row>
    <row r="13">
      <c r="A13" t="inlineStr">
        <is>
          <t>These are the counties where the VCT is located.</t>
        </is>
      </c>
      <c r="B13" t="inlineStr">
        <is>
          <t>Next, aggregate recreation expenditures were</t>
        </is>
      </c>
    </row>
    <row r="14">
      <c r="A14" t="inlineStr">
        <is>
          <t>estimated.</t>
        </is>
      </c>
      <c r="B14" t="inlineStr">
        <is>
          <t>Based on the aggregate recreation expenditures, direct effects are determined.</t>
        </is>
      </c>
      <c r="C14" t="inlineStr">
        <is>
          <t>The</t>
        </is>
      </c>
    </row>
    <row r="15">
      <c r="A15" t="inlineStr">
        <is>
          <t>regional multipliers to estimate total economic impact are multiplied by direct effects.</t>
        </is>
      </c>
      <c r="C15" t="inlineStr">
        <is>
          <t/>
        </is>
      </c>
    </row>
    <row r="16">
      <c r="A16" t="inlineStr">
        <is>
          <t>The nonlocal B detailed survey provided the expenditure information necessary to</t>
        </is>
      </c>
      <c r="C16" t="inlineStr">
        <is>
          <t/>
        </is>
      </c>
    </row>
    <row r="17">
      <c r="A17" t="inlineStr">
        <is>
          <t>determine aggregate expenditures.</t>
        </is>
      </c>
      <c r="B17" t="inlineStr">
        <is>
          <t>The nonlocal B survey asked for information to determine</t>
        </is>
      </c>
    </row>
    <row r="18">
      <c r="A18" t="inlineStr">
        <is>
          <t>group expenditures within 25 miles of the VCT and group expenditures for the whole trip.</t>
        </is>
      </c>
      <c r="C18" t="inlineStr">
        <is>
          <t>The</t>
        </is>
      </c>
    </row>
    <row r="19">
      <c r="A19" t="inlineStr">
        <is>
          <t>nonlocal B survey also asked the respondent about the size of their spending party.</t>
        </is>
      </c>
      <c r="C19" t="inlineStr">
        <is>
          <t>Using this</t>
        </is>
      </c>
    </row>
    <row r="20">
      <c r="A20" t="inlineStr">
        <is>
          <t>information, average per-person expenditures made within 25 miles of the VCT per user type</t>
        </is>
      </c>
    </row>
    <row r="21">
      <c r="A21" t="inlineStr">
        <is>
          <t>were estimated.</t>
        </is>
      </c>
      <c r="B21" t="inlineStr">
        <is>
          <t>Tables 4.7 - 4.10 show the expenditure profiles used to estimate the economic</t>
        </is>
      </c>
    </row>
    <row r="22">
      <c r="A22" t="inlineStr">
        <is>
          <t>impacts of VCT related expenditures.</t>
        </is>
      </c>
      <c r="B22" t="inlineStr">
        <is>
          <t/>
        </is>
      </c>
      <c r="C22" t="inlineStr">
        <is>
          <t/>
        </is>
      </c>
    </row>
    <row r="23">
      <c r="A23" t="inlineStr">
        <is>
          <t>Nonprimary use expenditures were apportioned according to total trail time to total time</t>
        </is>
      </c>
    </row>
    <row r="24">
      <c r="A24" t="inlineStr">
        <is>
          <t>spent in the impact region.</t>
        </is>
      </c>
      <c r="B24" t="inlineStr">
        <is>
          <t>Equation 3.9 in Chapter 3 explains how this apportioning was done</t>
        </is>
      </c>
    </row>
    <row r="25">
      <c r="A25" t="inlineStr">
        <is>
          <t>for nonprimary day users and overnight users.</t>
        </is>
      </c>
      <c r="B25" t="inlineStr">
        <is>
          <t>For nonprimary day users this ratio was</t>
        </is>
      </c>
      <c r="C25" t="inlineStr">
        <is>
          <t/>
        </is>
      </c>
    </row>
    <row r="26">
      <c r="A26" t="inlineStr">
        <is>
          <t>TIMESP*CRUSE/TOTIME = .24.</t>
        </is>
      </c>
      <c r="B26" t="inlineStr">
        <is>
          <t>For nonprimary overnight users this ratio was</t>
        </is>
      </c>
      <c r="C26" t="inlineStr">
        <is>
          <t/>
        </is>
      </c>
    </row>
    <row r="27">
      <c r="A27" t="inlineStr">
        <is>
          <t>TIMESP*CRUSE/TOTIME = .09.</t>
        </is>
      </c>
      <c r="B27" t="inlineStr">
        <is>
          <t/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84</t>
        </is>
      </c>
      <c r="C28" t="inlineStr">
        <is>
          <t/>
        </is>
      </c>
    </row>
  </sheetData>
  <mergeCells>
    <mergeCell ref="A2:C2"/>
    <mergeCell ref="A3:C3"/>
    <mergeCell ref="A4:C4"/>
    <mergeCell ref="A6:B6"/>
    <mergeCell ref="A7:B7"/>
    <mergeCell ref="B9:C9"/>
    <mergeCell ref="B12:C12"/>
    <mergeCell ref="B13:C13"/>
    <mergeCell ref="A15:B15"/>
    <mergeCell ref="A16:B16"/>
    <mergeCell ref="B17:C17"/>
    <mergeCell ref="A18:B18"/>
    <mergeCell ref="A19:B19"/>
    <mergeCell ref="A20:C20"/>
    <mergeCell ref="B21:C21"/>
    <mergeCell ref="A23:C23"/>
    <mergeCell ref="B24:C24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91 of 154”</t>
        </is>
      </c>
    </row>
    <row r="3">
      <c r="A3" t="inlineStr">
        <is>
          <t>Table: 91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4.7 – Expenditure profile for nonlocal primary VCT day users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>N=169, spending party = 3.34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w/in 25</t>
        </is>
      </c>
      <c r="C7" t="inlineStr">
        <is>
          <t>entire</t>
        </is>
      </c>
      <c r="D7" t="inlineStr">
        <is>
          <t>per person w/in</t>
        </is>
      </c>
      <c r="E7" t="inlineStr">
        <is>
          <t>per person per</t>
        </is>
      </c>
    </row>
    <row r="8">
      <c r="A8" t="inlineStr">
        <is>
          <t>Expenditure type</t>
        </is>
      </c>
      <c r="B8" t="inlineStr">
        <is>
          <t>miles</t>
        </is>
      </c>
      <c r="C8" t="inlineStr">
        <is>
          <t>trip</t>
        </is>
      </c>
      <c r="D8" t="inlineStr">
        <is>
          <t>25 miles expenditure</t>
        </is>
      </c>
      <c r="E8" t="inlineStr">
        <is>
          <t>trip expenditure</t>
        </is>
      </c>
    </row>
    <row r="9">
      <c r="A9" t="inlineStr">
        <is>
          <t>Private lodging</t>
        </is>
      </c>
      <c r="B9" t="inlineStr">
        <is>
          <t>0.00</t>
        </is>
      </c>
      <c r="C9" t="inlineStr">
        <is>
          <t>14.69</t>
        </is>
      </c>
      <c r="D9" t="inlineStr">
        <is>
          <t>0.00</t>
        </is>
      </c>
      <c r="E9" t="inlineStr">
        <is>
          <t>4.39</t>
        </is>
      </c>
    </row>
    <row r="10">
      <c r="A10" t="inlineStr">
        <is>
          <t>Public lodging</t>
        </is>
      </c>
      <c r="B10" t="inlineStr">
        <is>
          <t>0.00</t>
        </is>
      </c>
      <c r="C10" t="inlineStr">
        <is>
          <t>0.09</t>
        </is>
      </c>
      <c r="D10" t="inlineStr">
        <is>
          <t>0.00</t>
        </is>
      </c>
      <c r="E10" t="inlineStr">
        <is>
          <t>0.02</t>
        </is>
      </c>
    </row>
    <row r="11">
      <c r="A11" t="inlineStr">
        <is>
          <t>Food in restaurants</t>
        </is>
      </c>
      <c r="B11" t="inlineStr">
        <is>
          <t>21.29</t>
        </is>
      </c>
      <c r="C11" t="inlineStr">
        <is>
          <t>38.13</t>
        </is>
      </c>
      <c r="D11" t="inlineStr">
        <is>
          <t>6.37</t>
        </is>
      </c>
      <c r="E11" t="inlineStr">
        <is>
          <t>11.41</t>
        </is>
      </c>
    </row>
    <row r="12">
      <c r="A12" t="inlineStr">
        <is>
          <t>Carry out food</t>
        </is>
      </c>
      <c r="B12" t="inlineStr">
        <is>
          <t>2.65</t>
        </is>
      </c>
      <c r="C12" t="inlineStr">
        <is>
          <t>6.49</t>
        </is>
      </c>
      <c r="D12" t="inlineStr">
        <is>
          <t>0.79</t>
        </is>
      </c>
      <c r="E12" t="inlineStr">
        <is>
          <t>1.94</t>
        </is>
      </c>
    </row>
    <row r="13">
      <c r="A13" t="inlineStr">
        <is>
          <t>Primary transportation</t>
        </is>
      </c>
      <c r="B13" t="inlineStr">
        <is>
          <t>11.42</t>
        </is>
      </c>
      <c r="C13" t="inlineStr">
        <is>
          <t>18.68</t>
        </is>
      </c>
      <c r="D13" t="inlineStr">
        <is>
          <t>3.41</t>
        </is>
      </c>
      <c r="E13" t="inlineStr">
        <is>
          <t>5.59</t>
        </is>
      </c>
    </row>
    <row r="14">
      <c r="A14" t="inlineStr">
        <is>
          <t>Other transportation</t>
        </is>
      </c>
      <c r="B14" t="inlineStr">
        <is>
          <t>0.06</t>
        </is>
      </c>
      <c r="C14" t="inlineStr">
        <is>
          <t>0.06</t>
        </is>
      </c>
      <c r="D14" t="inlineStr">
        <is>
          <t>0.01</t>
        </is>
      </c>
      <c r="E14" t="inlineStr">
        <is>
          <t>0.01</t>
        </is>
      </c>
    </row>
    <row r="15">
      <c r="A15" t="inlineStr">
        <is>
          <t>Bike rentals</t>
        </is>
      </c>
      <c r="B15" t="inlineStr">
        <is>
          <t>11.68</t>
        </is>
      </c>
      <c r="C15" t="inlineStr">
        <is>
          <t>12.98</t>
        </is>
      </c>
      <c r="D15" t="inlineStr">
        <is>
          <t>3.49</t>
        </is>
      </c>
      <c r="E15" t="inlineStr">
        <is>
          <t>3.88</t>
        </is>
      </c>
    </row>
    <row r="16">
      <c r="A16" t="inlineStr">
        <is>
          <t>Shuttle/guide</t>
        </is>
      </c>
      <c r="B16" t="inlineStr">
        <is>
          <t>9.17</t>
        </is>
      </c>
      <c r="C16" t="inlineStr">
        <is>
          <t>10.51</t>
        </is>
      </c>
      <c r="D16" t="inlineStr">
        <is>
          <t>2.74</t>
        </is>
      </c>
      <c r="E16" t="inlineStr">
        <is>
          <t>3.14</t>
        </is>
      </c>
    </row>
    <row r="17">
      <c r="A17" t="inlineStr">
        <is>
          <t>Use fees</t>
        </is>
      </c>
      <c r="B17" t="inlineStr">
        <is>
          <t>0.14</t>
        </is>
      </c>
      <c r="C17" t="inlineStr">
        <is>
          <t>0.14</t>
        </is>
      </c>
      <c r="D17" t="inlineStr">
        <is>
          <t>0.04</t>
        </is>
      </c>
      <c r="E17" t="inlineStr">
        <is>
          <t>0.04</t>
        </is>
      </c>
    </row>
    <row r="18">
      <c r="A18" t="inlineStr">
        <is>
          <t>Other expenses</t>
        </is>
      </c>
      <c r="B18" t="inlineStr">
        <is>
          <t>0.89</t>
        </is>
      </c>
      <c r="C18" t="inlineStr">
        <is>
          <t>1.42</t>
        </is>
      </c>
      <c r="D18" t="inlineStr">
        <is>
          <t>0.26</t>
        </is>
      </c>
      <c r="E18" t="inlineStr">
        <is>
          <t>0.42</t>
        </is>
      </c>
    </row>
    <row r="19">
      <c r="A19" t="inlineStr">
        <is>
          <t>Total</t>
        </is>
      </c>
      <c r="B19" t="inlineStr">
        <is>
          <t>57.32</t>
        </is>
      </c>
      <c r="C19" t="inlineStr">
        <is>
          <t>103.22</t>
        </is>
      </c>
      <c r="D19" t="inlineStr">
        <is>
          <t>17.16</t>
        </is>
      </c>
      <c r="E19" t="inlineStr">
        <is>
          <t>30.90</t>
        </is>
      </c>
    </row>
    <row r="20">
      <c r="A20" t="inlineStr">
        <is>
          <t/>
        </is>
      </c>
      <c r="B20" t="inlineStr">
        <is>
          <t>Table 4.8 - Expenditure profile for nonlocal primary VCT overnight users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N=147, spending party = 4.5</t>
        </is>
      </c>
      <c r="E21" t="inlineStr">
        <is>
          <t/>
        </is>
      </c>
    </row>
    <row r="22">
      <c r="A22" t="inlineStr">
        <is>
          <t/>
        </is>
      </c>
      <c r="B22" t="inlineStr">
        <is>
          <t>w/in 25</t>
        </is>
      </c>
      <c r="C22" t="inlineStr">
        <is>
          <t>entire</t>
        </is>
      </c>
      <c r="D22" t="inlineStr">
        <is>
          <t>per person w/in</t>
        </is>
      </c>
      <c r="E22" t="inlineStr">
        <is>
          <t>per person per</t>
        </is>
      </c>
    </row>
    <row r="23">
      <c r="A23" t="inlineStr">
        <is>
          <t>Expenditure type</t>
        </is>
      </c>
      <c r="B23" t="inlineStr">
        <is>
          <t>miles</t>
        </is>
      </c>
      <c r="C23" t="inlineStr">
        <is>
          <t>trip</t>
        </is>
      </c>
      <c r="D23" t="inlineStr">
        <is>
          <t>25 miles expenditure</t>
        </is>
      </c>
      <c r="E23" t="inlineStr">
        <is>
          <t>trip expenditure</t>
        </is>
      </c>
    </row>
    <row r="24">
      <c r="A24" t="inlineStr">
        <is>
          <t>Private lodging</t>
        </is>
      </c>
      <c r="B24" t="inlineStr">
        <is>
          <t>126.95</t>
        </is>
      </c>
      <c r="C24" t="inlineStr">
        <is>
          <t>211.86</t>
        </is>
      </c>
      <c r="D24" t="inlineStr">
        <is>
          <t>28.21</t>
        </is>
      </c>
      <c r="E24" t="inlineStr">
        <is>
          <t>47.08</t>
        </is>
      </c>
    </row>
    <row r="25">
      <c r="A25" t="inlineStr">
        <is>
          <t>Public lodging</t>
        </is>
      </c>
      <c r="B25" t="inlineStr">
        <is>
          <t>22.29</t>
        </is>
      </c>
      <c r="C25" t="inlineStr">
        <is>
          <t>29.30</t>
        </is>
      </c>
      <c r="D25" t="inlineStr">
        <is>
          <t>4.95</t>
        </is>
      </c>
      <c r="E25" t="inlineStr">
        <is>
          <t>6.51</t>
        </is>
      </c>
    </row>
    <row r="26">
      <c r="A26" t="inlineStr">
        <is>
          <t>Food in restaurants</t>
        </is>
      </c>
      <c r="B26" t="inlineStr">
        <is>
          <t>99.43</t>
        </is>
      </c>
      <c r="C26" t="inlineStr">
        <is>
          <t>137.02</t>
        </is>
      </c>
      <c r="D26" t="inlineStr">
        <is>
          <t>22.09</t>
        </is>
      </c>
      <c r="E26" t="inlineStr">
        <is>
          <t>30.44</t>
        </is>
      </c>
    </row>
    <row r="27">
      <c r="A27" t="inlineStr">
        <is>
          <t>Carry out food</t>
        </is>
      </c>
      <c r="B27" t="inlineStr">
        <is>
          <t>27.69</t>
        </is>
      </c>
      <c r="C27" t="inlineStr">
        <is>
          <t>40.02</t>
        </is>
      </c>
      <c r="D27" t="inlineStr">
        <is>
          <t>6.15</t>
        </is>
      </c>
      <c r="E27" t="inlineStr">
        <is>
          <t>8.89</t>
        </is>
      </c>
    </row>
    <row r="28">
      <c r="A28" t="inlineStr">
        <is>
          <t>Primary transportation</t>
        </is>
      </c>
      <c r="B28" t="inlineStr">
        <is>
          <t>36.45</t>
        </is>
      </c>
      <c r="C28" t="inlineStr">
        <is>
          <t>61.50</t>
        </is>
      </c>
      <c r="D28" t="inlineStr">
        <is>
          <t>8.10</t>
        </is>
      </c>
      <c r="E28" t="inlineStr">
        <is>
          <t>13.66</t>
        </is>
      </c>
    </row>
    <row r="29">
      <c r="A29" t="inlineStr">
        <is>
          <t>Other transportation</t>
        </is>
      </c>
      <c r="B29" t="inlineStr">
        <is>
          <t>1.90</t>
        </is>
      </c>
      <c r="C29" t="inlineStr">
        <is>
          <t>2.53</t>
        </is>
      </c>
      <c r="D29" t="inlineStr">
        <is>
          <t>0.42</t>
        </is>
      </c>
      <c r="E29" t="inlineStr">
        <is>
          <t>0.56</t>
        </is>
      </c>
    </row>
    <row r="30">
      <c r="A30" t="inlineStr">
        <is>
          <t>Bike rentals</t>
        </is>
      </c>
      <c r="B30" t="inlineStr">
        <is>
          <t>17.28</t>
        </is>
      </c>
      <c r="C30" t="inlineStr">
        <is>
          <t>18.44</t>
        </is>
      </c>
      <c r="D30" t="inlineStr">
        <is>
          <t>3.84</t>
        </is>
      </c>
      <c r="E30" t="inlineStr">
        <is>
          <t>4.09</t>
        </is>
      </c>
    </row>
    <row r="31">
      <c r="A31" t="inlineStr">
        <is>
          <t>Shuttle/guide</t>
        </is>
      </c>
      <c r="B31" t="inlineStr">
        <is>
          <t>19.26</t>
        </is>
      </c>
      <c r="C31" t="inlineStr">
        <is>
          <t>20.95</t>
        </is>
      </c>
      <c r="D31" t="inlineStr">
        <is>
          <t>4.28</t>
        </is>
      </c>
      <c r="E31" t="inlineStr">
        <is>
          <t>4.65</t>
        </is>
      </c>
    </row>
    <row r="32">
      <c r="A32" t="inlineStr">
        <is>
          <t>Use fees</t>
        </is>
      </c>
      <c r="B32" t="inlineStr">
        <is>
          <t>0.00</t>
        </is>
      </c>
      <c r="C32" t="inlineStr">
        <is>
          <t>0.00</t>
        </is>
      </c>
      <c r="D32" t="inlineStr">
        <is>
          <t>0.00</t>
        </is>
      </c>
      <c r="E32" t="inlineStr">
        <is>
          <t>0.00</t>
        </is>
      </c>
    </row>
    <row r="33">
      <c r="A33" t="inlineStr">
        <is>
          <t>Other expenses</t>
        </is>
      </c>
      <c r="B33" t="inlineStr">
        <is>
          <t>17.56</t>
        </is>
      </c>
      <c r="C33" t="inlineStr">
        <is>
          <t>18.32</t>
        </is>
      </c>
      <c r="D33" t="inlineStr">
        <is>
          <t>3.90</t>
        </is>
      </c>
      <c r="E33" t="inlineStr">
        <is>
          <t>4.07</t>
        </is>
      </c>
    </row>
    <row r="34">
      <c r="A34" t="inlineStr">
        <is>
          <t>Total</t>
        </is>
      </c>
      <c r="B34" t="inlineStr">
        <is>
          <t>369.47</t>
        </is>
      </c>
      <c r="C34" t="inlineStr">
        <is>
          <t>539.34</t>
        </is>
      </c>
      <c r="D34" t="inlineStr">
        <is>
          <t>82.10</t>
        </is>
      </c>
      <c r="E34" t="inlineStr">
        <is>
          <t>119.85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>85</t>
        </is>
      </c>
      <c r="E35" t="inlineStr">
        <is>
          <t/>
        </is>
      </c>
    </row>
  </sheetData>
  <mergeCells>
    <mergeCell ref="A2:E2"/>
    <mergeCell ref="A3:E3"/>
    <mergeCell ref="A4:E4"/>
    <mergeCell ref="B5:E5"/>
    <mergeCell ref="C6:D6"/>
    <mergeCell ref="B20:E20"/>
    <mergeCell ref="C21:D21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92 of 154”</t>
        </is>
      </c>
    </row>
    <row r="3">
      <c r="A3" t="inlineStr">
        <is>
          <t>Table: 92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4.9 – Expenditure profile for nonlocal nonprimary VCT day users</t>
        </is>
      </c>
    </row>
    <row r="6">
      <c r="A6" t="inlineStr">
        <is>
          <t/>
        </is>
      </c>
      <c r="B6" t="inlineStr">
        <is>
          <t>N = 23, spending party = 4.30, Time share = .24</t>
        </is>
      </c>
      <c r="E6" t="inlineStr">
        <is>
          <t/>
        </is>
      </c>
    </row>
    <row r="7">
      <c r="A7" t="inlineStr">
        <is>
          <t/>
        </is>
      </c>
      <c r="B7" t="inlineStr">
        <is>
          <t>w/in 25</t>
        </is>
      </c>
      <c r="C7" t="inlineStr">
        <is>
          <t>entire</t>
        </is>
      </c>
      <c r="D7" t="inlineStr">
        <is>
          <t>per person share w/in</t>
        </is>
      </c>
      <c r="E7" t="inlineStr">
        <is>
          <t>per person share per</t>
        </is>
      </c>
    </row>
    <row r="8">
      <c r="A8" t="inlineStr">
        <is>
          <t>Expenditure type</t>
        </is>
      </c>
      <c r="B8" t="inlineStr">
        <is>
          <t>miles</t>
        </is>
      </c>
      <c r="C8" t="inlineStr">
        <is>
          <t>trip</t>
        </is>
      </c>
      <c r="D8" t="inlineStr">
        <is>
          <t>25 miles expenditure</t>
        </is>
      </c>
      <c r="E8" t="inlineStr">
        <is>
          <t>trip expenditure</t>
        </is>
      </c>
    </row>
    <row r="9">
      <c r="A9" t="inlineStr">
        <is>
          <t>Private lodging</t>
        </is>
      </c>
      <c r="B9" t="inlineStr">
        <is>
          <t>0.00</t>
        </is>
      </c>
      <c r="C9" t="inlineStr">
        <is>
          <t>165.13</t>
        </is>
      </c>
      <c r="D9" t="inlineStr">
        <is>
          <t>0.00</t>
        </is>
      </c>
      <c r="E9" t="inlineStr">
        <is>
          <t>6.63</t>
        </is>
      </c>
    </row>
    <row r="10">
      <c r="A10" t="inlineStr">
        <is>
          <t>Public lodging</t>
        </is>
      </c>
      <c r="B10" t="inlineStr">
        <is>
          <t>0.00</t>
        </is>
      </c>
      <c r="C10" t="inlineStr">
        <is>
          <t>31.18</t>
        </is>
      </c>
      <c r="D10" t="inlineStr">
        <is>
          <t>0.00</t>
        </is>
      </c>
      <c r="E10" t="inlineStr">
        <is>
          <t>1.38</t>
        </is>
      </c>
    </row>
    <row r="11">
      <c r="A11" t="inlineStr">
        <is>
          <t>Food in restaurants</t>
        </is>
      </c>
      <c r="B11" t="inlineStr">
        <is>
          <t>51.00</t>
        </is>
      </c>
      <c r="C11" t="inlineStr">
        <is>
          <t>154.18</t>
        </is>
      </c>
      <c r="D11" t="inlineStr">
        <is>
          <t>3.71</t>
        </is>
      </c>
      <c r="E11" t="inlineStr">
        <is>
          <t>7.00</t>
        </is>
      </c>
    </row>
    <row r="12">
      <c r="A12" t="inlineStr">
        <is>
          <t>Carry out food</t>
        </is>
      </c>
      <c r="B12" t="inlineStr">
        <is>
          <t>5.90</t>
        </is>
      </c>
      <c r="C12" t="inlineStr">
        <is>
          <t>23.63</t>
        </is>
      </c>
      <c r="D12" t="inlineStr">
        <is>
          <t>0.19</t>
        </is>
      </c>
      <c r="E12" t="inlineStr">
        <is>
          <t>1.09</t>
        </is>
      </c>
    </row>
    <row r="13">
      <c r="A13" t="inlineStr">
        <is>
          <t>Primary transportation</t>
        </is>
      </c>
      <c r="B13" t="inlineStr">
        <is>
          <t>59.00</t>
        </is>
      </c>
      <c r="C13" t="inlineStr">
        <is>
          <t>82.18</t>
        </is>
      </c>
      <c r="D13" t="inlineStr">
        <is>
          <t>4.86</t>
        </is>
      </c>
      <c r="E13" t="inlineStr">
        <is>
          <t>5.71</t>
        </is>
      </c>
    </row>
    <row r="14">
      <c r="A14" t="inlineStr">
        <is>
          <t>Other transportation</t>
        </is>
      </c>
      <c r="B14" t="inlineStr">
        <is>
          <t>0.00</t>
        </is>
      </c>
      <c r="C14" t="inlineStr">
        <is>
          <t>72.72</t>
        </is>
      </c>
      <c r="D14" t="inlineStr">
        <is>
          <t>0.00</t>
        </is>
      </c>
      <c r="E14" t="inlineStr">
        <is>
          <t>2.73</t>
        </is>
      </c>
    </row>
    <row r="15">
      <c r="A15" t="inlineStr">
        <is>
          <t>Bike rentals</t>
        </is>
      </c>
      <c r="B15" t="inlineStr">
        <is>
          <t>47.13</t>
        </is>
      </c>
      <c r="C15" t="inlineStr">
        <is>
          <t>47.13</t>
        </is>
      </c>
      <c r="D15" t="inlineStr">
        <is>
          <t>2.66</t>
        </is>
      </c>
      <c r="E15" t="inlineStr">
        <is>
          <t>2.66</t>
        </is>
      </c>
    </row>
    <row r="16">
      <c r="A16" t="inlineStr">
        <is>
          <t>Shuttle/guide</t>
        </is>
      </c>
      <c r="B16" t="inlineStr">
        <is>
          <t>3.90</t>
        </is>
      </c>
      <c r="C16" t="inlineStr">
        <is>
          <t>3.90</t>
        </is>
      </c>
      <c r="D16" t="inlineStr">
        <is>
          <t>0.13</t>
        </is>
      </c>
      <c r="E16" t="inlineStr">
        <is>
          <t>0.13</t>
        </is>
      </c>
    </row>
    <row r="17">
      <c r="A17" t="inlineStr">
        <is>
          <t>Use fees</t>
        </is>
      </c>
      <c r="B17" t="inlineStr">
        <is>
          <t>0.00</t>
        </is>
      </c>
      <c r="C17" t="inlineStr">
        <is>
          <t>0.18</t>
        </is>
      </c>
      <c r="D17" t="inlineStr">
        <is>
          <t>0.00</t>
        </is>
      </c>
      <c r="E17" t="inlineStr">
        <is>
          <t>0.00</t>
        </is>
      </c>
    </row>
    <row r="18">
      <c r="A18" t="inlineStr">
        <is>
          <t>Other expenses</t>
        </is>
      </c>
      <c r="B18" t="inlineStr">
        <is>
          <t>54.81</t>
        </is>
      </c>
      <c r="C18" t="inlineStr">
        <is>
          <t>100.95</t>
        </is>
      </c>
      <c r="D18" t="inlineStr">
        <is>
          <t>0.76</t>
        </is>
      </c>
      <c r="E18" t="inlineStr">
        <is>
          <t>2.66</t>
        </is>
      </c>
    </row>
    <row r="19">
      <c r="A19" t="inlineStr">
        <is>
          <t>Total</t>
        </is>
      </c>
      <c r="B19" t="inlineStr">
        <is>
          <t>162.74</t>
        </is>
      </c>
      <c r="C19" t="inlineStr">
        <is>
          <t>681.18</t>
        </is>
      </c>
      <c r="D19" t="inlineStr">
        <is>
          <t>12.31</t>
        </is>
      </c>
      <c r="E19" t="inlineStr">
        <is>
          <t>30.05</t>
        </is>
      </c>
    </row>
    <row r="20">
      <c r="A20" t="inlineStr">
        <is>
          <t/>
        </is>
      </c>
      <c r="B20" t="inlineStr">
        <is>
          <t>Table 4.10 – Expenditure profile for nonlocal nonprimary VCT overnight users</t>
        </is>
      </c>
    </row>
    <row r="21">
      <c r="A21" t="inlineStr">
        <is>
          <t/>
        </is>
      </c>
      <c r="B21" t="inlineStr">
        <is>
          <t>N = 94, spending party = 3.40, Time share = .09</t>
        </is>
      </c>
    </row>
    <row r="22">
      <c r="A22" t="inlineStr">
        <is>
          <t/>
        </is>
      </c>
      <c r="B22" t="inlineStr">
        <is>
          <t>w/in 25</t>
        </is>
      </c>
      <c r="C22" t="inlineStr">
        <is>
          <t>entire</t>
        </is>
      </c>
      <c r="D22" t="inlineStr">
        <is>
          <t>per person share w/in</t>
        </is>
      </c>
      <c r="E22" t="inlineStr">
        <is>
          <t>per person share per</t>
        </is>
      </c>
    </row>
    <row r="23">
      <c r="A23" t="inlineStr">
        <is>
          <t>Expenditure type</t>
        </is>
      </c>
      <c r="B23" t="inlineStr">
        <is>
          <t>miles</t>
        </is>
      </c>
      <c r="C23" t="inlineStr">
        <is>
          <t>trip</t>
        </is>
      </c>
      <c r="D23" t="inlineStr">
        <is>
          <t>25 miles expenditure</t>
        </is>
      </c>
      <c r="E23" t="inlineStr">
        <is>
          <t>trip expenditure</t>
        </is>
      </c>
    </row>
    <row r="24">
      <c r="A24" t="inlineStr">
        <is>
          <t>Private lodging</t>
        </is>
      </c>
      <c r="B24" t="inlineStr">
        <is>
          <t>125.17</t>
        </is>
      </c>
      <c r="C24" t="inlineStr">
        <is>
          <t>175.53</t>
        </is>
      </c>
      <c r="D24" t="inlineStr">
        <is>
          <t>2.50</t>
        </is>
      </c>
      <c r="E24" t="inlineStr">
        <is>
          <t>4.40</t>
        </is>
      </c>
    </row>
    <row r="25">
      <c r="A25" t="inlineStr">
        <is>
          <t>Public lodging</t>
        </is>
      </c>
      <c r="B25" t="inlineStr">
        <is>
          <t>46.19</t>
        </is>
      </c>
      <c r="C25" t="inlineStr">
        <is>
          <t>47.89</t>
        </is>
      </c>
      <c r="D25" t="inlineStr">
        <is>
          <t>0.27</t>
        </is>
      </c>
      <c r="E25" t="inlineStr">
        <is>
          <t>0.30</t>
        </is>
      </c>
    </row>
    <row r="26">
      <c r="A26" t="inlineStr">
        <is>
          <t>Food in restaurants</t>
        </is>
      </c>
      <c r="B26" t="inlineStr">
        <is>
          <t>97.32</t>
        </is>
      </c>
      <c r="C26" t="inlineStr">
        <is>
          <t>120.51</t>
        </is>
      </c>
      <c r="D26" t="inlineStr">
        <is>
          <t>2.07</t>
        </is>
      </c>
      <c r="E26" t="inlineStr">
        <is>
          <t>2.79</t>
        </is>
      </c>
    </row>
    <row r="27">
      <c r="A27" t="inlineStr">
        <is>
          <t>Carry out food</t>
        </is>
      </c>
      <c r="B27" t="inlineStr">
        <is>
          <t>17.23</t>
        </is>
      </c>
      <c r="C27" t="inlineStr">
        <is>
          <t>28.19</t>
        </is>
      </c>
      <c r="D27" t="inlineStr">
        <is>
          <t>0.25</t>
        </is>
      </c>
      <c r="E27" t="inlineStr">
        <is>
          <t>0.62</t>
        </is>
      </c>
    </row>
    <row r="28">
      <c r="A28" t="inlineStr">
        <is>
          <t>Primary transportation</t>
        </is>
      </c>
      <c r="B28" t="inlineStr">
        <is>
          <t>44.73</t>
        </is>
      </c>
      <c r="C28" t="inlineStr">
        <is>
          <t>100.51</t>
        </is>
      </c>
      <c r="D28" t="inlineStr">
        <is>
          <t>0.80</t>
        </is>
      </c>
      <c r="E28" t="inlineStr">
        <is>
          <t>1.74</t>
        </is>
      </c>
    </row>
    <row r="29">
      <c r="A29" t="inlineStr">
        <is>
          <t>Other transportation</t>
        </is>
      </c>
      <c r="B29" t="inlineStr">
        <is>
          <t>6.80</t>
        </is>
      </c>
      <c r="C29" t="inlineStr">
        <is>
          <t>29.19</t>
        </is>
      </c>
      <c r="D29" t="inlineStr">
        <is>
          <t>0.02</t>
        </is>
      </c>
      <c r="E29" t="inlineStr">
        <is>
          <t>0.15</t>
        </is>
      </c>
    </row>
    <row r="30">
      <c r="A30" t="inlineStr">
        <is>
          <t>Bike rentals</t>
        </is>
      </c>
      <c r="B30" t="inlineStr">
        <is>
          <t>17.25</t>
        </is>
      </c>
      <c r="C30" t="inlineStr">
        <is>
          <t>17.59</t>
        </is>
      </c>
      <c r="D30" t="inlineStr">
        <is>
          <t>0.38</t>
        </is>
      </c>
      <c r="E30" t="inlineStr">
        <is>
          <t>0.41</t>
        </is>
      </c>
    </row>
    <row r="31">
      <c r="A31" t="inlineStr">
        <is>
          <t>Shuttle/guide</t>
        </is>
      </c>
      <c r="B31" t="inlineStr">
        <is>
          <t>8.50</t>
        </is>
      </c>
      <c r="C31" t="inlineStr">
        <is>
          <t>9.03</t>
        </is>
      </c>
      <c r="D31" t="inlineStr">
        <is>
          <t>0.21</t>
        </is>
      </c>
      <c r="E31" t="inlineStr">
        <is>
          <t>0.22</t>
        </is>
      </c>
    </row>
    <row r="32">
      <c r="A32" t="inlineStr">
        <is>
          <t>Use fees</t>
        </is>
      </c>
      <c r="B32" t="inlineStr">
        <is>
          <t>0.00</t>
        </is>
      </c>
      <c r="C32" t="inlineStr">
        <is>
          <t>1.06</t>
        </is>
      </c>
      <c r="D32" t="inlineStr">
        <is>
          <t>0.00</t>
        </is>
      </c>
      <c r="E32" t="inlineStr">
        <is>
          <t>0.00</t>
        </is>
      </c>
    </row>
    <row r="33">
      <c r="A33" t="inlineStr">
        <is>
          <t>Other expenses</t>
        </is>
      </c>
      <c r="B33" t="inlineStr">
        <is>
          <t>3.40</t>
        </is>
      </c>
      <c r="C33" t="inlineStr">
        <is>
          <t>3.93</t>
        </is>
      </c>
      <c r="D33" t="inlineStr">
        <is>
          <t>0.45</t>
        </is>
      </c>
      <c r="E33" t="inlineStr">
        <is>
          <t>0.47</t>
        </is>
      </c>
    </row>
    <row r="34">
      <c r="A34" t="inlineStr">
        <is>
          <t>Total</t>
        </is>
      </c>
      <c r="B34" t="inlineStr">
        <is>
          <t>366.59</t>
        </is>
      </c>
      <c r="C34" t="inlineStr">
        <is>
          <t>533.43</t>
        </is>
      </c>
      <c r="D34" t="inlineStr">
        <is>
          <t>7.02</t>
        </is>
      </c>
      <c r="E34" t="inlineStr">
        <is>
          <t>11.15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86</t>
        </is>
      </c>
      <c r="D35" t="inlineStr">
        <is>
          <t/>
        </is>
      </c>
      <c r="E35" t="inlineStr">
        <is>
          <t/>
        </is>
      </c>
    </row>
  </sheetData>
  <mergeCells>
    <mergeCell ref="A2:E2"/>
    <mergeCell ref="A3:E3"/>
    <mergeCell ref="A4:E4"/>
    <mergeCell ref="B5:E5"/>
    <mergeCell ref="B6:D6"/>
    <mergeCell ref="B20:E20"/>
    <mergeCell ref="B21:E21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93 of 154”</t>
        </is>
      </c>
    </row>
    <row r="3">
      <c r="A3" t="inlineStr">
        <is>
          <t>Table: 93</t>
        </is>
      </c>
    </row>
    <row r="4">
      <c r="A4" t="inlineStr">
        <is>
          <t/>
        </is>
      </c>
    </row>
    <row r="5">
      <c r="A5" t="inlineStr">
        <is>
          <t>Average per person expenditures per user type were: primary day use $17.16, primary</t>
        </is>
      </c>
    </row>
    <row r="6">
      <c r="A6" t="inlineStr">
        <is>
          <t>overnight $82.10, nonprimary day use $12.31, and nonprimary overnight $7.02.</t>
        </is>
      </c>
      <c r="D6" t="inlineStr">
        <is>
          <t>The per person</t>
        </is>
      </c>
    </row>
    <row r="7">
      <c r="A7" t="inlineStr">
        <is>
          <t>per trip expenditures from the expenditure profiles were used to estimate total aggregate</t>
        </is>
      </c>
    </row>
    <row r="8">
      <c r="A8" t="inlineStr">
        <is>
          <t>expenditures.</t>
        </is>
      </c>
      <c r="B8" t="inlineStr">
        <is>
          <t>Equation 2.12 from Chapter 2 was applied to determine aggregate recreation</t>
        </is>
      </c>
    </row>
    <row r="9">
      <c r="A9" t="inlineStr">
        <is>
          <t>expenditures.</t>
        </is>
      </c>
      <c r="B9" t="inlineStr">
        <is>
          <t>The number of person trips for each user type was multiplied by the average per</t>
        </is>
      </c>
    </row>
    <row r="10">
      <c r="A10" t="inlineStr">
        <is>
          <t>person expenditures per user type.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The average recreation expenditure for each user type was summed to determine total</t>
        </is>
      </c>
    </row>
    <row r="12">
      <c r="A12" t="inlineStr">
        <is>
          <t>aggregate expenditures. Total aggregate expenditures were estimated at $1.28 million dollars.</t>
        </is>
      </c>
    </row>
    <row r="13">
      <c r="A13" t="inlineStr">
        <is>
          <t>Table 4.11 shows aggregate recreation expenditure per user type and total aggregate recreation</t>
        </is>
      </c>
    </row>
    <row r="14">
      <c r="A14" t="inlineStr">
        <is>
          <t>expenditures related to VCT use.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>Table 4.11 – Total aggregate recreation expenditures for nonlocal VCT trips</t>
        </is>
      </c>
    </row>
    <row r="16">
      <c r="A16" t="inlineStr">
        <is>
          <t>Primary Purpose Day Users</t>
        </is>
      </c>
      <c r="C16" t="inlineStr">
        <is>
          <t>30,490 * $17.16</t>
        </is>
      </c>
      <c r="D16" t="inlineStr">
        <is>
          <t>$523,224</t>
        </is>
      </c>
    </row>
    <row r="17">
      <c r="A17" t="inlineStr">
        <is>
          <t>Primary Purpose Overnight Users</t>
        </is>
      </c>
      <c r="C17" t="inlineStr">
        <is>
          <t>8,077 * $82.10</t>
        </is>
      </c>
      <c r="D17" t="inlineStr">
        <is>
          <t>$663,165</t>
        </is>
      </c>
    </row>
    <row r="18">
      <c r="A18" t="inlineStr">
        <is>
          <t>Nonprimary Purpose Day Users</t>
        </is>
      </c>
      <c r="C18" t="inlineStr">
        <is>
          <t>5,950 * $12.32</t>
        </is>
      </c>
      <c r="D18" t="inlineStr">
        <is>
          <t>$63,194</t>
        </is>
      </c>
    </row>
    <row r="19">
      <c r="A19" t="inlineStr">
        <is>
          <t>Nonprimary Purpose Overnight Users</t>
        </is>
      </c>
      <c r="C19" t="inlineStr">
        <is>
          <t>5,130 * $7.02</t>
        </is>
      </c>
      <c r="D19" t="inlineStr">
        <is>
          <t>$36,037</t>
        </is>
      </c>
    </row>
    <row r="20">
      <c r="A20" t="inlineStr">
        <is>
          <t/>
        </is>
      </c>
      <c r="B20" t="inlineStr">
        <is>
          <t>Total Aggregate Expenditures</t>
        </is>
      </c>
      <c r="C20" t="inlineStr">
        <is>
          <t/>
        </is>
      </c>
      <c r="D20" t="inlineStr">
        <is>
          <t>$1,285,622</t>
        </is>
      </c>
    </row>
    <row r="21">
      <c r="A21" t="inlineStr">
        <is>
          <t>The direct effects of nonlocal expenditures were determined by multiplying aggregate</t>
        </is>
      </c>
    </row>
    <row r="22">
      <c r="A22" t="inlineStr">
        <is>
          <t>expenditures for each user type by the capture rate, as explained in Chapter 2.</t>
        </is>
      </c>
      <c r="D22" t="inlineStr">
        <is>
          <t>Equation 2.13</t>
        </is>
      </c>
    </row>
    <row r="23">
      <c r="A23" t="inlineStr">
        <is>
          <t>from Chapter 2 was applied to aggregate recreation expenditures to estimate direct effects.</t>
        </is>
      </c>
    </row>
    <row r="24">
      <c r="A24" t="inlineStr">
        <is>
          <t>Capture rates for each user type were obtained from an IMPLAN model run by John C.</t>
        </is>
      </c>
    </row>
    <row r="25">
      <c r="A25" t="inlineStr">
        <is>
          <t>Bergstrom, University of Georgia.</t>
        </is>
      </c>
      <c r="B25" t="inlineStr">
        <is>
          <t>The direct effects of nonlocal expenditures were $1.16</t>
        </is>
      </c>
    </row>
    <row r="26">
      <c r="A26" t="inlineStr">
        <is>
          <t>million dollars.</t>
        </is>
      </c>
      <c r="B26" t="inlineStr">
        <is>
          <t>Table 4.12 shows the direct effects from nonlocal expenditures by user type.</t>
        </is>
      </c>
    </row>
    <row r="27">
      <c r="A27" t="inlineStr">
        <is>
          <t/>
        </is>
      </c>
      <c r="B27" t="inlineStr">
        <is>
          <t>87</t>
        </is>
      </c>
      <c r="C27" t="inlineStr">
        <is>
          <t/>
        </is>
      </c>
      <c r="D27" t="inlineStr">
        <is>
          <t/>
        </is>
      </c>
    </row>
  </sheetData>
  <mergeCells>
    <mergeCell ref="A2:D2"/>
    <mergeCell ref="A3:D3"/>
    <mergeCell ref="A4:D4"/>
    <mergeCell ref="A5:D5"/>
    <mergeCell ref="A6:C6"/>
    <mergeCell ref="A7:D7"/>
    <mergeCell ref="B8:D8"/>
    <mergeCell ref="B9:D9"/>
    <mergeCell ref="A11:D11"/>
    <mergeCell ref="A12:D12"/>
    <mergeCell ref="A13:D13"/>
    <mergeCell ref="A15:D15"/>
    <mergeCell ref="A16:B16"/>
    <mergeCell ref="A17:B17"/>
    <mergeCell ref="A18:B18"/>
    <mergeCell ref="A19:B19"/>
    <mergeCell ref="A21:D21"/>
    <mergeCell ref="A22:C22"/>
    <mergeCell ref="A23:D23"/>
    <mergeCell ref="A24:D24"/>
    <mergeCell ref="B25:D25"/>
    <mergeCell ref="B26:D26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94 of 154”</t>
        </is>
      </c>
    </row>
    <row r="3">
      <c r="A3" t="inlineStr">
        <is>
          <t>Table: 94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 4.12 – Direct effects of nonlocal expenditures on VCT trips</t>
        </is>
      </c>
      <c r="F5" t="inlineStr">
        <is>
          <t/>
        </is>
      </c>
    </row>
    <row r="6">
      <c r="A6" t="inlineStr">
        <is>
          <t>Primary Person Day Users</t>
        </is>
      </c>
      <c r="C6" t="inlineStr">
        <is>
          <t>$523,224 * 0.894</t>
        </is>
      </c>
      <c r="D6" t="inlineStr">
        <is>
          <t/>
        </is>
      </c>
      <c r="E6" t="inlineStr">
        <is>
          <t>$467,919</t>
        </is>
      </c>
      <c r="F6" t="inlineStr">
        <is>
          <t/>
        </is>
      </c>
    </row>
    <row r="7">
      <c r="A7" t="inlineStr">
        <is>
          <t>Primary Person Overnight Users</t>
        </is>
      </c>
      <c r="C7" t="inlineStr">
        <is>
          <t>$663,165 * 0.917</t>
        </is>
      </c>
      <c r="D7" t="inlineStr">
        <is>
          <t/>
        </is>
      </c>
      <c r="E7" t="inlineStr">
        <is>
          <t>$608,653</t>
        </is>
      </c>
      <c r="F7" t="inlineStr">
        <is>
          <t/>
        </is>
      </c>
    </row>
    <row r="8">
      <c r="A8" t="inlineStr">
        <is>
          <t>Nonprimary Day Users</t>
        </is>
      </c>
      <c r="C8" t="inlineStr">
        <is>
          <t>$63,194 * 0.824</t>
        </is>
      </c>
      <c r="D8" t="inlineStr">
        <is>
          <t/>
        </is>
      </c>
      <c r="E8" t="inlineStr">
        <is>
          <t>$52,072</t>
        </is>
      </c>
      <c r="F8" t="inlineStr">
        <is>
          <t/>
        </is>
      </c>
    </row>
    <row r="9">
      <c r="A9" t="inlineStr">
        <is>
          <t>Nonprimary Overnight Users</t>
        </is>
      </c>
      <c r="C9" t="inlineStr">
        <is>
          <t>$36,037 * 0.959</t>
        </is>
      </c>
      <c r="D9" t="inlineStr">
        <is>
          <t/>
        </is>
      </c>
      <c r="E9" t="inlineStr">
        <is>
          <t>$34,581</t>
        </is>
      </c>
      <c r="F9" t="inlineStr">
        <is>
          <t/>
        </is>
      </c>
    </row>
    <row r="10">
      <c r="A10" t="inlineStr">
        <is>
          <t/>
        </is>
      </c>
      <c r="B10" t="inlineStr">
        <is>
          <t>Direct Effects</t>
        </is>
      </c>
      <c r="C10" t="inlineStr">
        <is>
          <t/>
        </is>
      </c>
      <c r="D10" t="inlineStr">
        <is>
          <t/>
        </is>
      </c>
      <c r="E10" t="inlineStr">
        <is>
          <t>$1,163,226</t>
        </is>
      </c>
      <c r="F10" t="inlineStr">
        <is>
          <t/>
        </is>
      </c>
    </row>
    <row r="11">
      <c r="A11" t="inlineStr">
        <is>
          <t>To determine the total economic impact, direct effects are multiplied by regional</t>
        </is>
      </c>
    </row>
    <row r="12">
      <c r="A12" t="inlineStr">
        <is>
          <t>multipliers.</t>
        </is>
      </c>
      <c r="B12" t="inlineStr">
        <is>
          <t>Equation 2.14 from Chapter 2 was applied to direct effects to determine the total</t>
        </is>
      </c>
    </row>
    <row r="13">
      <c r="A13" t="inlineStr">
        <is>
          <t>economic impact of VCT related expenditures.</t>
        </is>
      </c>
      <c r="C13" t="inlineStr">
        <is>
          <t>Regional multipliers for each user type were</t>
        </is>
      </c>
    </row>
    <row r="14">
      <c r="A14" t="inlineStr">
        <is>
          <t>determined by the IMPLAN model run by John C. Bergstrom, University of Georgia.</t>
        </is>
      </c>
      <c r="F14" t="inlineStr">
        <is>
          <t>The total</t>
        </is>
      </c>
    </row>
    <row r="15">
      <c r="A15" t="inlineStr">
        <is>
          <t>economic impact attributed to nonlocal expenditures for VCT trips was $1.61 million dollars.</t>
        </is>
      </c>
    </row>
    <row r="16">
      <c r="A16" t="inlineStr">
        <is>
          <t>Table 4.13 shows the total economic impact of VCT related expenditures.</t>
        </is>
      </c>
      <c r="E16" t="inlineStr">
        <is>
          <t/>
        </is>
      </c>
      <c r="F16" t="inlineStr">
        <is>
          <t/>
        </is>
      </c>
    </row>
    <row r="17">
      <c r="A17" t="inlineStr">
        <is>
          <t>Table 4.13 – Total economic impacts of nonlocal expenditures on VCT trips</t>
        </is>
      </c>
    </row>
    <row r="18">
      <c r="A18" t="inlineStr">
        <is>
          <t/>
        </is>
      </c>
      <c r="B18" t="inlineStr">
        <is>
          <t>Primary Purpose Day Users</t>
        </is>
      </c>
      <c r="C18" t="inlineStr">
        <is>
          <t/>
        </is>
      </c>
      <c r="D18" t="inlineStr">
        <is>
          <t>$467,919 * 1.39</t>
        </is>
      </c>
      <c r="E18" t="inlineStr">
        <is>
          <t>$650,408</t>
        </is>
      </c>
      <c r="F18" t="inlineStr">
        <is>
          <t/>
        </is>
      </c>
    </row>
    <row r="19">
      <c r="A19" t="inlineStr">
        <is>
          <t/>
        </is>
      </c>
      <c r="B19" t="inlineStr">
        <is>
          <t>Primary Purpose Overnight Users</t>
        </is>
      </c>
      <c r="D19" t="inlineStr">
        <is>
          <t>$608,653 * 1.38</t>
        </is>
      </c>
      <c r="E19" t="inlineStr">
        <is>
          <t>$839,941</t>
        </is>
      </c>
      <c r="F19" t="inlineStr">
        <is>
          <t/>
        </is>
      </c>
    </row>
    <row r="20">
      <c r="A20" t="inlineStr">
        <is>
          <t/>
        </is>
      </c>
      <c r="B20" t="inlineStr">
        <is>
          <t>Nonprimary Day Users</t>
        </is>
      </c>
      <c r="C20" t="inlineStr">
        <is>
          <t/>
        </is>
      </c>
      <c r="D20" t="inlineStr">
        <is>
          <t>$52,072 * 1.39</t>
        </is>
      </c>
      <c r="E20" t="inlineStr">
        <is>
          <t>$72,380</t>
        </is>
      </c>
      <c r="F20" t="inlineStr">
        <is>
          <t/>
        </is>
      </c>
    </row>
    <row r="21">
      <c r="A21" t="inlineStr">
        <is>
          <t/>
        </is>
      </c>
      <c r="B21" t="inlineStr">
        <is>
          <t>Nonprimary Overnight Users</t>
        </is>
      </c>
      <c r="C21" t="inlineStr">
        <is>
          <t/>
        </is>
      </c>
      <c r="D21" t="inlineStr">
        <is>
          <t>$34,581 * 1.37</t>
        </is>
      </c>
      <c r="E21" t="inlineStr">
        <is>
          <t>$47,376</t>
        </is>
      </c>
      <c r="F21" t="inlineStr">
        <is>
          <t/>
        </is>
      </c>
    </row>
    <row r="22">
      <c r="A22" t="inlineStr">
        <is>
          <t/>
        </is>
      </c>
      <c r="B22" t="inlineStr">
        <is>
          <t>Total Economic Impact</t>
        </is>
      </c>
      <c r="C22" t="inlineStr">
        <is>
          <t/>
        </is>
      </c>
      <c r="D22" t="inlineStr">
        <is>
          <t/>
        </is>
      </c>
      <c r="E22" t="inlineStr">
        <is>
          <t>$1,610,107</t>
        </is>
      </c>
      <c r="F22" t="inlineStr">
        <is>
          <t/>
        </is>
      </c>
    </row>
    <row r="23">
      <c r="A23" t="inlineStr">
        <is>
          <t>A significance test was performed to determine if there was a significant difference</t>
        </is>
      </c>
    </row>
    <row r="24">
      <c r="A24" t="inlineStr">
        <is>
          <t>between average expenditures in the winter season and the summer season.</t>
        </is>
      </c>
      <c r="E24" t="inlineStr">
        <is>
          <t>The t-test found that</t>
        </is>
      </c>
    </row>
    <row r="25">
      <c r="A25" t="inlineStr">
        <is>
          <t>only primary purpose day use expenditures differed significantly from the winter to summer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88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</row>
  </sheetData>
  <mergeCells>
    <mergeCell ref="A2:F2"/>
    <mergeCell ref="A3:F3"/>
    <mergeCell ref="A4:F4"/>
    <mergeCell ref="B5:E5"/>
    <mergeCell ref="A6:B6"/>
    <mergeCell ref="A7:B7"/>
    <mergeCell ref="A8:B8"/>
    <mergeCell ref="A9:B9"/>
    <mergeCell ref="A11:F11"/>
    <mergeCell ref="B12:F12"/>
    <mergeCell ref="A13:B13"/>
    <mergeCell ref="C13:F13"/>
    <mergeCell ref="A14:E14"/>
    <mergeCell ref="A15:F15"/>
    <mergeCell ref="A16:D16"/>
    <mergeCell ref="A17:F17"/>
    <mergeCell ref="B19:C19"/>
    <mergeCell ref="A23:F23"/>
    <mergeCell ref="A24:D24"/>
    <mergeCell ref="E24:F24"/>
    <mergeCell ref="A25:F25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95 of 154”</t>
        </is>
      </c>
    </row>
    <row r="3">
      <c r="A3" t="inlineStr">
        <is>
          <t>Table: 95</t>
        </is>
      </c>
    </row>
    <row r="4">
      <c r="A4" t="inlineStr">
        <is>
          <t/>
        </is>
      </c>
    </row>
    <row r="5">
      <c r="A5" t="inlineStr">
        <is>
          <t>season.</t>
        </is>
      </c>
      <c r="B5" t="inlineStr">
        <is>
          <t>When the aggregate expenditures for primary day users were estimated accounting for</t>
        </is>
      </c>
    </row>
    <row r="6">
      <c r="A6" t="inlineStr">
        <is>
          <t>this difference the estimate of aggregate expenditures differed by $1400.</t>
        </is>
      </c>
      <c r="C6" t="inlineStr">
        <is>
          <t>Since only one user</t>
        </is>
      </c>
    </row>
    <row r="7">
      <c r="A7" t="inlineStr">
        <is>
          <t>type showed a significance difference in expenditure patterns from winter to summer, and the</t>
        </is>
      </c>
    </row>
    <row r="8">
      <c r="A8" t="inlineStr">
        <is>
          <t>difference in estimates was small, user types were not divided by season to calculate total</t>
        </is>
      </c>
    </row>
    <row r="9">
      <c r="A9" t="inlineStr">
        <is>
          <t>economic impacts.</t>
        </is>
      </c>
      <c r="B9" t="inlineStr">
        <is>
          <t>The t-test used to determine if there was a significant difference between</t>
        </is>
      </c>
    </row>
    <row r="10">
      <c r="A10" t="inlineStr">
        <is>
          <t>winter and summer average expenditures was a two-tailed t-test following the procedure outlined</t>
        </is>
      </c>
    </row>
    <row r="11">
      <c r="A11" t="inlineStr">
        <is>
          <t>in Chapter 3.</t>
        </is>
      </c>
      <c r="B11" t="inlineStr">
        <is>
          <t>This was the same procedure used to test the significance of differences in winter</t>
        </is>
      </c>
    </row>
    <row r="12">
      <c r="A12" t="inlineStr">
        <is>
          <t>and summer trips by local users.</t>
        </is>
      </c>
      <c r="B12" t="inlineStr">
        <is>
          <t>Appendix D shows the significance tests performed on seasonal</t>
        </is>
      </c>
    </row>
    <row r="13">
      <c r="A13" t="inlineStr">
        <is>
          <t>expenditure patterns.</t>
        </is>
      </c>
      <c r="B13" t="inlineStr">
        <is>
          <t/>
        </is>
      </c>
      <c r="C13" t="inlineStr">
        <is>
          <t/>
        </is>
      </c>
    </row>
    <row r="14">
      <c r="A14" t="inlineStr">
        <is>
          <t/>
        </is>
      </c>
      <c r="B14" t="inlineStr">
        <is>
          <t>Summary of Results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This chapter presented the results of use estimation for the VCT and the conversion to</t>
        </is>
      </c>
    </row>
    <row r="16">
      <c r="A16" t="inlineStr">
        <is>
          <t>person trips, the aggregate net economic value, and the total economic impact of VCT related</t>
        </is>
      </c>
    </row>
    <row r="17">
      <c r="A17" t="inlineStr">
        <is>
          <t>expenditures.</t>
        </is>
      </c>
      <c r="B17" t="inlineStr">
        <is>
          <t>The results of the aggregate consumer surplus estimates are summarized in Table</t>
        </is>
      </c>
    </row>
    <row r="18">
      <c r="A18" t="inlineStr">
        <is>
          <t>4.14.</t>
        </is>
      </c>
      <c r="B18" t="inlineStr">
        <is>
          <t>The model with zero time costs estimated aggregate consumer surplus at $2.2 million.</t>
        </is>
      </c>
    </row>
    <row r="19">
      <c r="A19" t="inlineStr">
        <is>
          <t>Based on a 95% confidence interval for annual person trips, aggregate net economic value for the</t>
        </is>
      </c>
    </row>
    <row r="20">
      <c r="A20" t="inlineStr">
        <is>
          <t>VCT, with zero time costs, is between $2 and $2.5 million.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The travel cost model with time costs valued at 1⁄4 the wage rate estimate aggregate</t>
        </is>
      </c>
    </row>
    <row r="22">
      <c r="A22" t="inlineStr">
        <is>
          <t>consumer surplus at $3.9 million.</t>
        </is>
      </c>
      <c r="B22" t="inlineStr">
        <is>
          <t>Based on a 95% confidence interval for annual person trips</t>
        </is>
      </c>
    </row>
    <row r="23">
      <c r="A23" t="inlineStr">
        <is>
          <t>the aggregate net economic value for the VCT, with time valued at 1⁄4 the wage rate, is between</t>
        </is>
      </c>
    </row>
    <row r="24">
      <c r="A24" t="inlineStr">
        <is>
          <t>$3.5 and $4.2 million.</t>
        </is>
      </c>
      <c r="B24" t="inlineStr">
        <is>
          <t>These estimates only account for primary purpose trips.</t>
        </is>
      </c>
    </row>
    <row r="25">
      <c r="A25" t="inlineStr">
        <is>
          <t/>
        </is>
      </c>
      <c r="B25" t="inlineStr">
        <is>
          <t>89</t>
        </is>
      </c>
      <c r="C25" t="inlineStr">
        <is>
          <t/>
        </is>
      </c>
    </row>
  </sheetData>
  <mergeCells>
    <mergeCell ref="A2:C2"/>
    <mergeCell ref="A3:C3"/>
    <mergeCell ref="A4:C4"/>
    <mergeCell ref="B5:C5"/>
    <mergeCell ref="A6:B6"/>
    <mergeCell ref="A7:C7"/>
    <mergeCell ref="A8:C8"/>
    <mergeCell ref="B9:C9"/>
    <mergeCell ref="A10:C10"/>
    <mergeCell ref="B11:C11"/>
    <mergeCell ref="B12:C12"/>
    <mergeCell ref="B15:C15"/>
    <mergeCell ref="A16:C16"/>
    <mergeCell ref="B17:C17"/>
    <mergeCell ref="B18:C18"/>
    <mergeCell ref="A19:C19"/>
    <mergeCell ref="A20:B20"/>
    <mergeCell ref="B21:C21"/>
    <mergeCell ref="B22:C22"/>
    <mergeCell ref="A23:C23"/>
    <mergeCell ref="B24:C24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96 of 154”</t>
        </is>
      </c>
    </row>
    <row r="3">
      <c r="A3" t="inlineStr">
        <is>
          <t>Table: 96</t>
        </is>
      </c>
    </row>
    <row r="4">
      <c r="A4" t="inlineStr">
        <is>
          <t/>
        </is>
      </c>
    </row>
    <row r="5">
      <c r="A5" t="inlineStr">
        <is>
          <t>Table 4.14 – Summary Findings of Net Economic Value for Primary Purpose VCT Trips</t>
        </is>
      </c>
      <c r="E5" t="inlineStr">
        <is>
          <t/>
        </is>
      </c>
    </row>
    <row r="6">
      <c r="A6" t="inlineStr">
        <is>
          <t>Visitation in</t>
        </is>
      </c>
      <c r="B6" t="inlineStr">
        <is>
          <t>Aggregate consumer</t>
        </is>
      </c>
      <c r="D6" t="inlineStr">
        <is>
          <t>Aggregate consumer surplus @ 13</t>
        </is>
      </c>
      <c r="E6" t="inlineStr">
        <is>
          <t/>
        </is>
      </c>
    </row>
    <row r="7">
      <c r="A7" t="inlineStr">
        <is>
          <t>person trips by primary</t>
        </is>
      </c>
      <c r="B7" t="inlineStr">
        <is>
          <t>surplus</t>
        </is>
      </c>
      <c r="C7" t="inlineStr">
        <is>
          <t/>
        </is>
      </c>
      <c r="D7" t="inlineStr">
        <is>
          <t>cents per mile with time</t>
        </is>
      </c>
      <c r="E7" t="inlineStr">
        <is>
          <t/>
        </is>
      </c>
    </row>
    <row r="8">
      <c r="A8" t="inlineStr">
        <is>
          <t>purpose users only</t>
        </is>
      </c>
      <c r="B8" t="inlineStr">
        <is>
          <t>@ 13 cents per mile and</t>
        </is>
      </c>
      <c r="D8" t="inlineStr">
        <is>
          <t>costs valued at 1⁄4 the wage rate</t>
        </is>
      </c>
      <c r="E8" t="inlineStr">
        <is>
          <t/>
        </is>
      </c>
    </row>
    <row r="9">
      <c r="A9" t="inlineStr">
        <is>
          <t/>
        </is>
      </c>
      <c r="B9" t="inlineStr">
        <is>
          <t>zero time costs</t>
        </is>
      </c>
      <c r="D9" t="inlineStr">
        <is>
          <t/>
        </is>
      </c>
      <c r="E9" t="inlineStr">
        <is>
          <t/>
        </is>
      </c>
    </row>
    <row r="10">
      <c r="A10" t="inlineStr">
        <is>
          <t>Upper-110,000</t>
        </is>
      </c>
      <c r="B10" t="inlineStr">
        <is>
          <t>$2.5 million</t>
        </is>
      </c>
      <c r="D10" t="inlineStr">
        <is>
          <t>$4.2 million</t>
        </is>
      </c>
      <c r="E10" t="inlineStr">
        <is>
          <t/>
        </is>
      </c>
    </row>
    <row r="11">
      <c r="A11" t="inlineStr">
        <is>
          <t>Mean-100,870</t>
        </is>
      </c>
      <c r="B11" t="inlineStr">
        <is>
          <t>$2.2 million</t>
        </is>
      </c>
      <c r="D11" t="inlineStr">
        <is>
          <t>$3.9 million</t>
        </is>
      </c>
      <c r="E11" t="inlineStr">
        <is>
          <t/>
        </is>
      </c>
    </row>
    <row r="12">
      <c r="A12" t="inlineStr">
        <is>
          <t>Lower-90,000</t>
        </is>
      </c>
      <c r="B12" t="inlineStr">
        <is>
          <t>$2.0 million</t>
        </is>
      </c>
      <c r="D12" t="inlineStr">
        <is>
          <t>$3.5 million</t>
        </is>
      </c>
      <c r="E12" t="inlineStr">
        <is>
          <t/>
        </is>
      </c>
    </row>
    <row r="13">
      <c r="A13" t="inlineStr">
        <is>
          <t>To estimate aggregate net economic value and total economic impact, different methods</t>
        </is>
      </c>
    </row>
    <row r="14">
      <c r="A14" t="inlineStr">
        <is>
          <t>were used.</t>
        </is>
      </c>
      <c r="B14" t="inlineStr">
        <is>
          <t>The employment of different methods leads to difficulty in comparisons.</t>
        </is>
      </c>
      <c r="E14" t="inlineStr">
        <is>
          <t>The model</t>
        </is>
      </c>
    </row>
    <row r="15">
      <c r="A15" t="inlineStr">
        <is>
          <t>used to estimate consumer surplus for VCT trips operates on the assumption that the site in</t>
        </is>
      </c>
      <c r="E15" t="inlineStr">
        <is>
          <t/>
        </is>
      </c>
    </row>
    <row r="16">
      <c r="A16" t="inlineStr">
        <is>
          <t>question is the primary purpose for the trip.</t>
        </is>
      </c>
      <c r="C16" t="inlineStr">
        <is>
          <t>Those trips not for the primary purpose of visiting</t>
        </is>
      </c>
      <c r="E16" t="inlineStr">
        <is>
          <t/>
        </is>
      </c>
    </row>
    <row r="17">
      <c r="A17" t="inlineStr">
        <is>
          <t>the site are excluded.</t>
        </is>
      </c>
      <c r="B17" t="inlineStr">
        <is>
          <t>This is because the value that the individual has for the site is tied in with</t>
        </is>
      </c>
    </row>
    <row r="18">
      <c r="A18" t="inlineStr">
        <is>
          <t>the other activities and sites visited.</t>
        </is>
      </c>
      <c r="B18" t="inlineStr">
        <is>
          <t>To my knowledge there has been no research that has found</t>
        </is>
      </c>
    </row>
    <row r="19">
      <c r="A19" t="inlineStr">
        <is>
          <t>a method to separate the value for each site or activity on a multipurpose trip.</t>
        </is>
      </c>
      <c r="E19" t="inlineStr">
        <is>
          <t/>
        </is>
      </c>
    </row>
    <row r="20">
      <c r="A20" t="inlineStr">
        <is>
          <t>The multiplier analysis performed to estimate total economic impacts included</t>
        </is>
      </c>
      <c r="E20" t="inlineStr">
        <is>
          <t/>
        </is>
      </c>
    </row>
    <row r="21">
      <c r="A21" t="inlineStr">
        <is>
          <t>nonprimary purpose trips in the estimate of total economic impacts.</t>
        </is>
      </c>
      <c r="D21" t="inlineStr">
        <is>
          <t>This was done through an</t>
        </is>
      </c>
      <c r="E21" t="inlineStr">
        <is>
          <t/>
        </is>
      </c>
    </row>
    <row r="22">
      <c r="A22" t="inlineStr">
        <is>
          <t>ad hoc method of apportioning nonprimary expenditures based on total trail time to total time</t>
        </is>
      </c>
      <c r="E22" t="inlineStr">
        <is>
          <t/>
        </is>
      </c>
    </row>
    <row r="23">
      <c r="A23" t="inlineStr">
        <is>
          <t>spent in the area.</t>
        </is>
      </c>
      <c r="B23" t="inlineStr">
        <is>
          <t>This type of ad hoc procedure has been used previously by the impact</t>
        </is>
      </c>
      <c r="E23" t="inlineStr">
        <is>
          <t/>
        </is>
      </c>
    </row>
    <row r="24">
      <c r="A24" t="inlineStr">
        <is>
          <t>literature. Table 4.15 presents the estimated total economic impacts for primary purpose trips.</t>
        </is>
      </c>
      <c r="E24" t="inlineStr">
        <is>
          <t>In</t>
        </is>
      </c>
    </row>
    <row r="25">
      <c r="A25" t="inlineStr">
        <is>
          <t>order to provide a comparison between net economic value and total economic impact, Table</t>
        </is>
      </c>
      <c r="E25" t="inlineStr">
        <is>
          <t/>
        </is>
      </c>
    </row>
    <row r="26">
      <c r="A26" t="inlineStr">
        <is>
          <t>4.15 presents total economic impacts for primary purpose users only.</t>
        </is>
      </c>
      <c r="D26" t="inlineStr">
        <is>
          <t>This table presents total</t>
        </is>
      </c>
      <c r="E26" t="inlineStr">
        <is>
          <t/>
        </is>
      </c>
    </row>
    <row r="27">
      <c r="A27" t="inlineStr">
        <is>
          <t>economic impacts using two different calculation methods.</t>
        </is>
      </c>
      <c r="D27" t="inlineStr">
        <is>
          <t/>
        </is>
      </c>
      <c r="E27" t="inlineStr">
        <is>
          <t/>
        </is>
      </c>
    </row>
    <row r="28">
      <c r="A28" t="inlineStr">
        <is>
          <t>The second column shows impact estimates calculated using the mean of ratios method.</t>
        </is>
      </c>
    </row>
    <row r="29">
      <c r="A29" t="inlineStr">
        <is>
          <t>Using the mean of ratios method, average expenditures were aggregated for each user group and</t>
        </is>
      </c>
    </row>
    <row r="30">
      <c r="A30" t="inlineStr">
        <is>
          <t>then divided by the average spending party for each user type to estimate per person total</t>
        </is>
      </c>
      <c r="E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90</t>
        </is>
      </c>
      <c r="D31" t="inlineStr">
        <is>
          <t/>
        </is>
      </c>
      <c r="E31" t="inlineStr">
        <is>
          <t/>
        </is>
      </c>
    </row>
  </sheetData>
  <mergeCells>
    <mergeCell ref="A2:E2"/>
    <mergeCell ref="A3:E3"/>
    <mergeCell ref="A4:E4"/>
    <mergeCell ref="A5:D5"/>
    <mergeCell ref="B6:C6"/>
    <mergeCell ref="B8:C8"/>
    <mergeCell ref="B9:C9"/>
    <mergeCell ref="B10:C10"/>
    <mergeCell ref="B11:C11"/>
    <mergeCell ref="B12:C12"/>
    <mergeCell ref="A13:E13"/>
    <mergeCell ref="B14:D14"/>
    <mergeCell ref="A15:D15"/>
    <mergeCell ref="A16:B16"/>
    <mergeCell ref="C16:D16"/>
    <mergeCell ref="B17:E17"/>
    <mergeCell ref="B18:E18"/>
    <mergeCell ref="A19:D19"/>
    <mergeCell ref="A20:D20"/>
    <mergeCell ref="A21:C21"/>
    <mergeCell ref="A22:D22"/>
    <mergeCell ref="B23:D23"/>
    <mergeCell ref="A24:D24"/>
    <mergeCell ref="A25:D25"/>
    <mergeCell ref="A26:C26"/>
    <mergeCell ref="A27:C27"/>
    <mergeCell ref="A28:E28"/>
    <mergeCell ref="A29:E29"/>
    <mergeCell ref="A30:D30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97 of 154”</t>
        </is>
      </c>
    </row>
    <row r="3">
      <c r="A3" t="inlineStr">
        <is>
          <t>Table: 97</t>
        </is>
      </c>
    </row>
    <row r="4">
      <c r="A4" t="inlineStr">
        <is>
          <t/>
        </is>
      </c>
    </row>
    <row r="5">
      <c r="A5" t="inlineStr">
        <is>
          <t>expenditures.</t>
        </is>
      </c>
      <c r="B5" t="inlineStr">
        <is>
          <t>These expenditures were used in the multiplier analysis described by Stynes</t>
        </is>
      </c>
    </row>
    <row r="6">
      <c r="A6" t="inlineStr">
        <is>
          <t>(2004) to estimate total economic impact.</t>
        </is>
      </c>
      <c r="B6" t="inlineStr">
        <is>
          <t>Using the mean of ratios method, total economic</t>
        </is>
      </c>
    </row>
    <row r="7">
      <c r="A7" t="inlineStr">
        <is>
          <t>impacts for primary nonlocal users were estimated at $1.49 million.</t>
        </is>
      </c>
      <c r="C7" t="inlineStr">
        <is>
          <t/>
        </is>
      </c>
    </row>
    <row r="8">
      <c r="A8" t="inlineStr">
        <is>
          <t>The third column shows impact estimates using a ratio of means procedure.</t>
        </is>
      </c>
      <c r="C8" t="inlineStr">
        <is>
          <t>When using</t>
        </is>
      </c>
    </row>
    <row r="9">
      <c r="A9" t="inlineStr">
        <is>
          <t>the ratio of means procedure, respondent’s trip expenditures are divided by their party size for</t>
        </is>
      </c>
    </row>
    <row r="10">
      <c r="A10" t="inlineStr">
        <is>
          <t>each survey.</t>
        </is>
      </c>
      <c r="B10" t="inlineStr">
        <is>
          <t>This ratio of average expenditure divided by spending party size is aggregated for</t>
        </is>
      </c>
    </row>
    <row r="11">
      <c r="A11" t="inlineStr">
        <is>
          <t>each user type to estimate total per person expenditures.</t>
        </is>
      </c>
      <c r="C11" t="inlineStr">
        <is>
          <t>Using a ratio of means procedure, total</t>
        </is>
      </c>
    </row>
    <row r="12">
      <c r="A12" t="inlineStr">
        <is>
          <t>economic impacts for primary nonlocal users were estimated at $2.0 million.</t>
        </is>
      </c>
      <c r="C12" t="inlineStr">
        <is>
          <t/>
        </is>
      </c>
    </row>
    <row r="13">
      <c r="A13" t="inlineStr">
        <is>
          <t>Table 4.15 – Summary Findings of Total Economic Impact from Primary Purpose Nonlocal</t>
        </is>
      </c>
    </row>
    <row r="14">
      <c r="A14" t="inlineStr">
        <is>
          <t/>
        </is>
      </c>
      <c r="B14" t="inlineStr">
        <is>
          <t>Trips</t>
        </is>
      </c>
      <c r="C14" t="inlineStr">
        <is>
          <t/>
        </is>
      </c>
    </row>
    <row r="15">
      <c r="A15" t="inlineStr">
        <is>
          <t>Primary purpose nonlocal</t>
        </is>
      </c>
      <c r="B15" t="inlineStr">
        <is>
          <t>Total economic impact by</t>
        </is>
      </c>
      <c r="C15" t="inlineStr">
        <is>
          <t>Total economic impacts by</t>
        </is>
      </c>
    </row>
    <row r="16">
      <c r="A16" t="inlineStr">
        <is>
          <t>visitation in person trips</t>
        </is>
      </c>
      <c r="B16" t="inlineStr">
        <is>
          <t>primary nonlocal users</t>
        </is>
      </c>
      <c r="C16" t="inlineStr">
        <is>
          <t>primary nonlocal users</t>
        </is>
      </c>
    </row>
    <row r="17">
      <c r="A17" t="inlineStr">
        <is>
          <t/>
        </is>
      </c>
      <c r="B17" t="inlineStr">
        <is>
          <t>calculated by mean of ratios</t>
        </is>
      </c>
      <c r="C17" t="inlineStr">
        <is>
          <t>calculated by ratio of means</t>
        </is>
      </c>
    </row>
    <row r="18">
      <c r="A18" t="inlineStr">
        <is>
          <t>Primary purpose nonlocal</t>
        </is>
      </c>
      <c r="B18" t="inlineStr">
        <is>
          <t>$650,408</t>
        </is>
      </c>
      <c r="C18" t="inlineStr">
        <is>
          <t>$811,873</t>
        </is>
      </c>
    </row>
    <row r="19">
      <c r="A19" t="inlineStr">
        <is>
          <t>dayusers-33,642</t>
        </is>
      </c>
      <c r="B19" t="inlineStr">
        <is>
          <t/>
        </is>
      </c>
      <c r="C19" t="inlineStr">
        <is>
          <t/>
        </is>
      </c>
    </row>
    <row r="20">
      <c r="A20" t="inlineStr">
        <is>
          <t>Primary purpose Nonlocal</t>
        </is>
      </c>
      <c r="B20" t="inlineStr">
        <is>
          <t>$839,941</t>
        </is>
      </c>
      <c r="C20" t="inlineStr">
        <is>
          <t>$1,226,868</t>
        </is>
      </c>
    </row>
    <row r="21">
      <c r="A21" t="inlineStr">
        <is>
          <t>overnight users-5,725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>Total primary purpose</t>
        </is>
      </c>
      <c r="B22" t="inlineStr">
        <is>
          <t>$1.49 million</t>
        </is>
      </c>
      <c r="C22" t="inlineStr">
        <is>
          <t>$2.0 million</t>
        </is>
      </c>
    </row>
    <row r="23">
      <c r="A23" t="inlineStr">
        <is>
          <t>nonlocal trips-39,367</t>
        </is>
      </c>
      <c r="B23" t="inlineStr">
        <is>
          <t/>
        </is>
      </c>
      <c r="C23" t="inlineStr">
        <is>
          <t/>
        </is>
      </c>
    </row>
    <row r="24">
      <c r="A24" t="inlineStr">
        <is>
          <t>The method of estimating per person expenditures makes a difference in the total</t>
        </is>
      </c>
    </row>
    <row r="25">
      <c r="A25" t="inlineStr">
        <is>
          <t>economic impact estimates.</t>
        </is>
      </c>
      <c r="B25" t="inlineStr">
        <is>
          <t>This thesis reports total economic impacts with per person</t>
        </is>
      </c>
    </row>
    <row r="26">
      <c r="A26" t="inlineStr">
        <is>
          <t>expenditures estimated using the mean of ratios technique.</t>
        </is>
      </c>
      <c r="C26" t="inlineStr">
        <is>
          <t>This technique was chosen over the</t>
        </is>
      </c>
    </row>
    <row r="27">
      <c r="A27" t="inlineStr">
        <is>
          <t>ratio of means procedure because the data and the variables being used were more appropriate</t>
        </is>
      </c>
    </row>
    <row r="28">
      <c r="A28" t="inlineStr">
        <is>
          <t>for the means of ratio procedure.</t>
        </is>
      </c>
      <c r="B28" t="inlineStr">
        <is>
          <t>Specifically, for the ratio of means procedure to be accurate</t>
        </is>
      </c>
    </row>
    <row r="29">
      <c r="A29" t="inlineStr">
        <is>
          <t>the ratio of the variables should be constant throughout the sample.</t>
        </is>
      </c>
      <c r="C29" t="inlineStr">
        <is>
          <t>In this case, expenditures</t>
        </is>
      </c>
    </row>
    <row r="30">
      <c r="A30" t="inlineStr">
        <is>
          <t>and spending party size varied for each respondent.</t>
        </is>
      </c>
      <c r="C30" t="inlineStr">
        <is>
          <t>Another reason that the ratio of means was</t>
        </is>
      </c>
    </row>
    <row r="31">
      <c r="A31" t="inlineStr">
        <is>
          <t>not chosen was due to the size of the samples.</t>
        </is>
      </c>
      <c r="B31" t="inlineStr">
        <is>
          <t>A ratio of means procedure works best when the</t>
        </is>
      </c>
    </row>
    <row r="32">
      <c r="A32" t="inlineStr">
        <is>
          <t/>
        </is>
      </c>
      <c r="B32" t="inlineStr">
        <is>
          <t>91</t>
        </is>
      </c>
      <c r="C32" t="inlineStr">
        <is>
          <t/>
        </is>
      </c>
    </row>
  </sheetData>
  <mergeCells>
    <mergeCell ref="A2:C2"/>
    <mergeCell ref="A3:C3"/>
    <mergeCell ref="A4:C4"/>
    <mergeCell ref="B5:C5"/>
    <mergeCell ref="B6:C6"/>
    <mergeCell ref="A7:B7"/>
    <mergeCell ref="A8:B8"/>
    <mergeCell ref="A9:C9"/>
    <mergeCell ref="B10:C10"/>
    <mergeCell ref="A11:B11"/>
    <mergeCell ref="A12:B12"/>
    <mergeCell ref="A13:C13"/>
    <mergeCell ref="A24:C24"/>
    <mergeCell ref="B25:C25"/>
    <mergeCell ref="A26:B26"/>
    <mergeCell ref="A27:C27"/>
    <mergeCell ref="B28:C28"/>
    <mergeCell ref="A29:B29"/>
    <mergeCell ref="A30:B30"/>
    <mergeCell ref="B31:C31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98 of 154”</t>
        </is>
      </c>
    </row>
    <row r="3">
      <c r="A3" t="inlineStr">
        <is>
          <t>Table: 98</t>
        </is>
      </c>
    </row>
    <row r="4">
      <c r="A4" t="inlineStr">
        <is>
          <t/>
        </is>
      </c>
    </row>
    <row r="5">
      <c r="A5" t="inlineStr">
        <is>
          <t>sample size is large (Cochran 1963, p.155-157).</t>
        </is>
      </c>
      <c r="B5" t="inlineStr">
        <is>
          <t>This was not the case with the four user types</t>
        </is>
      </c>
    </row>
    <row r="6">
      <c r="A6" t="inlineStr">
        <is>
          <t>used in this thesis.</t>
        </is>
      </c>
      <c r="B6" t="inlineStr">
        <is>
          <t>The next chapter presents conclusions and implications of the research</t>
        </is>
      </c>
    </row>
    <row r="7">
      <c r="A7" t="inlineStr">
        <is>
          <t>performed in this thesis.</t>
        </is>
      </c>
      <c r="B7" t="inlineStr">
        <is>
          <t/>
        </is>
      </c>
    </row>
    <row r="8">
      <c r="A8" t="inlineStr">
        <is>
          <t/>
        </is>
      </c>
      <c r="B8" t="inlineStr">
        <is>
          <t>92</t>
        </is>
      </c>
    </row>
  </sheetData>
  <mergeCells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155</vt:i4>
      </vt:variant>
    </vt:vector>
  </HeadingPairs>
  <TitlesOfParts>
    <vt:vector size="155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62</vt:lpstr>
      <vt:lpstr>Page 63</vt:lpstr>
      <vt:lpstr>Page 64</vt:lpstr>
      <vt:lpstr>Page 65</vt:lpstr>
      <vt:lpstr>Page 66</vt:lpstr>
      <vt:lpstr>Page 67</vt:lpstr>
      <vt:lpstr>Page 68</vt:lpstr>
      <vt:lpstr>Page 69</vt:lpstr>
      <vt:lpstr>Page 70</vt:lpstr>
      <vt:lpstr>Page 71</vt:lpstr>
      <vt:lpstr>Page 72</vt:lpstr>
      <vt:lpstr>Page 73</vt:lpstr>
      <vt:lpstr>Page 74</vt:lpstr>
      <vt:lpstr>Page 75</vt:lpstr>
      <vt:lpstr>Page 76</vt:lpstr>
      <vt:lpstr>Page 77</vt:lpstr>
      <vt:lpstr>Page 78</vt:lpstr>
      <vt:lpstr>Page 79</vt:lpstr>
      <vt:lpstr>Page 80</vt:lpstr>
      <vt:lpstr>Page 81</vt:lpstr>
      <vt:lpstr>Page 82</vt:lpstr>
      <vt:lpstr>Page 83</vt:lpstr>
      <vt:lpstr>Page 84</vt:lpstr>
      <vt:lpstr>Page 85</vt:lpstr>
      <vt:lpstr>Page 86</vt:lpstr>
      <vt:lpstr>Page 87</vt:lpstr>
      <vt:lpstr>Page 88</vt:lpstr>
      <vt:lpstr>Page 89</vt:lpstr>
      <vt:lpstr>Page 90</vt:lpstr>
      <vt:lpstr>Page 91</vt:lpstr>
      <vt:lpstr>Page 92</vt:lpstr>
      <vt:lpstr>Page 93</vt:lpstr>
      <vt:lpstr>Page 94</vt:lpstr>
      <vt:lpstr>Page 95</vt:lpstr>
      <vt:lpstr>Page 96</vt:lpstr>
      <vt:lpstr>Page 97</vt:lpstr>
      <vt:lpstr>Page 98</vt:lpstr>
      <vt:lpstr>Page 99</vt:lpstr>
      <vt:lpstr>Page 100</vt:lpstr>
      <vt:lpstr>Page 101</vt:lpstr>
      <vt:lpstr>Page 102</vt:lpstr>
      <vt:lpstr>Page 103</vt:lpstr>
      <vt:lpstr>Page 104</vt:lpstr>
      <vt:lpstr>Page 105</vt:lpstr>
      <vt:lpstr>Page 106</vt:lpstr>
      <vt:lpstr>Page 107</vt:lpstr>
      <vt:lpstr>Page 108</vt:lpstr>
      <vt:lpstr>Page 109</vt:lpstr>
      <vt:lpstr>Page 110</vt:lpstr>
      <vt:lpstr>Page 111</vt:lpstr>
      <vt:lpstr>Page 112</vt:lpstr>
      <vt:lpstr>Page 113</vt:lpstr>
      <vt:lpstr>Page 114</vt:lpstr>
      <vt:lpstr>Page 115</vt:lpstr>
      <vt:lpstr>Page 116</vt:lpstr>
      <vt:lpstr>Page 117</vt:lpstr>
      <vt:lpstr>Page 118</vt:lpstr>
      <vt:lpstr>Page 119</vt:lpstr>
      <vt:lpstr>Page 120</vt:lpstr>
      <vt:lpstr>Page 121</vt:lpstr>
      <vt:lpstr>Page 122</vt:lpstr>
      <vt:lpstr>Page 123</vt:lpstr>
      <vt:lpstr>Page 124</vt:lpstr>
      <vt:lpstr>Page 125</vt:lpstr>
      <vt:lpstr>Page 126</vt:lpstr>
      <vt:lpstr>Page 127</vt:lpstr>
      <vt:lpstr>Page 128</vt:lpstr>
      <vt:lpstr>Page 129</vt:lpstr>
      <vt:lpstr>Page 130</vt:lpstr>
      <vt:lpstr>Page 131</vt:lpstr>
      <vt:lpstr>Page 132</vt:lpstr>
      <vt:lpstr>Page 133</vt:lpstr>
      <vt:lpstr>Page 134</vt:lpstr>
      <vt:lpstr>Page 135</vt:lpstr>
      <vt:lpstr>Page 136</vt:lpstr>
      <vt:lpstr>Page 137</vt:lpstr>
      <vt:lpstr>Page 138</vt:lpstr>
      <vt:lpstr>Page 139</vt:lpstr>
      <vt:lpstr>Page 140</vt:lpstr>
      <vt:lpstr>Page 141</vt:lpstr>
      <vt:lpstr>Page 142</vt:lpstr>
      <vt:lpstr>Page 143</vt:lpstr>
      <vt:lpstr>Page 144</vt:lpstr>
      <vt:lpstr>Page 145</vt:lpstr>
      <vt:lpstr>Page 146</vt:lpstr>
      <vt:lpstr>Page 147</vt:lpstr>
      <vt:lpstr>Page 148</vt:lpstr>
      <vt:lpstr>Page 149</vt:lpstr>
      <vt:lpstr>Page 150</vt:lpstr>
      <vt:lpstr>Page 151</vt:lpstr>
      <vt:lpstr>Page 152</vt:lpstr>
      <vt:lpstr>Page 153</vt:lpstr>
      <vt:lpstr>Page 154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2014-05-12T01:16:00Z</dcterms:created>
  <dcterms:modified xsi:type="dcterms:W3CDTF">2014-05-12T01:16:00Z</dcterms:modified>
</cp:coreProperties>
</file>