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E\HENRY\LABs\PI2\CASO_VIAL\Datasets\"/>
    </mc:Choice>
  </mc:AlternateContent>
  <xr:revisionPtr revIDLastSave="0" documentId="13_ncr:1_{94A6E87B-83AD-4102-875A-C2C005F73BED}" xr6:coauthVersionLast="47" xr6:coauthVersionMax="47" xr10:uidLastSave="{00000000-0000-0000-0000-000000000000}"/>
  <bookViews>
    <workbookView xWindow="13695" yWindow="165" windowWidth="6750" windowHeight="9705" xr2:uid="{FD065AF9-6D75-4256-9619-682E2D0BF00D}"/>
  </bookViews>
  <sheets>
    <sheet name="Sem_pro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F13" i="1" s="1"/>
  <c r="E11" i="1"/>
  <c r="F12" i="1" s="1"/>
  <c r="E10" i="1"/>
  <c r="F11" i="1" s="1"/>
  <c r="E9" i="1"/>
  <c r="F10" i="1" s="1"/>
  <c r="E8" i="1"/>
  <c r="F9" i="1" s="1"/>
  <c r="E7" i="1"/>
  <c r="F8" i="1" s="1"/>
  <c r="F6" i="1"/>
  <c r="E6" i="1"/>
  <c r="F7" i="1" s="1"/>
  <c r="F5" i="1"/>
  <c r="E5" i="1"/>
  <c r="E4" i="1"/>
  <c r="E3" i="1"/>
  <c r="F4" i="1" s="1"/>
  <c r="E2" i="1"/>
  <c r="F3" i="1" s="1"/>
</calcChain>
</file>

<file path=xl/sharedStrings.xml><?xml version="1.0" encoding="utf-8"?>
<sst xmlns="http://schemas.openxmlformats.org/spreadsheetml/2006/main" count="22" uniqueCount="22">
  <si>
    <t>Año_Semestre</t>
  </si>
  <si>
    <t>Población</t>
  </si>
  <si>
    <t>Víctimas</t>
  </si>
  <si>
    <t>tasa_homsem</t>
  </si>
  <si>
    <t>tasa_ant</t>
  </si>
  <si>
    <t>2016 - 1</t>
  </si>
  <si>
    <t>2016 - 2</t>
  </si>
  <si>
    <t>2017 - 1</t>
  </si>
  <si>
    <t>2017 - 2</t>
  </si>
  <si>
    <t>2018 - 1</t>
  </si>
  <si>
    <t>2018 - 2</t>
  </si>
  <si>
    <t>2019 - 1</t>
  </si>
  <si>
    <t>2019 - 2</t>
  </si>
  <si>
    <t>2020 - 1</t>
  </si>
  <si>
    <t>2020 - 2</t>
  </si>
  <si>
    <t>2021 - 1</t>
  </si>
  <si>
    <t>2021 - 2</t>
  </si>
  <si>
    <t>Año</t>
  </si>
  <si>
    <t>hompea_act</t>
  </si>
  <si>
    <t>hompea_ant</t>
  </si>
  <si>
    <t>h_gpaz_act</t>
  </si>
  <si>
    <t>h_gpaz_ant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</si>
</sst>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49" fontId="0" fillId="0" borderId="0" xfId="0" applyNumberFormat="1"/>
    <xf numFmtId="164" fontId="0" fillId="0" borderId="0" xfId="0" applyNumberForma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4F91B-3E31-4E5E-A8EA-F1F3EC01910D}">
  <dimension ref="A1:J13"/>
  <sheetViews>
    <sheetView tabSelected="1" topLeftCell="B1" workbookViewId="0">
      <selection activeCell="B3" sqref="B3"/>
    </sheetView>
  </sheetViews>
  <sheetFormatPr baseColWidth="10" defaultRowHeight="12.75" x14ac:dyDescent="0.2"/>
  <cols>
    <col min="1" max="1" width="0" hidden="1" customWidth="1"/>
    <col min="3" max="3" width="11.42578125" customWidth="1"/>
    <col min="4" max="4" width="8.28515625" customWidth="1"/>
  </cols>
  <sheetData>
    <row r="1" spans="1:10" x14ac:dyDescent="0.2">
      <c r="A1" t="s">
        <v>17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5" t="s">
        <v>18</v>
      </c>
      <c r="H1" s="5" t="s">
        <v>19</v>
      </c>
      <c r="I1" s="5" t="s">
        <v>20</v>
      </c>
      <c r="J1" s="5" t="s">
        <v>21</v>
      </c>
    </row>
    <row r="2" spans="1:10" x14ac:dyDescent="0.2">
      <c r="A2">
        <v>2016</v>
      </c>
      <c r="B2" s="3" t="s">
        <v>5</v>
      </c>
      <c r="C2">
        <v>3059122</v>
      </c>
      <c r="D2">
        <v>67</v>
      </c>
      <c r="E2">
        <f>D2/C2*100000</f>
        <v>2.1901709052466689</v>
      </c>
      <c r="F2" s="4">
        <v>0</v>
      </c>
      <c r="G2">
        <v>26</v>
      </c>
      <c r="H2">
        <v>0</v>
      </c>
      <c r="I2">
        <v>8</v>
      </c>
      <c r="J2">
        <v>0</v>
      </c>
    </row>
    <row r="3" spans="1:10" x14ac:dyDescent="0.2">
      <c r="A3">
        <v>2016</v>
      </c>
      <c r="B3" s="3" t="s">
        <v>6</v>
      </c>
      <c r="C3">
        <v>3059122</v>
      </c>
      <c r="D3">
        <v>81</v>
      </c>
      <c r="E3">
        <f t="shared" ref="E3:E13" si="0">D3/C3*100000</f>
        <v>2.6478185570892561</v>
      </c>
      <c r="F3" s="4">
        <f>E2</f>
        <v>2.1901709052466689</v>
      </c>
      <c r="G3">
        <v>22</v>
      </c>
      <c r="H3">
        <v>26</v>
      </c>
      <c r="I3">
        <v>6</v>
      </c>
      <c r="J3">
        <v>6</v>
      </c>
    </row>
    <row r="4" spans="1:10" x14ac:dyDescent="0.2">
      <c r="A4">
        <v>2017</v>
      </c>
      <c r="B4" s="3" t="s">
        <v>7</v>
      </c>
      <c r="C4">
        <v>3063728</v>
      </c>
      <c r="D4">
        <v>81</v>
      </c>
      <c r="E4">
        <f t="shared" si="0"/>
        <v>2.6438378341680462</v>
      </c>
      <c r="F4" s="4">
        <f t="shared" ref="F4:F13" si="1">E3</f>
        <v>2.6478185570892561</v>
      </c>
      <c r="G4">
        <v>19</v>
      </c>
      <c r="H4">
        <v>22</v>
      </c>
      <c r="I4">
        <v>10</v>
      </c>
      <c r="J4">
        <v>10</v>
      </c>
    </row>
    <row r="5" spans="1:10" x14ac:dyDescent="0.2">
      <c r="A5">
        <v>2017</v>
      </c>
      <c r="B5" s="3" t="s">
        <v>8</v>
      </c>
      <c r="C5">
        <v>3063728</v>
      </c>
      <c r="D5">
        <v>79</v>
      </c>
      <c r="E5">
        <f t="shared" si="0"/>
        <v>2.5785578876453785</v>
      </c>
      <c r="F5" s="4">
        <f t="shared" si="1"/>
        <v>2.6438378341680462</v>
      </c>
      <c r="G5">
        <v>30</v>
      </c>
      <c r="H5">
        <v>19</v>
      </c>
      <c r="I5">
        <v>7</v>
      </c>
      <c r="J5">
        <v>7</v>
      </c>
    </row>
    <row r="6" spans="1:10" x14ac:dyDescent="0.2">
      <c r="A6">
        <v>2018</v>
      </c>
      <c r="B6" s="3" t="s">
        <v>9</v>
      </c>
      <c r="C6">
        <v>3068043</v>
      </c>
      <c r="D6">
        <v>76</v>
      </c>
      <c r="E6">
        <f t="shared" si="0"/>
        <v>2.4771491142725184</v>
      </c>
      <c r="F6" s="4">
        <f t="shared" si="1"/>
        <v>2.5785578876453785</v>
      </c>
      <c r="G6">
        <v>37</v>
      </c>
      <c r="H6">
        <v>30</v>
      </c>
      <c r="I6">
        <v>1</v>
      </c>
      <c r="J6">
        <v>1</v>
      </c>
    </row>
    <row r="7" spans="1:10" x14ac:dyDescent="0.2">
      <c r="A7">
        <v>2018</v>
      </c>
      <c r="B7" s="3" t="s">
        <v>10</v>
      </c>
      <c r="C7">
        <v>3068043</v>
      </c>
      <c r="D7">
        <v>85</v>
      </c>
      <c r="E7">
        <f t="shared" si="0"/>
        <v>2.7704957199100533</v>
      </c>
      <c r="F7" s="4">
        <f t="shared" si="1"/>
        <v>2.4771491142725184</v>
      </c>
      <c r="G7">
        <v>31</v>
      </c>
      <c r="H7">
        <v>37</v>
      </c>
      <c r="I7">
        <v>16</v>
      </c>
      <c r="J7">
        <v>16</v>
      </c>
    </row>
    <row r="8" spans="1:10" x14ac:dyDescent="0.2">
      <c r="A8">
        <v>2019</v>
      </c>
      <c r="B8" s="3" t="s">
        <v>11</v>
      </c>
      <c r="C8">
        <v>3072029</v>
      </c>
      <c r="D8">
        <v>59</v>
      </c>
      <c r="E8">
        <f t="shared" si="0"/>
        <v>1.9205547864294248</v>
      </c>
      <c r="F8" s="4">
        <f t="shared" si="1"/>
        <v>2.7704957199100533</v>
      </c>
      <c r="G8">
        <v>20</v>
      </c>
      <c r="H8">
        <v>31</v>
      </c>
      <c r="I8">
        <v>4</v>
      </c>
      <c r="J8">
        <v>4</v>
      </c>
    </row>
    <row r="9" spans="1:10" x14ac:dyDescent="0.2">
      <c r="A9">
        <v>2019</v>
      </c>
      <c r="B9" s="3" t="s">
        <v>12</v>
      </c>
      <c r="C9">
        <v>3072029</v>
      </c>
      <c r="D9">
        <v>47</v>
      </c>
      <c r="E9">
        <f t="shared" si="0"/>
        <v>1.5299334739353048</v>
      </c>
      <c r="F9" s="4">
        <f t="shared" si="1"/>
        <v>1.9205547864294248</v>
      </c>
      <c r="G9">
        <v>17</v>
      </c>
      <c r="H9">
        <v>20</v>
      </c>
      <c r="I9">
        <v>1</v>
      </c>
      <c r="J9">
        <v>1</v>
      </c>
    </row>
    <row r="10" spans="1:10" x14ac:dyDescent="0.2">
      <c r="A10">
        <v>2020</v>
      </c>
      <c r="B10" s="3" t="s">
        <v>13</v>
      </c>
      <c r="C10">
        <v>3075646</v>
      </c>
      <c r="D10">
        <v>31</v>
      </c>
      <c r="E10">
        <f t="shared" si="0"/>
        <v>1.0079183365055666</v>
      </c>
      <c r="F10" s="4">
        <f t="shared" si="1"/>
        <v>1.5299334739353048</v>
      </c>
      <c r="G10">
        <v>16</v>
      </c>
      <c r="H10">
        <v>17</v>
      </c>
      <c r="I10">
        <v>1</v>
      </c>
      <c r="J10">
        <v>1</v>
      </c>
    </row>
    <row r="11" spans="1:10" x14ac:dyDescent="0.2">
      <c r="A11">
        <v>2020</v>
      </c>
      <c r="B11" s="3" t="s">
        <v>14</v>
      </c>
      <c r="C11">
        <v>3075646</v>
      </c>
      <c r="D11">
        <v>56</v>
      </c>
      <c r="E11">
        <f t="shared" si="0"/>
        <v>1.8207557046552172</v>
      </c>
      <c r="F11" s="4">
        <f t="shared" si="1"/>
        <v>1.0079183365055666</v>
      </c>
      <c r="G11">
        <v>22</v>
      </c>
      <c r="H11">
        <v>16</v>
      </c>
      <c r="I11">
        <v>5</v>
      </c>
      <c r="J11">
        <v>5</v>
      </c>
    </row>
    <row r="12" spans="1:10" x14ac:dyDescent="0.2">
      <c r="A12">
        <v>2021</v>
      </c>
      <c r="B12" s="3" t="s">
        <v>15</v>
      </c>
      <c r="C12">
        <v>3078836</v>
      </c>
      <c r="D12">
        <v>55</v>
      </c>
      <c r="E12">
        <f t="shared" si="0"/>
        <v>1.7863894017089574</v>
      </c>
      <c r="F12" s="4">
        <f t="shared" si="1"/>
        <v>1.8207557046552172</v>
      </c>
      <c r="G12">
        <v>18</v>
      </c>
      <c r="H12">
        <v>22</v>
      </c>
      <c r="I12">
        <v>6</v>
      </c>
      <c r="J12">
        <v>6</v>
      </c>
    </row>
    <row r="13" spans="1:10" x14ac:dyDescent="0.2">
      <c r="A13">
        <v>2021</v>
      </c>
      <c r="B13" s="3" t="s">
        <v>16</v>
      </c>
      <c r="C13">
        <v>3078836</v>
      </c>
      <c r="D13">
        <v>42</v>
      </c>
      <c r="E13">
        <f t="shared" si="0"/>
        <v>1.3641519067595675</v>
      </c>
      <c r="F13" s="4">
        <f t="shared" si="1"/>
        <v>1.7863894017089574</v>
      </c>
      <c r="G13">
        <v>15</v>
      </c>
      <c r="H13">
        <v>18</v>
      </c>
      <c r="I13">
        <v>4</v>
      </c>
      <c r="J1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Sem_proy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I202221073 (Alcantara Rosales,José Antonio)</dc:creator>
  <cp:lastModifiedBy>I202221073 (Alcantara Rosales,José Antonio)</cp:lastModifiedBy>
  <dcterms:created xsi:type="dcterms:W3CDTF">2024-04-16T08:16:11Z</dcterms:created>
  <dcterms:modified xsi:type="dcterms:W3CDTF">2024-04-16T15:50:45Z</dcterms:modified>
</cp:coreProperties>
</file>