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20" yWindow="20" windowWidth="13140" windowHeight="14920" tabRatio="10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8" i="2"/>
  <c r="I7" i="2"/>
</calcChain>
</file>

<file path=xl/sharedStrings.xml><?xml version="1.0" encoding="utf-8"?>
<sst xmlns="http://schemas.openxmlformats.org/spreadsheetml/2006/main" count="867" uniqueCount="156">
  <si>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</si>
  <si>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</si>
  <si>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</si>
  <si>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</si>
  <si>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</si>
  <si>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</si>
  <si>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</si>
  <si>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</si>
  <si>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</si>
  <si>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</si>
  <si>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</si>
  <si>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</si>
  <si>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</si>
  <si>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Core Processor</t>
  </si>
  <si>
    <t>Core Size</t>
  </si>
  <si>
    <t>Speed</t>
  </si>
  <si>
    <t>Peripherals</t>
  </si>
  <si>
    <t>Number of I/O</t>
  </si>
  <si>
    <t>Program Memory Size</t>
  </si>
  <si>
    <t>Program Memory Type</t>
  </si>
  <si>
    <t>EEPROM Size</t>
  </si>
  <si>
    <t>RAM Size</t>
  </si>
  <si>
    <t>Voltage - Supply (Vcc/Vdd)</t>
  </si>
  <si>
    <t>Data Converters</t>
  </si>
  <si>
    <t>Oscillator Type</t>
  </si>
  <si>
    <t>Operating Temperature</t>
  </si>
  <si>
    <t>Package / Case</t>
  </si>
  <si>
    <t>Supplier Device Package</t>
  </si>
  <si>
    <t>http://www.st.com/web/en/resource/technical/document/datasheet/DM00037051.pdf</t>
  </si>
  <si>
    <t>http://media.digikey.com/Renders/~~Pkg.Case%20or%20Series/100-LQFP.jpg</t>
  </si>
  <si>
    <t>497-12075-ND</t>
  </si>
  <si>
    <t>STM32F407VET6</t>
  </si>
  <si>
    <t>STMicroelectronics</t>
  </si>
  <si>
    <t>IC MCU 32BIT FLASH 100-LQFP</t>
  </si>
  <si>
    <t>Tray</t>
  </si>
  <si>
    <t>STM32 F4</t>
  </si>
  <si>
    <t>ARM® Cortex®-M4</t>
  </si>
  <si>
    <t>32-Bit</t>
  </si>
  <si>
    <t>Brown-out Detect/Reset, DMA, I²S, LCD, POR, PWM, WDT</t>
  </si>
  <si>
    <t>512KB (512K x 8)</t>
  </si>
  <si>
    <t>FLASH</t>
  </si>
  <si>
    <t>-</t>
  </si>
  <si>
    <t>1.8 V ~ 3.6 V</t>
  </si>
  <si>
    <t>Internal</t>
  </si>
  <si>
    <t>-40°C ~ 85°C</t>
  </si>
  <si>
    <t>100-LQFP</t>
  </si>
  <si>
    <t>*</t>
  </si>
  <si>
    <t>http://media.digikey.com/Renders/Mill-Max%20Renders/ED8194-02-ND.jpg</t>
  </si>
  <si>
    <t>497-11767-ND</t>
  </si>
  <si>
    <t>STM32F405RGT6</t>
  </si>
  <si>
    <t>IC MCU 32BIT 1MB FLASH 64LQFP</t>
  </si>
  <si>
    <t>1MB (1M x 8)</t>
  </si>
  <si>
    <t>64-LQFP</t>
  </si>
  <si>
    <t>64-LQFP (10x10)</t>
  </si>
  <si>
    <t>http://media.digikey.com/Renders/STMicro%20Renders/STM%20144-LQFP%20Pkg.jpg</t>
  </si>
  <si>
    <t>497-11903-ND</t>
  </si>
  <si>
    <t>STM32F407ZET6</t>
  </si>
  <si>
    <t>IC MCU 32BIT 512KB FLASH 144TQFP</t>
  </si>
  <si>
    <t>144-LQFP</t>
  </si>
  <si>
    <t>144-LQFP (20x20)</t>
  </si>
  <si>
    <t>http://www.st.com/web/en/resource/technical/document/datasheet/DM00035129.pdf</t>
  </si>
  <si>
    <t>497-11907-ND</t>
  </si>
  <si>
    <t>STM32F415RGT6</t>
  </si>
  <si>
    <t>http://media.digikey.com/Renders/STMicro%20Renders/176-LFBGA.jpg</t>
  </si>
  <si>
    <t>497-11904-ND</t>
  </si>
  <si>
    <t>STM32F407IEH6</t>
  </si>
  <si>
    <t>IC MCU 32BIT 512KB FLASH UFBGA</t>
  </si>
  <si>
    <t>201-UFBGA</t>
  </si>
  <si>
    <t>176-UFBGA (10x10)</t>
  </si>
  <si>
    <t>497-11910-ND</t>
  </si>
  <si>
    <t>STM32F405VGT6</t>
  </si>
  <si>
    <t>IC MCU 32BIT 1MB FLASH 100LQFP</t>
  </si>
  <si>
    <t>100-LQFP (14x14)</t>
  </si>
  <si>
    <t>497-11605-ND</t>
  </si>
  <si>
    <t>STM32F407VGT6</t>
  </si>
  <si>
    <t>497-11909-ND</t>
  </si>
  <si>
    <t>STM32F405ZGT6</t>
  </si>
  <si>
    <t>IC MCU 32BIT 1MB FLASH 144LQFP</t>
  </si>
  <si>
    <t>497-11766-ND</t>
  </si>
  <si>
    <t>STM32F407ZGT6</t>
  </si>
  <si>
    <t>497-11765-ND</t>
  </si>
  <si>
    <t>STM32F407IGH6</t>
  </si>
  <si>
    <t>IC MCU 32BIT 1MB FLASH UFBGA</t>
  </si>
  <si>
    <t>497-11916-ND</t>
  </si>
  <si>
    <t>STM32F417ZGT6</t>
  </si>
  <si>
    <t>http://media.digikey.com/Renders/STMicro%20Renders/176-LQFP.jpg</t>
  </si>
  <si>
    <t>497-11604-ND</t>
  </si>
  <si>
    <t>STM32F407IGT6</t>
  </si>
  <si>
    <t>IC MCU 32BIT 1MB FLASH 176LQFP</t>
  </si>
  <si>
    <t>176-LQFP</t>
  </si>
  <si>
    <t>176-LQFP (24x24)</t>
  </si>
  <si>
    <t>http://www.st.com/web/en/resource/technical/document/datasheet/DM00071990.pdf</t>
  </si>
  <si>
    <t>497-14049-ND</t>
  </si>
  <si>
    <t>STM32F427VIT6</t>
  </si>
  <si>
    <t>IC MCU ARM 2MB FLASH 100LQFP</t>
  </si>
  <si>
    <t>2MB (2M x 8)</t>
  </si>
  <si>
    <t>497-14052-ND</t>
  </si>
  <si>
    <t>STM32F429VIT6</t>
  </si>
  <si>
    <t>497-14051-ND</t>
  </si>
  <si>
    <t>STM32F427IIT6</t>
  </si>
  <si>
    <t>IC MCU ARM 2MB FLASH 176LQFP</t>
  </si>
  <si>
    <t>497-14050-ND</t>
  </si>
  <si>
    <t>STM32F427ZIT6</t>
  </si>
  <si>
    <t>IC MCU ARM 2MB FLASH 144LQFP</t>
  </si>
  <si>
    <t>497-14053-ND</t>
  </si>
  <si>
    <t>STM32F429ZIT6</t>
  </si>
  <si>
    <t>497-14054-ND</t>
  </si>
  <si>
    <t>STM32F429IIT6</t>
  </si>
  <si>
    <t>497-11905-ND</t>
  </si>
  <si>
    <t>STM32F415VGT6</t>
  </si>
  <si>
    <t>497-11908-ND</t>
  </si>
  <si>
    <t>STM32F407IET6</t>
  </si>
  <si>
    <t>IC MCU 32BIT 512KB FLASH 176LQFP</t>
  </si>
  <si>
    <t>497-11900-ND</t>
  </si>
  <si>
    <t>STM32F417VGT6</t>
  </si>
  <si>
    <t>497-11913-ND</t>
  </si>
  <si>
    <t>STM32F417IGH6</t>
  </si>
  <si>
    <t>497-11912-ND</t>
  </si>
  <si>
    <t>STM32F417IGT6</t>
  </si>
  <si>
    <t>497-11901-ND</t>
  </si>
  <si>
    <t>STM32F417VET6</t>
  </si>
  <si>
    <t>IC MCU 32BIT 512KB FLASH 100LQF</t>
  </si>
  <si>
    <t>497-11917-ND</t>
  </si>
  <si>
    <t>STM32F415ZGT6</t>
  </si>
  <si>
    <t>http://www.st.com/st-web-ui/static/active/en/resource/technical/document/datasheet/DM00077036.pdf</t>
  </si>
  <si>
    <t>497-14588-ND</t>
  </si>
  <si>
    <t>STM32F437VGT6</t>
  </si>
  <si>
    <t>IC MCU ARM 1MB FLASH 100LQFP</t>
  </si>
  <si>
    <t>497-11902-ND</t>
  </si>
  <si>
    <t>STM32F417ZET6</t>
  </si>
  <si>
    <t>IC MCU 32BIT 512KB FLASH 144LQFP</t>
  </si>
  <si>
    <t>497-11915-ND</t>
  </si>
  <si>
    <t>STM32F417IEH6</t>
  </si>
  <si>
    <t>497-11914-ND</t>
  </si>
  <si>
    <t>STM32F417IET6</t>
  </si>
  <si>
    <t>CAN</t>
  </si>
  <si>
    <t>DCMI</t>
  </si>
  <si>
    <t>EBI/EMI</t>
  </si>
  <si>
    <t>ETHERNET</t>
  </si>
  <si>
    <t>I2C</t>
  </si>
  <si>
    <t>IRDA</t>
  </si>
  <si>
    <t>LIN</t>
  </si>
  <si>
    <t>SPI</t>
  </si>
  <si>
    <t>USB OTG</t>
  </si>
  <si>
    <t>USART/UART</t>
  </si>
  <si>
    <t>x</t>
  </si>
  <si>
    <t>Conectivity</t>
  </si>
  <si>
    <t>A/D 12b</t>
  </si>
  <si>
    <t>D/A 12b</t>
  </si>
  <si>
    <t>xK x 8</t>
  </si>
  <si>
    <t>MHz</t>
  </si>
  <si>
    <t>Cost</t>
  </si>
  <si>
    <t>Memory</t>
  </si>
  <si>
    <t>Package</t>
  </si>
  <si>
    <t>Device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</si>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</sst>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D1" workbookViewId="0">
      <pane xSplit="4480" topLeftCell="R1" activePane="topRight"/>
      <selection activeCell="D13" sqref="A13:XFD13"/>
      <selection pane="topRight" activeCell="AC22" sqref="AC22"/>
    </sheetView>
  </sheetViews>
  <sheetFormatPr baseColWidth="10" defaultRowHeight="15" x14ac:dyDescent="0"/>
  <cols>
    <col min="1" max="1" width="88" hidden="1" customWidth="1"/>
    <col min="2" max="2" width="72" hidden="1" customWidth="1"/>
    <col min="3" max="3" width="18.83203125" hidden="1" customWidth="1"/>
    <col min="4" max="4" width="23.5" bestFit="1" customWidth="1"/>
    <col min="5" max="5" width="16.83203125" hidden="1" customWidth="1"/>
    <col min="6" max="6" width="31.33203125" hidden="1" customWidth="1"/>
    <col min="7" max="7" width="16.1640625" bestFit="1" customWidth="1"/>
    <col min="8" max="8" width="0" hidden="1" customWidth="1"/>
    <col min="10" max="15" width="0" hidden="1" customWidth="1"/>
    <col min="17" max="17" width="10.83203125" customWidth="1"/>
    <col min="19" max="19" width="0" hidden="1" customWidth="1"/>
    <col min="21" max="25" width="10.83203125" hidden="1" customWidth="1"/>
    <col min="26" max="26" width="12" hidden="1" customWidth="1"/>
    <col min="27" max="27" width="48.1640625" hidden="1" customWidth="1"/>
    <col min="28" max="28" width="13.1640625" bestFit="1" customWidth="1"/>
    <col min="29" max="29" width="19.1640625" bestFit="1" customWidth="1"/>
    <col min="30" max="30" width="20" hidden="1" customWidth="1"/>
    <col min="31" max="31" width="0" hidden="1" customWidth="1"/>
    <col min="33" max="33" width="10.83203125" customWidth="1"/>
    <col min="35" max="35" width="22.83203125" hidden="1" customWidth="1"/>
    <col min="36" max="37" width="0" hidden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146</v>
      </c>
      <c r="R1" s="8"/>
      <c r="S1" s="8"/>
      <c r="T1" s="8"/>
      <c r="U1" s="8"/>
      <c r="V1" s="8"/>
      <c r="W1" s="8"/>
      <c r="X1" s="8"/>
      <c r="Y1" s="8"/>
      <c r="Z1" s="8"/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s="8" t="s">
        <v>23</v>
      </c>
      <c r="AG1" s="8"/>
      <c r="AH1" t="s">
        <v>21</v>
      </c>
      <c r="AI1" t="s">
        <v>22</v>
      </c>
      <c r="AJ1" t="s">
        <v>24</v>
      </c>
      <c r="AK1" t="s">
        <v>25</v>
      </c>
      <c r="AL1" t="s">
        <v>26</v>
      </c>
      <c r="AM1" t="s">
        <v>27</v>
      </c>
    </row>
    <row r="2" spans="1:39">
      <c r="P2" t="s">
        <v>150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F2" t="s">
        <v>147</v>
      </c>
      <c r="AG2" t="s">
        <v>148</v>
      </c>
      <c r="AH2" t="s">
        <v>149</v>
      </c>
    </row>
    <row r="3" spans="1:39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5951</v>
      </c>
      <c r="H3">
        <v>0</v>
      </c>
      <c r="I3">
        <v>10.99</v>
      </c>
      <c r="J3">
        <v>0</v>
      </c>
      <c r="K3">
        <v>1</v>
      </c>
      <c r="L3" t="s">
        <v>34</v>
      </c>
      <c r="M3" t="s">
        <v>35</v>
      </c>
      <c r="N3" t="s">
        <v>36</v>
      </c>
      <c r="O3" t="s">
        <v>37</v>
      </c>
      <c r="P3" s="3">
        <v>168</v>
      </c>
      <c r="Q3" s="1" t="s">
        <v>145</v>
      </c>
      <c r="R3" s="1" t="s">
        <v>145</v>
      </c>
      <c r="S3" s="1" t="s">
        <v>145</v>
      </c>
      <c r="T3" s="1" t="s">
        <v>145</v>
      </c>
      <c r="U3" s="1" t="s">
        <v>145</v>
      </c>
      <c r="V3" s="1" t="s">
        <v>145</v>
      </c>
      <c r="W3" s="1" t="s">
        <v>145</v>
      </c>
      <c r="X3" s="1" t="s">
        <v>145</v>
      </c>
      <c r="Y3" s="1" t="s">
        <v>145</v>
      </c>
      <c r="Z3" s="1" t="s">
        <v>145</v>
      </c>
      <c r="AA3" t="s">
        <v>38</v>
      </c>
      <c r="AB3">
        <v>82</v>
      </c>
      <c r="AC3" t="s">
        <v>39</v>
      </c>
      <c r="AD3" t="s">
        <v>40</v>
      </c>
      <c r="AE3" t="s">
        <v>41</v>
      </c>
      <c r="AF3" s="2">
        <v>16</v>
      </c>
      <c r="AG3" s="2">
        <v>2</v>
      </c>
      <c r="AH3" s="2">
        <v>192</v>
      </c>
      <c r="AI3" t="s">
        <v>42</v>
      </c>
      <c r="AJ3" t="s">
        <v>43</v>
      </c>
      <c r="AK3" t="s">
        <v>44</v>
      </c>
      <c r="AL3" t="s">
        <v>45</v>
      </c>
      <c r="AM3" t="s">
        <v>46</v>
      </c>
    </row>
    <row r="4" spans="1:39">
      <c r="A4" t="s">
        <v>28</v>
      </c>
      <c r="B4" t="s">
        <v>47</v>
      </c>
      <c r="C4" t="s">
        <v>48</v>
      </c>
      <c r="D4" t="s">
        <v>49</v>
      </c>
      <c r="E4" t="s">
        <v>32</v>
      </c>
      <c r="F4" t="s">
        <v>50</v>
      </c>
      <c r="G4">
        <v>3480</v>
      </c>
      <c r="H4">
        <v>0</v>
      </c>
      <c r="I4">
        <v>11.45</v>
      </c>
      <c r="J4">
        <v>0</v>
      </c>
      <c r="K4">
        <v>1</v>
      </c>
      <c r="L4" t="s">
        <v>34</v>
      </c>
      <c r="M4" t="s">
        <v>35</v>
      </c>
      <c r="N4" t="s">
        <v>36</v>
      </c>
      <c r="O4" t="s">
        <v>37</v>
      </c>
      <c r="P4" s="3">
        <v>168</v>
      </c>
      <c r="Q4" s="1" t="s">
        <v>145</v>
      </c>
      <c r="R4" s="1"/>
      <c r="S4" s="1"/>
      <c r="T4" s="1"/>
      <c r="U4" s="1" t="s">
        <v>145</v>
      </c>
      <c r="V4" s="1" t="s">
        <v>145</v>
      </c>
      <c r="W4" s="1" t="s">
        <v>145</v>
      </c>
      <c r="X4" s="1" t="s">
        <v>145</v>
      </c>
      <c r="Y4" s="1" t="s">
        <v>145</v>
      </c>
      <c r="Z4" s="1" t="s">
        <v>145</v>
      </c>
      <c r="AA4" t="s">
        <v>38</v>
      </c>
      <c r="AB4">
        <v>51</v>
      </c>
      <c r="AC4" t="s">
        <v>51</v>
      </c>
      <c r="AD4" t="s">
        <v>40</v>
      </c>
      <c r="AE4" t="s">
        <v>41</v>
      </c>
      <c r="AF4" s="2">
        <v>16</v>
      </c>
      <c r="AG4" s="2">
        <v>2</v>
      </c>
      <c r="AH4" s="2">
        <v>192</v>
      </c>
      <c r="AI4" t="s">
        <v>42</v>
      </c>
      <c r="AJ4" t="s">
        <v>43</v>
      </c>
      <c r="AK4" t="s">
        <v>44</v>
      </c>
      <c r="AL4" t="s">
        <v>52</v>
      </c>
      <c r="AM4" t="s">
        <v>53</v>
      </c>
    </row>
    <row r="5" spans="1:39">
      <c r="A5" t="s">
        <v>28</v>
      </c>
      <c r="B5" t="s">
        <v>54</v>
      </c>
      <c r="C5" t="s">
        <v>55</v>
      </c>
      <c r="D5" t="s">
        <v>56</v>
      </c>
      <c r="E5" t="s">
        <v>32</v>
      </c>
      <c r="F5" t="s">
        <v>57</v>
      </c>
      <c r="G5">
        <v>1061</v>
      </c>
      <c r="H5">
        <v>0</v>
      </c>
      <c r="I5">
        <v>11.71</v>
      </c>
      <c r="J5">
        <v>0</v>
      </c>
      <c r="K5">
        <v>1</v>
      </c>
      <c r="L5" t="s">
        <v>34</v>
      </c>
      <c r="M5" t="s">
        <v>35</v>
      </c>
      <c r="N5" t="s">
        <v>36</v>
      </c>
      <c r="O5" t="s">
        <v>37</v>
      </c>
      <c r="P5" s="3">
        <v>168</v>
      </c>
      <c r="Q5" s="1" t="s">
        <v>145</v>
      </c>
      <c r="R5" s="1" t="s">
        <v>145</v>
      </c>
      <c r="S5" s="1" t="s">
        <v>145</v>
      </c>
      <c r="T5" s="1" t="s">
        <v>145</v>
      </c>
      <c r="U5" s="1" t="s">
        <v>145</v>
      </c>
      <c r="V5" s="1" t="s">
        <v>145</v>
      </c>
      <c r="W5" s="1" t="s">
        <v>145</v>
      </c>
      <c r="X5" s="1" t="s">
        <v>145</v>
      </c>
      <c r="Y5" s="1" t="s">
        <v>145</v>
      </c>
      <c r="Z5" s="1" t="s">
        <v>145</v>
      </c>
      <c r="AA5" t="s">
        <v>38</v>
      </c>
      <c r="AB5">
        <v>114</v>
      </c>
      <c r="AC5" t="s">
        <v>39</v>
      </c>
      <c r="AD5" t="s">
        <v>40</v>
      </c>
      <c r="AE5" t="s">
        <v>41</v>
      </c>
      <c r="AF5" s="2">
        <v>24</v>
      </c>
      <c r="AG5" s="2">
        <v>2</v>
      </c>
      <c r="AH5" s="2">
        <v>192</v>
      </c>
      <c r="AI5" t="s">
        <v>42</v>
      </c>
      <c r="AJ5" t="s">
        <v>43</v>
      </c>
      <c r="AK5" t="s">
        <v>44</v>
      </c>
      <c r="AL5" t="s">
        <v>58</v>
      </c>
      <c r="AM5" t="s">
        <v>59</v>
      </c>
    </row>
    <row r="6" spans="1:39">
      <c r="A6" t="s">
        <v>60</v>
      </c>
      <c r="B6" t="s">
        <v>47</v>
      </c>
      <c r="C6" t="s">
        <v>61</v>
      </c>
      <c r="D6" t="s">
        <v>62</v>
      </c>
      <c r="E6" t="s">
        <v>32</v>
      </c>
      <c r="F6" t="s">
        <v>50</v>
      </c>
      <c r="G6">
        <v>1974</v>
      </c>
      <c r="H6">
        <v>0</v>
      </c>
      <c r="I6">
        <v>11.95</v>
      </c>
      <c r="J6">
        <v>0</v>
      </c>
      <c r="K6">
        <v>1</v>
      </c>
      <c r="L6" t="s">
        <v>34</v>
      </c>
      <c r="M6" t="s">
        <v>35</v>
      </c>
      <c r="N6" t="s">
        <v>36</v>
      </c>
      <c r="O6" t="s">
        <v>37</v>
      </c>
      <c r="P6" s="3">
        <v>168</v>
      </c>
      <c r="Q6" s="1" t="s">
        <v>145</v>
      </c>
      <c r="R6" s="1"/>
      <c r="S6" s="1"/>
      <c r="T6" s="1"/>
      <c r="U6" s="1" t="s">
        <v>145</v>
      </c>
      <c r="V6" s="1" t="s">
        <v>145</v>
      </c>
      <c r="W6" s="1" t="s">
        <v>145</v>
      </c>
      <c r="X6" s="1" t="s">
        <v>145</v>
      </c>
      <c r="Y6" s="1" t="s">
        <v>145</v>
      </c>
      <c r="Z6" s="1" t="s">
        <v>145</v>
      </c>
      <c r="AA6" t="s">
        <v>38</v>
      </c>
      <c r="AB6">
        <v>51</v>
      </c>
      <c r="AC6" t="s">
        <v>51</v>
      </c>
      <c r="AD6" t="s">
        <v>40</v>
      </c>
      <c r="AE6" t="s">
        <v>41</v>
      </c>
      <c r="AF6" s="2">
        <v>16</v>
      </c>
      <c r="AG6" s="2">
        <v>2</v>
      </c>
      <c r="AH6" s="2">
        <v>192</v>
      </c>
      <c r="AI6" t="s">
        <v>42</v>
      </c>
      <c r="AJ6" t="s">
        <v>43</v>
      </c>
      <c r="AK6" t="s">
        <v>44</v>
      </c>
      <c r="AL6" t="s">
        <v>52</v>
      </c>
      <c r="AM6" t="s">
        <v>46</v>
      </c>
    </row>
    <row r="7" spans="1:39">
      <c r="A7" t="s">
        <v>28</v>
      </c>
      <c r="B7" t="s">
        <v>63</v>
      </c>
      <c r="C7" t="s">
        <v>64</v>
      </c>
      <c r="D7" t="s">
        <v>65</v>
      </c>
      <c r="E7" t="s">
        <v>32</v>
      </c>
      <c r="F7" t="s">
        <v>66</v>
      </c>
      <c r="G7">
        <v>2802</v>
      </c>
      <c r="H7">
        <v>0</v>
      </c>
      <c r="I7">
        <v>12.05</v>
      </c>
      <c r="J7">
        <v>0</v>
      </c>
      <c r="K7">
        <v>1</v>
      </c>
      <c r="L7" t="s">
        <v>34</v>
      </c>
      <c r="M7" t="s">
        <v>35</v>
      </c>
      <c r="N7" t="s">
        <v>36</v>
      </c>
      <c r="O7" t="s">
        <v>37</v>
      </c>
      <c r="P7" s="3">
        <v>168</v>
      </c>
      <c r="Q7" s="1" t="s">
        <v>145</v>
      </c>
      <c r="R7" s="1" t="s">
        <v>145</v>
      </c>
      <c r="S7" s="1" t="s">
        <v>145</v>
      </c>
      <c r="T7" s="1" t="s">
        <v>145</v>
      </c>
      <c r="U7" s="1" t="s">
        <v>145</v>
      </c>
      <c r="V7" s="1" t="s">
        <v>145</v>
      </c>
      <c r="W7" s="1" t="s">
        <v>145</v>
      </c>
      <c r="X7" s="1" t="s">
        <v>145</v>
      </c>
      <c r="Y7" s="1" t="s">
        <v>145</v>
      </c>
      <c r="Z7" s="1" t="s">
        <v>145</v>
      </c>
      <c r="AA7" t="s">
        <v>38</v>
      </c>
      <c r="AB7">
        <v>140</v>
      </c>
      <c r="AC7" t="s">
        <v>39</v>
      </c>
      <c r="AD7" t="s">
        <v>40</v>
      </c>
      <c r="AE7" t="s">
        <v>41</v>
      </c>
      <c r="AF7" s="2">
        <v>24</v>
      </c>
      <c r="AG7" s="2">
        <v>2</v>
      </c>
      <c r="AH7" s="2">
        <v>192</v>
      </c>
      <c r="AI7" t="s">
        <v>42</v>
      </c>
      <c r="AJ7" t="s">
        <v>43</v>
      </c>
      <c r="AK7" t="s">
        <v>44</v>
      </c>
      <c r="AL7" t="s">
        <v>67</v>
      </c>
      <c r="AM7" t="s">
        <v>68</v>
      </c>
    </row>
    <row r="8" spans="1:39">
      <c r="A8" t="s">
        <v>28</v>
      </c>
      <c r="B8" t="s">
        <v>29</v>
      </c>
      <c r="C8" t="s">
        <v>69</v>
      </c>
      <c r="D8" t="s">
        <v>70</v>
      </c>
      <c r="E8" t="s">
        <v>32</v>
      </c>
      <c r="F8" t="s">
        <v>71</v>
      </c>
      <c r="G8">
        <v>4264</v>
      </c>
      <c r="H8">
        <v>0</v>
      </c>
      <c r="I8">
        <v>12.12</v>
      </c>
      <c r="J8">
        <v>0</v>
      </c>
      <c r="K8">
        <v>1</v>
      </c>
      <c r="L8" t="s">
        <v>34</v>
      </c>
      <c r="M8" t="s">
        <v>35</v>
      </c>
      <c r="N8" t="s">
        <v>36</v>
      </c>
      <c r="O8" t="s">
        <v>37</v>
      </c>
      <c r="P8" s="3">
        <v>168</v>
      </c>
      <c r="Q8" s="1" t="s">
        <v>145</v>
      </c>
      <c r="R8" s="1"/>
      <c r="S8" s="1"/>
      <c r="T8" s="1" t="s">
        <v>145</v>
      </c>
      <c r="U8" s="1" t="s">
        <v>145</v>
      </c>
      <c r="V8" s="1" t="s">
        <v>145</v>
      </c>
      <c r="W8" s="1" t="s">
        <v>145</v>
      </c>
      <c r="X8" s="1" t="s">
        <v>145</v>
      </c>
      <c r="Y8" s="1" t="s">
        <v>145</v>
      </c>
      <c r="Z8" s="1" t="s">
        <v>145</v>
      </c>
      <c r="AA8" t="s">
        <v>38</v>
      </c>
      <c r="AB8">
        <v>82</v>
      </c>
      <c r="AC8" t="s">
        <v>51</v>
      </c>
      <c r="AD8" t="s">
        <v>40</v>
      </c>
      <c r="AE8" t="s">
        <v>41</v>
      </c>
      <c r="AF8" s="2">
        <v>16</v>
      </c>
      <c r="AG8" s="2">
        <v>2</v>
      </c>
      <c r="AH8" s="2">
        <v>192</v>
      </c>
      <c r="AI8" t="s">
        <v>42</v>
      </c>
      <c r="AJ8" t="s">
        <v>43</v>
      </c>
      <c r="AK8" t="s">
        <v>44</v>
      </c>
      <c r="AL8" t="s">
        <v>45</v>
      </c>
      <c r="AM8" t="s">
        <v>72</v>
      </c>
    </row>
    <row r="9" spans="1:39">
      <c r="A9" t="s">
        <v>28</v>
      </c>
      <c r="B9" t="s">
        <v>29</v>
      </c>
      <c r="C9" t="s">
        <v>73</v>
      </c>
      <c r="D9" t="s">
        <v>74</v>
      </c>
      <c r="E9" t="s">
        <v>32</v>
      </c>
      <c r="F9" t="s">
        <v>71</v>
      </c>
      <c r="G9">
        <v>2765</v>
      </c>
      <c r="H9">
        <v>0</v>
      </c>
      <c r="I9">
        <v>12.78</v>
      </c>
      <c r="J9">
        <v>0</v>
      </c>
      <c r="K9">
        <v>1</v>
      </c>
      <c r="L9" t="s">
        <v>34</v>
      </c>
      <c r="M9" t="s">
        <v>35</v>
      </c>
      <c r="N9" t="s">
        <v>36</v>
      </c>
      <c r="O9" t="s">
        <v>37</v>
      </c>
      <c r="P9" s="3">
        <v>168</v>
      </c>
      <c r="Q9" s="1" t="s">
        <v>145</v>
      </c>
      <c r="R9" s="1" t="s">
        <v>145</v>
      </c>
      <c r="S9" s="1" t="s">
        <v>145</v>
      </c>
      <c r="T9" s="1" t="s">
        <v>145</v>
      </c>
      <c r="U9" s="1" t="s">
        <v>145</v>
      </c>
      <c r="V9" s="1" t="s">
        <v>145</v>
      </c>
      <c r="W9" s="1" t="s">
        <v>145</v>
      </c>
      <c r="X9" s="1" t="s">
        <v>145</v>
      </c>
      <c r="Y9" s="1" t="s">
        <v>145</v>
      </c>
      <c r="Z9" s="1" t="s">
        <v>145</v>
      </c>
      <c r="AA9" t="s">
        <v>38</v>
      </c>
      <c r="AB9">
        <v>82</v>
      </c>
      <c r="AC9" t="s">
        <v>51</v>
      </c>
      <c r="AD9" t="s">
        <v>40</v>
      </c>
      <c r="AE9" t="s">
        <v>41</v>
      </c>
      <c r="AF9" s="2">
        <v>16</v>
      </c>
      <c r="AG9" s="2">
        <v>2</v>
      </c>
      <c r="AH9" s="2">
        <v>192</v>
      </c>
      <c r="AI9" t="s">
        <v>42</v>
      </c>
      <c r="AJ9" t="s">
        <v>43</v>
      </c>
      <c r="AK9" t="s">
        <v>44</v>
      </c>
      <c r="AL9" t="s">
        <v>45</v>
      </c>
      <c r="AM9" t="s">
        <v>72</v>
      </c>
    </row>
    <row r="10" spans="1:39">
      <c r="A10" t="s">
        <v>28</v>
      </c>
      <c r="B10" t="s">
        <v>54</v>
      </c>
      <c r="C10" t="s">
        <v>75</v>
      </c>
      <c r="D10" t="s">
        <v>76</v>
      </c>
      <c r="E10" t="s">
        <v>32</v>
      </c>
      <c r="F10" t="s">
        <v>77</v>
      </c>
      <c r="G10">
        <v>1112</v>
      </c>
      <c r="H10">
        <v>0</v>
      </c>
      <c r="I10">
        <v>14.08</v>
      </c>
      <c r="J10">
        <v>0</v>
      </c>
      <c r="K10">
        <v>1</v>
      </c>
      <c r="L10" t="s">
        <v>34</v>
      </c>
      <c r="M10" t="s">
        <v>35</v>
      </c>
      <c r="N10" t="s">
        <v>36</v>
      </c>
      <c r="O10" t="s">
        <v>37</v>
      </c>
      <c r="P10" s="3">
        <v>168</v>
      </c>
      <c r="Q10" s="1" t="s">
        <v>145</v>
      </c>
      <c r="R10" s="1"/>
      <c r="S10" s="1" t="s">
        <v>145</v>
      </c>
      <c r="T10" s="1"/>
      <c r="U10" s="1" t="s">
        <v>145</v>
      </c>
      <c r="V10" s="1" t="s">
        <v>145</v>
      </c>
      <c r="W10" s="1" t="s">
        <v>145</v>
      </c>
      <c r="X10" s="1" t="s">
        <v>145</v>
      </c>
      <c r="Y10" s="1" t="s">
        <v>145</v>
      </c>
      <c r="Z10" s="1" t="s">
        <v>145</v>
      </c>
      <c r="AA10" t="s">
        <v>38</v>
      </c>
      <c r="AB10">
        <v>114</v>
      </c>
      <c r="AC10" t="s">
        <v>51</v>
      </c>
      <c r="AD10" t="s">
        <v>40</v>
      </c>
      <c r="AE10" t="s">
        <v>41</v>
      </c>
      <c r="AF10" s="2">
        <v>24</v>
      </c>
      <c r="AG10" s="2">
        <v>2</v>
      </c>
      <c r="AH10" s="2">
        <v>192</v>
      </c>
      <c r="AI10" t="s">
        <v>42</v>
      </c>
      <c r="AJ10" t="s">
        <v>43</v>
      </c>
      <c r="AK10" t="s">
        <v>44</v>
      </c>
      <c r="AL10" t="s">
        <v>58</v>
      </c>
      <c r="AM10" t="s">
        <v>59</v>
      </c>
    </row>
    <row r="11" spans="1:39">
      <c r="A11" t="s">
        <v>28</v>
      </c>
      <c r="B11" t="s">
        <v>54</v>
      </c>
      <c r="C11" t="s">
        <v>78</v>
      </c>
      <c r="D11" t="s">
        <v>79</v>
      </c>
      <c r="E11" t="s">
        <v>32</v>
      </c>
      <c r="F11" t="s">
        <v>77</v>
      </c>
      <c r="G11">
        <v>1204</v>
      </c>
      <c r="H11">
        <v>0</v>
      </c>
      <c r="I11">
        <v>14.75</v>
      </c>
      <c r="J11">
        <v>0</v>
      </c>
      <c r="K11">
        <v>1</v>
      </c>
      <c r="L11" t="s">
        <v>34</v>
      </c>
      <c r="M11" t="s">
        <v>35</v>
      </c>
      <c r="N11" t="s">
        <v>36</v>
      </c>
      <c r="O11" t="s">
        <v>37</v>
      </c>
      <c r="P11" s="3">
        <v>168</v>
      </c>
      <c r="Q11" s="1" t="s">
        <v>145</v>
      </c>
      <c r="R11" s="1" t="s">
        <v>145</v>
      </c>
      <c r="S11" s="1" t="s">
        <v>145</v>
      </c>
      <c r="T11" s="1" t="s">
        <v>145</v>
      </c>
      <c r="U11" s="1" t="s">
        <v>145</v>
      </c>
      <c r="V11" s="1" t="s">
        <v>145</v>
      </c>
      <c r="W11" s="1" t="s">
        <v>145</v>
      </c>
      <c r="X11" s="1" t="s">
        <v>145</v>
      </c>
      <c r="Y11" s="1" t="s">
        <v>145</v>
      </c>
      <c r="Z11" s="1" t="s">
        <v>145</v>
      </c>
      <c r="AA11" t="s">
        <v>38</v>
      </c>
      <c r="AB11">
        <v>114</v>
      </c>
      <c r="AC11" t="s">
        <v>51</v>
      </c>
      <c r="AD11" t="s">
        <v>40</v>
      </c>
      <c r="AE11" t="s">
        <v>41</v>
      </c>
      <c r="AF11" s="2">
        <v>24</v>
      </c>
      <c r="AG11" s="2">
        <v>2</v>
      </c>
      <c r="AH11" s="2">
        <v>192</v>
      </c>
      <c r="AI11" t="s">
        <v>42</v>
      </c>
      <c r="AJ11" t="s">
        <v>43</v>
      </c>
      <c r="AK11" t="s">
        <v>44</v>
      </c>
      <c r="AL11" t="s">
        <v>58</v>
      </c>
      <c r="AM11" t="s">
        <v>59</v>
      </c>
    </row>
    <row r="12" spans="1:39" s="4" customFormat="1">
      <c r="A12" s="4" t="s">
        <v>28</v>
      </c>
      <c r="B12" s="4" t="s">
        <v>63</v>
      </c>
      <c r="C12" s="4" t="s">
        <v>80</v>
      </c>
      <c r="D12" s="4" t="s">
        <v>81</v>
      </c>
      <c r="E12" s="4" t="s">
        <v>32</v>
      </c>
      <c r="F12" s="4" t="s">
        <v>82</v>
      </c>
      <c r="G12" s="4">
        <v>20760</v>
      </c>
      <c r="H12" s="4">
        <v>0</v>
      </c>
      <c r="I12" s="4">
        <v>15.08</v>
      </c>
      <c r="J12" s="4">
        <v>0</v>
      </c>
      <c r="K12" s="4">
        <v>1</v>
      </c>
      <c r="L12" s="4" t="s">
        <v>34</v>
      </c>
      <c r="M12" s="4" t="s">
        <v>35</v>
      </c>
      <c r="N12" s="4" t="s">
        <v>36</v>
      </c>
      <c r="O12" s="4" t="s">
        <v>37</v>
      </c>
      <c r="P12" s="5">
        <v>168</v>
      </c>
      <c r="Q12" s="6" t="s">
        <v>145</v>
      </c>
      <c r="R12" s="6" t="s">
        <v>145</v>
      </c>
      <c r="S12" s="6" t="s">
        <v>145</v>
      </c>
      <c r="T12" s="6" t="s">
        <v>145</v>
      </c>
      <c r="U12" s="6" t="s">
        <v>145</v>
      </c>
      <c r="V12" s="6" t="s">
        <v>145</v>
      </c>
      <c r="W12" s="6" t="s">
        <v>145</v>
      </c>
      <c r="X12" s="6" t="s">
        <v>145</v>
      </c>
      <c r="Y12" s="6" t="s">
        <v>145</v>
      </c>
      <c r="Z12" s="6" t="s">
        <v>145</v>
      </c>
      <c r="AA12" s="4" t="s">
        <v>38</v>
      </c>
      <c r="AB12" s="4">
        <v>140</v>
      </c>
      <c r="AC12" s="4" t="s">
        <v>51</v>
      </c>
      <c r="AD12" s="4" t="s">
        <v>40</v>
      </c>
      <c r="AE12" s="4" t="s">
        <v>41</v>
      </c>
      <c r="AF12" s="7">
        <v>24</v>
      </c>
      <c r="AG12" s="7">
        <v>2</v>
      </c>
      <c r="AH12" s="7">
        <v>192</v>
      </c>
      <c r="AI12" s="4" t="s">
        <v>42</v>
      </c>
      <c r="AJ12" s="4" t="s">
        <v>43</v>
      </c>
      <c r="AK12" s="4" t="s">
        <v>44</v>
      </c>
      <c r="AL12" s="4" t="s">
        <v>67</v>
      </c>
      <c r="AM12" s="4" t="s">
        <v>68</v>
      </c>
    </row>
    <row r="13" spans="1:39" hidden="1">
      <c r="A13" t="s">
        <v>60</v>
      </c>
      <c r="B13" t="s">
        <v>54</v>
      </c>
      <c r="C13" t="s">
        <v>83</v>
      </c>
      <c r="D13" t="s">
        <v>84</v>
      </c>
      <c r="E13" t="s">
        <v>32</v>
      </c>
      <c r="F13" t="s">
        <v>77</v>
      </c>
      <c r="G13">
        <v>779</v>
      </c>
      <c r="H13">
        <v>0</v>
      </c>
      <c r="I13">
        <v>15.25</v>
      </c>
      <c r="J13">
        <v>0</v>
      </c>
      <c r="K13">
        <v>1</v>
      </c>
      <c r="L13" t="s">
        <v>34</v>
      </c>
      <c r="M13" t="s">
        <v>35</v>
      </c>
      <c r="N13" t="s">
        <v>36</v>
      </c>
      <c r="O13" t="s">
        <v>37</v>
      </c>
      <c r="P13" s="3">
        <v>168</v>
      </c>
      <c r="Q13" s="1" t="s">
        <v>145</v>
      </c>
      <c r="R13" s="1" t="s">
        <v>145</v>
      </c>
      <c r="S13" s="1" t="s">
        <v>145</v>
      </c>
      <c r="T13" s="1" t="s">
        <v>145</v>
      </c>
      <c r="U13" s="1" t="s">
        <v>145</v>
      </c>
      <c r="V13" s="1" t="s">
        <v>145</v>
      </c>
      <c r="W13" s="1" t="s">
        <v>145</v>
      </c>
      <c r="X13" s="1" t="s">
        <v>145</v>
      </c>
      <c r="Y13" s="1" t="s">
        <v>145</v>
      </c>
      <c r="Z13" s="1" t="s">
        <v>145</v>
      </c>
      <c r="AA13" t="s">
        <v>38</v>
      </c>
      <c r="AB13">
        <v>114</v>
      </c>
      <c r="AC13" t="s">
        <v>51</v>
      </c>
      <c r="AD13" t="s">
        <v>40</v>
      </c>
      <c r="AE13" t="s">
        <v>41</v>
      </c>
      <c r="AF13" s="2">
        <v>24</v>
      </c>
      <c r="AG13" s="2">
        <v>2</v>
      </c>
      <c r="AH13" s="2">
        <v>192</v>
      </c>
      <c r="AI13" t="s">
        <v>42</v>
      </c>
      <c r="AJ13" t="s">
        <v>43</v>
      </c>
      <c r="AK13" t="s">
        <v>44</v>
      </c>
      <c r="AL13" t="s">
        <v>58</v>
      </c>
      <c r="AM13" t="s">
        <v>46</v>
      </c>
    </row>
    <row r="14" spans="1:39" s="4" customFormat="1">
      <c r="A14" s="4" t="s">
        <v>28</v>
      </c>
      <c r="B14" s="4" t="s">
        <v>85</v>
      </c>
      <c r="C14" s="4" t="s">
        <v>86</v>
      </c>
      <c r="D14" s="4" t="s">
        <v>87</v>
      </c>
      <c r="E14" s="4" t="s">
        <v>32</v>
      </c>
      <c r="F14" s="4" t="s">
        <v>88</v>
      </c>
      <c r="G14" s="4">
        <v>511</v>
      </c>
      <c r="H14" s="4">
        <v>0</v>
      </c>
      <c r="I14" s="4">
        <v>15.75</v>
      </c>
      <c r="J14" s="4">
        <v>0</v>
      </c>
      <c r="K14" s="4">
        <v>1</v>
      </c>
      <c r="L14" s="4" t="s">
        <v>34</v>
      </c>
      <c r="M14" s="4" t="s">
        <v>35</v>
      </c>
      <c r="N14" s="4" t="s">
        <v>36</v>
      </c>
      <c r="O14" s="4" t="s">
        <v>37</v>
      </c>
      <c r="P14" s="5">
        <v>168</v>
      </c>
      <c r="Q14" s="6" t="s">
        <v>145</v>
      </c>
      <c r="R14" s="6" t="s">
        <v>145</v>
      </c>
      <c r="S14" s="6" t="s">
        <v>145</v>
      </c>
      <c r="T14" s="6" t="s">
        <v>145</v>
      </c>
      <c r="U14" s="6" t="s">
        <v>145</v>
      </c>
      <c r="V14" s="6" t="s">
        <v>145</v>
      </c>
      <c r="W14" s="6" t="s">
        <v>145</v>
      </c>
      <c r="X14" s="6" t="s">
        <v>145</v>
      </c>
      <c r="Y14" s="6" t="s">
        <v>145</v>
      </c>
      <c r="Z14" s="6" t="s">
        <v>145</v>
      </c>
      <c r="AA14" s="4" t="s">
        <v>38</v>
      </c>
      <c r="AB14" s="4">
        <v>140</v>
      </c>
      <c r="AC14" s="4" t="s">
        <v>51</v>
      </c>
      <c r="AD14" s="4" t="s">
        <v>40</v>
      </c>
      <c r="AE14" s="4" t="s">
        <v>41</v>
      </c>
      <c r="AF14" s="7">
        <v>24</v>
      </c>
      <c r="AG14" s="7">
        <v>2</v>
      </c>
      <c r="AH14" s="7">
        <v>192</v>
      </c>
      <c r="AI14" s="4" t="s">
        <v>42</v>
      </c>
      <c r="AJ14" s="4" t="s">
        <v>43</v>
      </c>
      <c r="AK14" s="4" t="s">
        <v>44</v>
      </c>
      <c r="AL14" s="4" t="s">
        <v>89</v>
      </c>
      <c r="AM14" s="4" t="s">
        <v>90</v>
      </c>
    </row>
    <row r="15" spans="1:39" hidden="1">
      <c r="A15" t="s">
        <v>91</v>
      </c>
      <c r="B15" t="s">
        <v>29</v>
      </c>
      <c r="C15" t="s">
        <v>92</v>
      </c>
      <c r="D15" t="s">
        <v>93</v>
      </c>
      <c r="E15" t="s">
        <v>32</v>
      </c>
      <c r="F15" t="s">
        <v>94</v>
      </c>
      <c r="G15">
        <v>1607</v>
      </c>
      <c r="H15">
        <v>0</v>
      </c>
      <c r="I15">
        <v>17.329999999999998</v>
      </c>
      <c r="J15">
        <v>0</v>
      </c>
      <c r="K15">
        <v>1</v>
      </c>
      <c r="L15" t="s">
        <v>34</v>
      </c>
      <c r="M15" t="s">
        <v>35</v>
      </c>
      <c r="N15" t="s">
        <v>36</v>
      </c>
      <c r="O15" t="s">
        <v>37</v>
      </c>
      <c r="P15" s="3">
        <v>180</v>
      </c>
      <c r="Q15" s="1" t="s">
        <v>145</v>
      </c>
      <c r="R15" s="1"/>
      <c r="S15" s="1" t="s">
        <v>145</v>
      </c>
      <c r="T15" s="1"/>
      <c r="U15" s="1" t="s">
        <v>145</v>
      </c>
      <c r="V15" s="1" t="s">
        <v>145</v>
      </c>
      <c r="W15" s="1" t="s">
        <v>145</v>
      </c>
      <c r="X15" s="1" t="s">
        <v>145</v>
      </c>
      <c r="Y15" s="1" t="s">
        <v>145</v>
      </c>
      <c r="Z15" s="1" t="s">
        <v>145</v>
      </c>
      <c r="AA15" t="s">
        <v>38</v>
      </c>
      <c r="AB15">
        <v>82</v>
      </c>
      <c r="AC15" t="s">
        <v>95</v>
      </c>
      <c r="AD15" t="s">
        <v>40</v>
      </c>
      <c r="AE15" t="s">
        <v>41</v>
      </c>
      <c r="AF15" s="2">
        <v>16</v>
      </c>
      <c r="AG15" s="2">
        <v>2</v>
      </c>
      <c r="AH15" s="2">
        <v>256</v>
      </c>
      <c r="AI15" t="s">
        <v>42</v>
      </c>
      <c r="AJ15" t="s">
        <v>43</v>
      </c>
      <c r="AK15" t="s">
        <v>44</v>
      </c>
      <c r="AL15" t="s">
        <v>45</v>
      </c>
      <c r="AM15" t="s">
        <v>72</v>
      </c>
    </row>
    <row r="16" spans="1:39" hidden="1">
      <c r="A16" t="s">
        <v>91</v>
      </c>
      <c r="B16" t="s">
        <v>29</v>
      </c>
      <c r="C16" t="s">
        <v>96</v>
      </c>
      <c r="D16" t="s">
        <v>97</v>
      </c>
      <c r="E16" t="s">
        <v>32</v>
      </c>
      <c r="F16" t="s">
        <v>94</v>
      </c>
      <c r="G16">
        <v>3249</v>
      </c>
      <c r="H16">
        <v>0</v>
      </c>
      <c r="I16">
        <v>17.829999999999998</v>
      </c>
      <c r="J16">
        <v>0</v>
      </c>
      <c r="K16">
        <v>1</v>
      </c>
      <c r="L16" t="s">
        <v>34</v>
      </c>
      <c r="M16" t="s">
        <v>35</v>
      </c>
      <c r="N16" t="s">
        <v>36</v>
      </c>
      <c r="O16" t="s">
        <v>37</v>
      </c>
      <c r="P16" s="3">
        <v>180</v>
      </c>
      <c r="Q16" s="1" t="s">
        <v>145</v>
      </c>
      <c r="R16" s="1"/>
      <c r="S16" s="1" t="s">
        <v>145</v>
      </c>
      <c r="T16" s="1"/>
      <c r="U16" s="1" t="s">
        <v>145</v>
      </c>
      <c r="V16" s="1" t="s">
        <v>145</v>
      </c>
      <c r="W16" s="1" t="s">
        <v>145</v>
      </c>
      <c r="X16" s="1" t="s">
        <v>145</v>
      </c>
      <c r="Y16" s="1" t="s">
        <v>145</v>
      </c>
      <c r="Z16" s="1" t="s">
        <v>145</v>
      </c>
      <c r="AA16" t="s">
        <v>38</v>
      </c>
      <c r="AB16">
        <v>82</v>
      </c>
      <c r="AC16" t="s">
        <v>95</v>
      </c>
      <c r="AD16" t="s">
        <v>40</v>
      </c>
      <c r="AE16" t="s">
        <v>41</v>
      </c>
      <c r="AF16" s="2">
        <v>16</v>
      </c>
      <c r="AG16" s="2">
        <v>2</v>
      </c>
      <c r="AH16" s="2">
        <v>256</v>
      </c>
      <c r="AI16" t="s">
        <v>42</v>
      </c>
      <c r="AJ16" t="s">
        <v>43</v>
      </c>
      <c r="AK16" t="s">
        <v>44</v>
      </c>
      <c r="AL16" t="s">
        <v>45</v>
      </c>
      <c r="AM16" t="s">
        <v>72</v>
      </c>
    </row>
    <row r="17" spans="1:39" hidden="1">
      <c r="A17" t="s">
        <v>91</v>
      </c>
      <c r="B17" t="s">
        <v>85</v>
      </c>
      <c r="C17" t="s">
        <v>98</v>
      </c>
      <c r="D17" t="s">
        <v>99</v>
      </c>
      <c r="E17" t="s">
        <v>32</v>
      </c>
      <c r="F17" t="s">
        <v>100</v>
      </c>
      <c r="G17">
        <v>2651</v>
      </c>
      <c r="H17">
        <v>0</v>
      </c>
      <c r="I17">
        <v>18.77</v>
      </c>
      <c r="J17">
        <v>0</v>
      </c>
      <c r="K17">
        <v>1</v>
      </c>
      <c r="L17" t="s">
        <v>34</v>
      </c>
      <c r="M17" t="s">
        <v>35</v>
      </c>
      <c r="N17" t="s">
        <v>36</v>
      </c>
      <c r="O17" t="s">
        <v>37</v>
      </c>
      <c r="P17" s="3">
        <v>180</v>
      </c>
      <c r="Q17" s="1" t="s">
        <v>145</v>
      </c>
      <c r="R17" s="1"/>
      <c r="S17" s="1" t="s">
        <v>145</v>
      </c>
      <c r="T17" s="1"/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t="s">
        <v>38</v>
      </c>
      <c r="AB17">
        <v>140</v>
      </c>
      <c r="AC17" t="s">
        <v>95</v>
      </c>
      <c r="AD17" t="s">
        <v>40</v>
      </c>
      <c r="AE17" t="s">
        <v>41</v>
      </c>
      <c r="AF17" s="2">
        <v>24</v>
      </c>
      <c r="AG17" s="2">
        <v>2</v>
      </c>
      <c r="AH17" s="2">
        <v>256</v>
      </c>
      <c r="AI17" t="s">
        <v>42</v>
      </c>
      <c r="AJ17" t="s">
        <v>43</v>
      </c>
      <c r="AK17" t="s">
        <v>44</v>
      </c>
      <c r="AL17" t="s">
        <v>89</v>
      </c>
      <c r="AM17" t="s">
        <v>90</v>
      </c>
    </row>
    <row r="18" spans="1:39" hidden="1">
      <c r="A18" t="s">
        <v>91</v>
      </c>
      <c r="B18" t="s">
        <v>54</v>
      </c>
      <c r="C18" t="s">
        <v>101</v>
      </c>
      <c r="D18" t="s">
        <v>102</v>
      </c>
      <c r="E18" t="s">
        <v>32</v>
      </c>
      <c r="F18" t="s">
        <v>103</v>
      </c>
      <c r="G18">
        <v>2914</v>
      </c>
      <c r="H18">
        <v>0</v>
      </c>
      <c r="I18">
        <v>18.989999999999998</v>
      </c>
      <c r="J18">
        <v>0</v>
      </c>
      <c r="K18">
        <v>1</v>
      </c>
      <c r="L18" t="s">
        <v>34</v>
      </c>
      <c r="M18" t="s">
        <v>35</v>
      </c>
      <c r="N18" t="s">
        <v>36</v>
      </c>
      <c r="O18" t="s">
        <v>37</v>
      </c>
      <c r="P18" s="3">
        <v>180</v>
      </c>
      <c r="Q18" s="1" t="s">
        <v>145</v>
      </c>
      <c r="R18" s="1"/>
      <c r="S18" s="1" t="s">
        <v>145</v>
      </c>
      <c r="T18" s="1"/>
      <c r="U18" s="1" t="s">
        <v>145</v>
      </c>
      <c r="V18" s="1" t="s">
        <v>145</v>
      </c>
      <c r="W18" s="1" t="s">
        <v>145</v>
      </c>
      <c r="X18" s="1" t="s">
        <v>145</v>
      </c>
      <c r="Y18" s="1" t="s">
        <v>145</v>
      </c>
      <c r="Z18" s="1" t="s">
        <v>145</v>
      </c>
      <c r="AA18" t="s">
        <v>38</v>
      </c>
      <c r="AB18">
        <v>114</v>
      </c>
      <c r="AC18" t="s">
        <v>95</v>
      </c>
      <c r="AD18" t="s">
        <v>40</v>
      </c>
      <c r="AE18" t="s">
        <v>41</v>
      </c>
      <c r="AF18" s="2">
        <v>24</v>
      </c>
      <c r="AG18" s="2">
        <v>2</v>
      </c>
      <c r="AH18" s="2">
        <v>256</v>
      </c>
      <c r="AI18" t="s">
        <v>42</v>
      </c>
      <c r="AJ18" t="s">
        <v>43</v>
      </c>
      <c r="AK18" t="s">
        <v>44</v>
      </c>
      <c r="AL18" t="s">
        <v>58</v>
      </c>
      <c r="AM18" t="s">
        <v>46</v>
      </c>
    </row>
    <row r="19" spans="1:39" hidden="1">
      <c r="A19" t="s">
        <v>91</v>
      </c>
      <c r="B19" t="s">
        <v>54</v>
      </c>
      <c r="C19" t="s">
        <v>104</v>
      </c>
      <c r="D19" t="s">
        <v>105</v>
      </c>
      <c r="E19" t="s">
        <v>32</v>
      </c>
      <c r="F19" t="s">
        <v>103</v>
      </c>
      <c r="G19">
        <v>440</v>
      </c>
      <c r="H19">
        <v>0</v>
      </c>
      <c r="I19">
        <v>19.170000000000002</v>
      </c>
      <c r="J19">
        <v>0</v>
      </c>
      <c r="K19">
        <v>1</v>
      </c>
      <c r="L19" t="s">
        <v>34</v>
      </c>
      <c r="M19" t="s">
        <v>35</v>
      </c>
      <c r="N19" t="s">
        <v>36</v>
      </c>
      <c r="O19" t="s">
        <v>37</v>
      </c>
      <c r="P19" s="3">
        <v>180</v>
      </c>
      <c r="Q19" s="1" t="s">
        <v>145</v>
      </c>
      <c r="R19" s="1"/>
      <c r="S19" s="1" t="s">
        <v>145</v>
      </c>
      <c r="T19" s="1"/>
      <c r="U19" s="1" t="s">
        <v>145</v>
      </c>
      <c r="V19" s="1" t="s">
        <v>145</v>
      </c>
      <c r="W19" s="1" t="s">
        <v>145</v>
      </c>
      <c r="X19" s="1" t="s">
        <v>145</v>
      </c>
      <c r="Y19" s="1" t="s">
        <v>145</v>
      </c>
      <c r="Z19" s="1" t="s">
        <v>145</v>
      </c>
      <c r="AA19" t="s">
        <v>38</v>
      </c>
      <c r="AB19">
        <v>114</v>
      </c>
      <c r="AC19" t="s">
        <v>95</v>
      </c>
      <c r="AD19" t="s">
        <v>40</v>
      </c>
      <c r="AE19" t="s">
        <v>41</v>
      </c>
      <c r="AF19" s="2">
        <v>24</v>
      </c>
      <c r="AG19" s="2">
        <v>2</v>
      </c>
      <c r="AH19" s="2">
        <v>256</v>
      </c>
      <c r="AI19" t="s">
        <v>42</v>
      </c>
      <c r="AJ19" t="s">
        <v>43</v>
      </c>
      <c r="AK19" t="s">
        <v>44</v>
      </c>
      <c r="AL19" t="s">
        <v>58</v>
      </c>
      <c r="AM19" t="s">
        <v>46</v>
      </c>
    </row>
    <row r="20" spans="1:39" hidden="1">
      <c r="A20" t="s">
        <v>91</v>
      </c>
      <c r="B20" t="s">
        <v>85</v>
      </c>
      <c r="C20" t="s">
        <v>106</v>
      </c>
      <c r="D20" t="s">
        <v>107</v>
      </c>
      <c r="E20" t="s">
        <v>32</v>
      </c>
      <c r="F20" t="s">
        <v>100</v>
      </c>
      <c r="G20">
        <v>540</v>
      </c>
      <c r="H20">
        <v>0</v>
      </c>
      <c r="I20">
        <v>19.989999999999998</v>
      </c>
      <c r="J20">
        <v>0</v>
      </c>
      <c r="K20">
        <v>1</v>
      </c>
      <c r="L20" t="s">
        <v>34</v>
      </c>
      <c r="M20" t="s">
        <v>35</v>
      </c>
      <c r="N20" t="s">
        <v>36</v>
      </c>
      <c r="O20" t="s">
        <v>37</v>
      </c>
      <c r="P20" s="3">
        <v>180</v>
      </c>
      <c r="Q20" s="1" t="s">
        <v>145</v>
      </c>
      <c r="R20" s="1"/>
      <c r="S20" s="1" t="s">
        <v>145</v>
      </c>
      <c r="T20" s="1"/>
      <c r="U20" s="1" t="s">
        <v>145</v>
      </c>
      <c r="V20" s="1" t="s">
        <v>145</v>
      </c>
      <c r="W20" s="1" t="s">
        <v>145</v>
      </c>
      <c r="X20" s="1" t="s">
        <v>145</v>
      </c>
      <c r="Y20" s="1" t="s">
        <v>145</v>
      </c>
      <c r="Z20" s="1" t="s">
        <v>145</v>
      </c>
      <c r="AA20" t="s">
        <v>38</v>
      </c>
      <c r="AB20">
        <v>140</v>
      </c>
      <c r="AC20" t="s">
        <v>95</v>
      </c>
      <c r="AD20" t="s">
        <v>40</v>
      </c>
      <c r="AE20" t="s">
        <v>41</v>
      </c>
      <c r="AF20" s="2">
        <v>24</v>
      </c>
      <c r="AG20" s="2">
        <v>2</v>
      </c>
      <c r="AH20" s="2">
        <v>256</v>
      </c>
      <c r="AI20" t="s">
        <v>42</v>
      </c>
      <c r="AJ20" t="s">
        <v>43</v>
      </c>
      <c r="AK20" t="s">
        <v>44</v>
      </c>
      <c r="AL20" t="s">
        <v>89</v>
      </c>
      <c r="AM20" t="s">
        <v>90</v>
      </c>
    </row>
    <row r="21" spans="1:39" hidden="1">
      <c r="A21" t="s">
        <v>60</v>
      </c>
      <c r="B21" t="s">
        <v>29</v>
      </c>
      <c r="C21" t="s">
        <v>108</v>
      </c>
      <c r="D21" t="s">
        <v>109</v>
      </c>
      <c r="E21" t="s">
        <v>32</v>
      </c>
      <c r="F21" t="s">
        <v>71</v>
      </c>
      <c r="G21">
        <v>2050</v>
      </c>
      <c r="H21">
        <v>0</v>
      </c>
      <c r="I21">
        <v>12.62</v>
      </c>
      <c r="J21">
        <v>0</v>
      </c>
      <c r="K21">
        <v>1</v>
      </c>
      <c r="L21" t="s">
        <v>34</v>
      </c>
      <c r="M21" t="s">
        <v>35</v>
      </c>
      <c r="N21" t="s">
        <v>36</v>
      </c>
      <c r="O21" t="s">
        <v>37</v>
      </c>
      <c r="P21" s="3">
        <v>168</v>
      </c>
      <c r="Q21" s="1" t="s">
        <v>145</v>
      </c>
      <c r="R21" s="1"/>
      <c r="S21" s="1" t="s">
        <v>145</v>
      </c>
      <c r="T21" s="1"/>
      <c r="U21" s="1" t="s">
        <v>145</v>
      </c>
      <c r="V21" s="1" t="s">
        <v>145</v>
      </c>
      <c r="W21" s="1" t="s">
        <v>145</v>
      </c>
      <c r="X21" s="1" t="s">
        <v>145</v>
      </c>
      <c r="Y21" s="1" t="s">
        <v>145</v>
      </c>
      <c r="Z21" s="1" t="s">
        <v>145</v>
      </c>
      <c r="AA21" t="s">
        <v>38</v>
      </c>
      <c r="AB21">
        <v>82</v>
      </c>
      <c r="AC21" t="s">
        <v>51</v>
      </c>
      <c r="AD21" t="s">
        <v>40</v>
      </c>
      <c r="AE21" t="s">
        <v>41</v>
      </c>
      <c r="AF21" s="2">
        <v>16</v>
      </c>
      <c r="AG21" s="2">
        <v>2</v>
      </c>
      <c r="AH21" s="2">
        <v>192</v>
      </c>
      <c r="AI21" t="s">
        <v>42</v>
      </c>
      <c r="AJ21" t="s">
        <v>43</v>
      </c>
      <c r="AK21" t="s">
        <v>44</v>
      </c>
      <c r="AL21" t="s">
        <v>45</v>
      </c>
      <c r="AM21" t="s">
        <v>72</v>
      </c>
    </row>
    <row r="22" spans="1:39" s="4" customFormat="1">
      <c r="A22" s="4" t="s">
        <v>28</v>
      </c>
      <c r="B22" s="4" t="s">
        <v>85</v>
      </c>
      <c r="C22" s="4" t="s">
        <v>110</v>
      </c>
      <c r="D22" s="4" t="s">
        <v>111</v>
      </c>
      <c r="E22" s="4" t="s">
        <v>32</v>
      </c>
      <c r="F22" s="4" t="s">
        <v>112</v>
      </c>
      <c r="G22" s="4">
        <v>496</v>
      </c>
      <c r="H22" s="4">
        <v>0</v>
      </c>
      <c r="I22" s="4">
        <v>12.72</v>
      </c>
      <c r="J22" s="4">
        <v>0</v>
      </c>
      <c r="K22" s="4">
        <v>1</v>
      </c>
      <c r="L22" s="4" t="s">
        <v>34</v>
      </c>
      <c r="M22" s="4" t="s">
        <v>35</v>
      </c>
      <c r="N22" s="4" t="s">
        <v>36</v>
      </c>
      <c r="O22" s="4" t="s">
        <v>37</v>
      </c>
      <c r="P22" s="5">
        <v>168</v>
      </c>
      <c r="Q22" s="6" t="s">
        <v>145</v>
      </c>
      <c r="R22" s="6" t="s">
        <v>145</v>
      </c>
      <c r="S22" s="6" t="s">
        <v>145</v>
      </c>
      <c r="T22" s="6" t="s">
        <v>145</v>
      </c>
      <c r="U22" s="6" t="s">
        <v>145</v>
      </c>
      <c r="V22" s="6" t="s">
        <v>145</v>
      </c>
      <c r="W22" s="6" t="s">
        <v>145</v>
      </c>
      <c r="X22" s="6" t="s">
        <v>145</v>
      </c>
      <c r="Y22" s="6" t="s">
        <v>145</v>
      </c>
      <c r="Z22" s="6" t="s">
        <v>145</v>
      </c>
      <c r="AA22" s="4" t="s">
        <v>38</v>
      </c>
      <c r="AB22" s="4">
        <v>140</v>
      </c>
      <c r="AC22" s="4" t="s">
        <v>39</v>
      </c>
      <c r="AD22" s="4" t="s">
        <v>40</v>
      </c>
      <c r="AE22" s="4" t="s">
        <v>41</v>
      </c>
      <c r="AF22" s="7">
        <v>24</v>
      </c>
      <c r="AG22" s="7">
        <v>2</v>
      </c>
      <c r="AH22" s="7">
        <v>192</v>
      </c>
      <c r="AI22" s="4" t="s">
        <v>42</v>
      </c>
      <c r="AJ22" s="4" t="s">
        <v>43</v>
      </c>
      <c r="AK22" s="4" t="s">
        <v>44</v>
      </c>
      <c r="AL22" s="4" t="s">
        <v>89</v>
      </c>
      <c r="AM22" s="4" t="s">
        <v>90</v>
      </c>
    </row>
    <row r="23" spans="1:39">
      <c r="A23" t="s">
        <v>60</v>
      </c>
      <c r="B23" t="s">
        <v>29</v>
      </c>
      <c r="C23" t="s">
        <v>113</v>
      </c>
      <c r="D23" t="s">
        <v>114</v>
      </c>
      <c r="E23" t="s">
        <v>32</v>
      </c>
      <c r="F23" t="s">
        <v>71</v>
      </c>
      <c r="G23">
        <v>1487</v>
      </c>
      <c r="H23">
        <v>0</v>
      </c>
      <c r="I23">
        <v>13.29</v>
      </c>
      <c r="J23">
        <v>0</v>
      </c>
      <c r="K23">
        <v>1</v>
      </c>
      <c r="L23" t="s">
        <v>34</v>
      </c>
      <c r="M23" t="s">
        <v>35</v>
      </c>
      <c r="N23" t="s">
        <v>36</v>
      </c>
      <c r="O23" t="s">
        <v>37</v>
      </c>
      <c r="P23" s="3">
        <v>168</v>
      </c>
      <c r="Q23" s="1" t="s">
        <v>145</v>
      </c>
      <c r="R23" s="1" t="s">
        <v>145</v>
      </c>
      <c r="S23" s="1" t="s">
        <v>145</v>
      </c>
      <c r="T23" s="1" t="s">
        <v>145</v>
      </c>
      <c r="U23" s="1" t="s">
        <v>145</v>
      </c>
      <c r="V23" s="1" t="s">
        <v>145</v>
      </c>
      <c r="W23" s="1" t="s">
        <v>145</v>
      </c>
      <c r="X23" s="1" t="s">
        <v>145</v>
      </c>
      <c r="Y23" s="1" t="s">
        <v>145</v>
      </c>
      <c r="Z23" s="1" t="s">
        <v>145</v>
      </c>
      <c r="AA23" t="s">
        <v>38</v>
      </c>
      <c r="AB23">
        <v>82</v>
      </c>
      <c r="AC23" t="s">
        <v>51</v>
      </c>
      <c r="AD23" t="s">
        <v>40</v>
      </c>
      <c r="AE23" t="s">
        <v>41</v>
      </c>
      <c r="AF23" s="2">
        <v>16</v>
      </c>
      <c r="AG23" s="2">
        <v>2</v>
      </c>
      <c r="AH23" s="2">
        <v>192</v>
      </c>
      <c r="AI23" t="s">
        <v>42</v>
      </c>
      <c r="AJ23" t="s">
        <v>43</v>
      </c>
      <c r="AK23" t="s">
        <v>44</v>
      </c>
      <c r="AL23" t="s">
        <v>45</v>
      </c>
      <c r="AM23" t="s">
        <v>46</v>
      </c>
    </row>
    <row r="24" spans="1:39">
      <c r="A24" t="s">
        <v>60</v>
      </c>
      <c r="B24" t="s">
        <v>63</v>
      </c>
      <c r="C24" t="s">
        <v>115</v>
      </c>
      <c r="D24" t="s">
        <v>116</v>
      </c>
      <c r="E24" t="s">
        <v>32</v>
      </c>
      <c r="F24" t="s">
        <v>82</v>
      </c>
      <c r="G24">
        <v>840</v>
      </c>
      <c r="H24">
        <v>0</v>
      </c>
      <c r="I24">
        <v>15.58</v>
      </c>
      <c r="J24">
        <v>0</v>
      </c>
      <c r="K24">
        <v>1</v>
      </c>
      <c r="L24" t="s">
        <v>34</v>
      </c>
      <c r="M24" t="s">
        <v>35</v>
      </c>
      <c r="N24" t="s">
        <v>36</v>
      </c>
      <c r="O24" t="s">
        <v>37</v>
      </c>
      <c r="P24" s="3">
        <v>168</v>
      </c>
      <c r="Q24" s="1" t="s">
        <v>145</v>
      </c>
      <c r="R24" s="1" t="s">
        <v>145</v>
      </c>
      <c r="S24" s="1" t="s">
        <v>145</v>
      </c>
      <c r="T24" s="1" t="s">
        <v>145</v>
      </c>
      <c r="U24" s="1" t="s">
        <v>145</v>
      </c>
      <c r="V24" s="1" t="s">
        <v>145</v>
      </c>
      <c r="W24" s="1" t="s">
        <v>145</v>
      </c>
      <c r="X24" s="1" t="s">
        <v>145</v>
      </c>
      <c r="Y24" s="1" t="s">
        <v>145</v>
      </c>
      <c r="Z24" s="1" t="s">
        <v>145</v>
      </c>
      <c r="AA24" t="s">
        <v>38</v>
      </c>
      <c r="AB24">
        <v>140</v>
      </c>
      <c r="AC24" t="s">
        <v>51</v>
      </c>
      <c r="AD24" t="s">
        <v>40</v>
      </c>
      <c r="AE24" t="s">
        <v>41</v>
      </c>
      <c r="AF24" s="2">
        <v>24</v>
      </c>
      <c r="AG24" s="2">
        <v>2</v>
      </c>
      <c r="AH24" s="2">
        <v>192</v>
      </c>
      <c r="AI24" t="s">
        <v>42</v>
      </c>
      <c r="AJ24" t="s">
        <v>43</v>
      </c>
      <c r="AK24" t="s">
        <v>44</v>
      </c>
      <c r="AL24" t="s">
        <v>67</v>
      </c>
      <c r="AM24" t="s">
        <v>68</v>
      </c>
    </row>
    <row r="25" spans="1:39">
      <c r="A25" t="s">
        <v>60</v>
      </c>
      <c r="B25" t="s">
        <v>85</v>
      </c>
      <c r="C25" t="s">
        <v>117</v>
      </c>
      <c r="D25" t="s">
        <v>118</v>
      </c>
      <c r="E25" t="s">
        <v>32</v>
      </c>
      <c r="F25" t="s">
        <v>88</v>
      </c>
      <c r="G25">
        <v>183</v>
      </c>
      <c r="H25">
        <v>0</v>
      </c>
      <c r="I25">
        <v>16.25</v>
      </c>
      <c r="J25">
        <v>0</v>
      </c>
      <c r="K25">
        <v>1</v>
      </c>
      <c r="L25" t="s">
        <v>34</v>
      </c>
      <c r="M25" t="s">
        <v>35</v>
      </c>
      <c r="N25" t="s">
        <v>36</v>
      </c>
      <c r="O25" t="s">
        <v>37</v>
      </c>
      <c r="P25" s="3">
        <v>168</v>
      </c>
      <c r="Q25" s="1" t="s">
        <v>145</v>
      </c>
      <c r="R25" s="1" t="s">
        <v>145</v>
      </c>
      <c r="S25" s="1" t="s">
        <v>145</v>
      </c>
      <c r="T25" s="1" t="s">
        <v>145</v>
      </c>
      <c r="U25" s="1" t="s">
        <v>145</v>
      </c>
      <c r="V25" s="1" t="s">
        <v>145</v>
      </c>
      <c r="W25" s="1" t="s">
        <v>145</v>
      </c>
      <c r="X25" s="1" t="s">
        <v>145</v>
      </c>
      <c r="Y25" s="1" t="s">
        <v>145</v>
      </c>
      <c r="Z25" s="1" t="s">
        <v>145</v>
      </c>
      <c r="AA25" t="s">
        <v>38</v>
      </c>
      <c r="AB25">
        <v>140</v>
      </c>
      <c r="AC25" t="s">
        <v>51</v>
      </c>
      <c r="AD25" t="s">
        <v>40</v>
      </c>
      <c r="AE25" t="s">
        <v>41</v>
      </c>
      <c r="AF25" s="2">
        <v>24</v>
      </c>
      <c r="AG25" s="2">
        <v>2</v>
      </c>
      <c r="AH25" s="2">
        <v>192</v>
      </c>
      <c r="AI25" t="s">
        <v>42</v>
      </c>
      <c r="AJ25" t="s">
        <v>43</v>
      </c>
      <c r="AK25" t="s">
        <v>44</v>
      </c>
      <c r="AL25" t="s">
        <v>89</v>
      </c>
      <c r="AM25" t="s">
        <v>46</v>
      </c>
    </row>
    <row r="26" spans="1:39">
      <c r="A26" t="s">
        <v>60</v>
      </c>
      <c r="B26" t="s">
        <v>29</v>
      </c>
      <c r="C26" t="s">
        <v>119</v>
      </c>
      <c r="D26" t="s">
        <v>120</v>
      </c>
      <c r="E26" t="s">
        <v>32</v>
      </c>
      <c r="F26" t="s">
        <v>121</v>
      </c>
      <c r="G26">
        <v>363</v>
      </c>
      <c r="H26">
        <v>0</v>
      </c>
      <c r="I26">
        <v>11.56</v>
      </c>
      <c r="J26">
        <v>0</v>
      </c>
      <c r="K26">
        <v>1</v>
      </c>
      <c r="L26" t="s">
        <v>34</v>
      </c>
      <c r="M26" t="s">
        <v>35</v>
      </c>
      <c r="N26" t="s">
        <v>36</v>
      </c>
      <c r="O26" t="s">
        <v>37</v>
      </c>
      <c r="P26" s="3">
        <v>168</v>
      </c>
      <c r="Q26" s="1" t="s">
        <v>145</v>
      </c>
      <c r="R26" s="1" t="s">
        <v>145</v>
      </c>
      <c r="S26" s="1" t="s">
        <v>145</v>
      </c>
      <c r="T26" s="1" t="s">
        <v>145</v>
      </c>
      <c r="U26" s="1" t="s">
        <v>145</v>
      </c>
      <c r="V26" s="1" t="s">
        <v>145</v>
      </c>
      <c r="W26" s="1" t="s">
        <v>145</v>
      </c>
      <c r="X26" s="1" t="s">
        <v>145</v>
      </c>
      <c r="Y26" s="1" t="s">
        <v>145</v>
      </c>
      <c r="Z26" s="1" t="s">
        <v>145</v>
      </c>
      <c r="AA26" t="s">
        <v>38</v>
      </c>
      <c r="AB26">
        <v>82</v>
      </c>
      <c r="AC26" t="s">
        <v>39</v>
      </c>
      <c r="AD26" t="s">
        <v>40</v>
      </c>
      <c r="AE26" t="s">
        <v>41</v>
      </c>
      <c r="AF26" s="2">
        <v>16</v>
      </c>
      <c r="AG26" s="2">
        <v>2</v>
      </c>
      <c r="AH26" s="2">
        <v>192</v>
      </c>
      <c r="AI26" t="s">
        <v>42</v>
      </c>
      <c r="AJ26" t="s">
        <v>43</v>
      </c>
      <c r="AK26" t="s">
        <v>44</v>
      </c>
      <c r="AL26" t="s">
        <v>45</v>
      </c>
      <c r="AM26" t="s">
        <v>72</v>
      </c>
    </row>
    <row r="27" spans="1:39">
      <c r="A27" t="s">
        <v>60</v>
      </c>
      <c r="B27" t="s">
        <v>54</v>
      </c>
      <c r="C27" t="s">
        <v>122</v>
      </c>
      <c r="D27" t="s">
        <v>123</v>
      </c>
      <c r="E27" t="s">
        <v>32</v>
      </c>
      <c r="F27" t="s">
        <v>77</v>
      </c>
      <c r="G27">
        <v>212</v>
      </c>
      <c r="H27">
        <v>0</v>
      </c>
      <c r="I27">
        <v>14.58</v>
      </c>
      <c r="J27">
        <v>0</v>
      </c>
      <c r="K27">
        <v>1</v>
      </c>
      <c r="L27" t="s">
        <v>34</v>
      </c>
      <c r="M27" t="s">
        <v>35</v>
      </c>
      <c r="N27" t="s">
        <v>36</v>
      </c>
      <c r="O27" t="s">
        <v>37</v>
      </c>
      <c r="P27" s="3">
        <v>168</v>
      </c>
      <c r="Q27" s="1" t="s">
        <v>145</v>
      </c>
      <c r="R27" s="1"/>
      <c r="S27" s="1" t="s">
        <v>145</v>
      </c>
      <c r="T27" s="1"/>
      <c r="U27" s="1" t="s">
        <v>145</v>
      </c>
      <c r="V27" s="1" t="s">
        <v>145</v>
      </c>
      <c r="W27" s="1" t="s">
        <v>145</v>
      </c>
      <c r="X27" s="1" t="s">
        <v>145</v>
      </c>
      <c r="Y27" s="1" t="s">
        <v>145</v>
      </c>
      <c r="Z27" s="1" t="s">
        <v>145</v>
      </c>
      <c r="AA27" t="s">
        <v>38</v>
      </c>
      <c r="AB27">
        <v>114</v>
      </c>
      <c r="AC27" t="s">
        <v>51</v>
      </c>
      <c r="AD27" t="s">
        <v>40</v>
      </c>
      <c r="AE27" t="s">
        <v>41</v>
      </c>
      <c r="AF27" s="2">
        <v>24</v>
      </c>
      <c r="AG27" s="2">
        <v>2</v>
      </c>
      <c r="AH27" s="2">
        <v>192</v>
      </c>
      <c r="AI27" t="s">
        <v>42</v>
      </c>
      <c r="AJ27" t="s">
        <v>43</v>
      </c>
      <c r="AK27" t="s">
        <v>44</v>
      </c>
      <c r="AL27" t="s">
        <v>58</v>
      </c>
      <c r="AM27" t="s">
        <v>59</v>
      </c>
    </row>
    <row r="28" spans="1:39">
      <c r="A28" t="s">
        <v>124</v>
      </c>
      <c r="B28" t="s">
        <v>29</v>
      </c>
      <c r="C28" t="s">
        <v>125</v>
      </c>
      <c r="D28" t="s">
        <v>126</v>
      </c>
      <c r="E28" t="s">
        <v>32</v>
      </c>
      <c r="F28" t="s">
        <v>127</v>
      </c>
      <c r="G28">
        <v>459</v>
      </c>
      <c r="H28">
        <v>0</v>
      </c>
      <c r="I28">
        <v>15.74</v>
      </c>
      <c r="J28">
        <v>0</v>
      </c>
      <c r="K28">
        <v>1</v>
      </c>
      <c r="L28" t="s">
        <v>34</v>
      </c>
      <c r="M28" t="s">
        <v>35</v>
      </c>
      <c r="N28" t="s">
        <v>36</v>
      </c>
      <c r="O28" t="s">
        <v>37</v>
      </c>
      <c r="P28" s="3">
        <v>168</v>
      </c>
      <c r="Q28" s="1" t="s">
        <v>145</v>
      </c>
      <c r="R28" s="1"/>
      <c r="S28" s="1" t="s">
        <v>145</v>
      </c>
      <c r="T28" s="1" t="s">
        <v>145</v>
      </c>
      <c r="U28" s="1" t="s">
        <v>145</v>
      </c>
      <c r="V28" s="1" t="s">
        <v>145</v>
      </c>
      <c r="W28" s="1" t="s">
        <v>145</v>
      </c>
      <c r="X28" s="1" t="s">
        <v>145</v>
      </c>
      <c r="Y28" s="1" t="s">
        <v>145</v>
      </c>
      <c r="Z28" s="1" t="s">
        <v>145</v>
      </c>
      <c r="AA28" t="s">
        <v>38</v>
      </c>
      <c r="AB28">
        <v>82</v>
      </c>
      <c r="AC28" t="s">
        <v>51</v>
      </c>
      <c r="AD28" t="s">
        <v>40</v>
      </c>
      <c r="AE28" t="s">
        <v>41</v>
      </c>
      <c r="AF28" s="2">
        <v>16</v>
      </c>
      <c r="AG28" s="2">
        <v>2</v>
      </c>
      <c r="AH28" s="2">
        <v>256</v>
      </c>
      <c r="AI28" t="s">
        <v>42</v>
      </c>
      <c r="AJ28" t="s">
        <v>43</v>
      </c>
      <c r="AK28" t="s">
        <v>44</v>
      </c>
      <c r="AL28" t="s">
        <v>45</v>
      </c>
      <c r="AM28" t="s">
        <v>72</v>
      </c>
    </row>
    <row r="29" spans="1:39">
      <c r="A29" t="s">
        <v>60</v>
      </c>
      <c r="B29" t="s">
        <v>54</v>
      </c>
      <c r="C29" t="s">
        <v>128</v>
      </c>
      <c r="D29" t="s">
        <v>129</v>
      </c>
      <c r="E29" t="s">
        <v>32</v>
      </c>
      <c r="F29" t="s">
        <v>130</v>
      </c>
      <c r="G29">
        <v>146</v>
      </c>
      <c r="H29">
        <v>0</v>
      </c>
      <c r="I29">
        <v>12.21</v>
      </c>
      <c r="J29">
        <v>0</v>
      </c>
      <c r="K29">
        <v>1</v>
      </c>
      <c r="L29" t="s">
        <v>34</v>
      </c>
      <c r="M29" t="s">
        <v>35</v>
      </c>
      <c r="N29" t="s">
        <v>36</v>
      </c>
      <c r="O29" t="s">
        <v>37</v>
      </c>
      <c r="P29" s="3">
        <v>168</v>
      </c>
      <c r="Q29" s="1" t="s">
        <v>145</v>
      </c>
      <c r="R29" s="1" t="s">
        <v>145</v>
      </c>
      <c r="S29" s="1" t="s">
        <v>145</v>
      </c>
      <c r="T29" s="1" t="s">
        <v>145</v>
      </c>
      <c r="U29" s="1" t="s">
        <v>145</v>
      </c>
      <c r="V29" s="1" t="s">
        <v>145</v>
      </c>
      <c r="W29" s="1" t="s">
        <v>145</v>
      </c>
      <c r="X29" s="1" t="s">
        <v>145</v>
      </c>
      <c r="Y29" s="1" t="s">
        <v>145</v>
      </c>
      <c r="Z29" s="1" t="s">
        <v>145</v>
      </c>
      <c r="AA29" t="s">
        <v>38</v>
      </c>
      <c r="AB29">
        <v>114</v>
      </c>
      <c r="AC29" t="s">
        <v>39</v>
      </c>
      <c r="AD29" t="s">
        <v>40</v>
      </c>
      <c r="AE29" t="s">
        <v>41</v>
      </c>
      <c r="AF29" s="2">
        <v>24</v>
      </c>
      <c r="AG29" s="2">
        <v>2</v>
      </c>
      <c r="AH29" s="2">
        <v>192</v>
      </c>
      <c r="AI29" t="s">
        <v>42</v>
      </c>
      <c r="AJ29" t="s">
        <v>43</v>
      </c>
      <c r="AK29" t="s">
        <v>44</v>
      </c>
      <c r="AL29" t="s">
        <v>58</v>
      </c>
      <c r="AM29" t="s">
        <v>59</v>
      </c>
    </row>
    <row r="30" spans="1:39">
      <c r="A30" t="s">
        <v>60</v>
      </c>
      <c r="B30" t="s">
        <v>63</v>
      </c>
      <c r="C30" t="s">
        <v>131</v>
      </c>
      <c r="D30" t="s">
        <v>132</v>
      </c>
      <c r="E30" t="s">
        <v>32</v>
      </c>
      <c r="F30" t="s">
        <v>66</v>
      </c>
      <c r="G30">
        <v>990</v>
      </c>
      <c r="H30">
        <v>0</v>
      </c>
      <c r="I30">
        <v>12.55</v>
      </c>
      <c r="J30">
        <v>0</v>
      </c>
      <c r="K30">
        <v>1</v>
      </c>
      <c r="L30" t="s">
        <v>34</v>
      </c>
      <c r="M30" t="s">
        <v>35</v>
      </c>
      <c r="N30" t="s">
        <v>36</v>
      </c>
      <c r="O30" t="s">
        <v>37</v>
      </c>
      <c r="P30" s="3">
        <v>168</v>
      </c>
      <c r="Q30" s="1" t="s">
        <v>145</v>
      </c>
      <c r="R30" s="1" t="s">
        <v>145</v>
      </c>
      <c r="S30" s="1" t="s">
        <v>145</v>
      </c>
      <c r="T30" s="1" t="s">
        <v>145</v>
      </c>
      <c r="U30" s="1" t="s">
        <v>145</v>
      </c>
      <c r="V30" s="1" t="s">
        <v>145</v>
      </c>
      <c r="W30" s="1" t="s">
        <v>145</v>
      </c>
      <c r="X30" s="1" t="s">
        <v>145</v>
      </c>
      <c r="Y30" s="1" t="s">
        <v>145</v>
      </c>
      <c r="Z30" s="1" t="s">
        <v>145</v>
      </c>
      <c r="AA30" t="s">
        <v>38</v>
      </c>
      <c r="AB30">
        <v>140</v>
      </c>
      <c r="AC30" t="s">
        <v>39</v>
      </c>
      <c r="AD30" t="s">
        <v>40</v>
      </c>
      <c r="AE30" t="s">
        <v>41</v>
      </c>
      <c r="AF30" s="2">
        <v>24</v>
      </c>
      <c r="AG30" s="2">
        <v>2</v>
      </c>
      <c r="AH30" s="2">
        <v>192</v>
      </c>
      <c r="AI30" t="s">
        <v>42</v>
      </c>
      <c r="AJ30" t="s">
        <v>43</v>
      </c>
      <c r="AK30" t="s">
        <v>44</v>
      </c>
      <c r="AL30" t="s">
        <v>67</v>
      </c>
      <c r="AM30" t="s">
        <v>68</v>
      </c>
    </row>
    <row r="31" spans="1:39">
      <c r="A31" t="s">
        <v>60</v>
      </c>
      <c r="B31" t="s">
        <v>85</v>
      </c>
      <c r="C31" t="s">
        <v>133</v>
      </c>
      <c r="D31" t="s">
        <v>134</v>
      </c>
      <c r="E31" t="s">
        <v>32</v>
      </c>
      <c r="F31" t="s">
        <v>112</v>
      </c>
      <c r="G31">
        <v>377</v>
      </c>
      <c r="H31">
        <v>0</v>
      </c>
      <c r="I31">
        <v>13.22</v>
      </c>
      <c r="J31">
        <v>0</v>
      </c>
      <c r="K31">
        <v>1</v>
      </c>
      <c r="L31" t="s">
        <v>34</v>
      </c>
      <c r="M31" t="s">
        <v>35</v>
      </c>
      <c r="N31" t="s">
        <v>36</v>
      </c>
      <c r="O31" t="s">
        <v>37</v>
      </c>
      <c r="P31" s="3">
        <v>168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145</v>
      </c>
      <c r="X31" s="1" t="s">
        <v>145</v>
      </c>
      <c r="Y31" s="1" t="s">
        <v>145</v>
      </c>
      <c r="Z31" s="1" t="s">
        <v>145</v>
      </c>
      <c r="AA31" t="s">
        <v>38</v>
      </c>
      <c r="AB31">
        <v>140</v>
      </c>
      <c r="AC31" t="s">
        <v>39</v>
      </c>
      <c r="AD31" t="s">
        <v>40</v>
      </c>
      <c r="AE31" t="s">
        <v>41</v>
      </c>
      <c r="AF31" s="2">
        <v>24</v>
      </c>
      <c r="AG31" s="2">
        <v>2</v>
      </c>
      <c r="AH31" s="2">
        <v>192</v>
      </c>
      <c r="AI31" t="s">
        <v>42</v>
      </c>
      <c r="AJ31" t="s">
        <v>43</v>
      </c>
      <c r="AK31" t="s">
        <v>44</v>
      </c>
      <c r="AL31" t="s">
        <v>89</v>
      </c>
      <c r="AM31" t="s">
        <v>90</v>
      </c>
    </row>
  </sheetData>
  <mergeCells count="2">
    <mergeCell ref="Q1:Z1"/>
    <mergeCell ref="AF1:AG1"/>
  </mergeCells>
  <conditionalFormatting sqref="AB1:A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3" operator="greaterThan">
      <formula>100</formula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9"/>
  <sheetViews>
    <sheetView workbookViewId="0">
      <selection activeCell="D6" sqref="D6"/>
    </sheetView>
  </sheetViews>
  <sheetFormatPr baseColWidth="10" defaultRowHeight="15" x14ac:dyDescent="0"/>
  <cols>
    <col min="3" max="3" width="14.83203125" bestFit="1" customWidth="1"/>
    <col min="5" max="5" width="16.1640625" bestFit="1" customWidth="1"/>
  </cols>
  <sheetData>
    <row r="6" spans="3:9">
      <c r="C6" t="s">
        <v>154</v>
      </c>
      <c r="D6" t="s">
        <v>151</v>
      </c>
      <c r="E6" t="s">
        <v>6</v>
      </c>
      <c r="F6" t="s">
        <v>15</v>
      </c>
      <c r="G6" t="s">
        <v>152</v>
      </c>
      <c r="H6" t="s">
        <v>153</v>
      </c>
      <c r="I6" t="s">
        <v>155</v>
      </c>
    </row>
    <row r="7" spans="3:9">
      <c r="C7" s="9" t="s">
        <v>81</v>
      </c>
      <c r="D7">
        <v>2</v>
      </c>
      <c r="E7">
        <v>3</v>
      </c>
      <c r="F7">
        <v>2</v>
      </c>
      <c r="G7">
        <v>3</v>
      </c>
      <c r="H7">
        <v>1</v>
      </c>
      <c r="I7">
        <f>SUM(D7:H7)</f>
        <v>11</v>
      </c>
    </row>
    <row r="8" spans="3:9">
      <c r="C8" s="9" t="s">
        <v>87</v>
      </c>
      <c r="D8">
        <v>2</v>
      </c>
      <c r="E8">
        <v>2</v>
      </c>
      <c r="F8">
        <v>2</v>
      </c>
      <c r="G8">
        <v>3</v>
      </c>
      <c r="H8">
        <v>3</v>
      </c>
      <c r="I8">
        <f>SUM(D8:H8)</f>
        <v>12</v>
      </c>
    </row>
    <row r="9" spans="3:9">
      <c r="C9" s="9" t="s">
        <v>111</v>
      </c>
      <c r="D9">
        <v>3</v>
      </c>
      <c r="E9">
        <v>2</v>
      </c>
      <c r="F9">
        <v>2</v>
      </c>
      <c r="G9">
        <v>2</v>
      </c>
      <c r="H9">
        <v>3</v>
      </c>
      <c r="I9">
        <f>SUM(D9:H9)</f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dcterms:created xsi:type="dcterms:W3CDTF">2015-01-09T20:14:07Z</dcterms:created>
  <dcterms:modified xsi:type="dcterms:W3CDTF">2015-01-15T16:56:59Z</dcterms:modified>
</cp:coreProperties>
</file>