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540" yWindow="21680" windowWidth="24580" windowHeight="21160" tabRatio="986" activeTab="1"/>
    <workbookView xWindow="280" yWindow="21800" windowWidth="26900" windowHeight="16920" tabRatio="500"/>
  </bookViews>
  <sheets>
    <sheet name="mBom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</calcChain>
</file>

<file path=xl/sharedStrings.xml><?xml version="1.0" encoding="utf-8"?>
<sst xmlns="http://schemas.openxmlformats.org/spreadsheetml/2006/main" count="714" uniqueCount="540">
  <si>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</si>
  <si>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</si>
  <si>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</si>
  <si>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</si>
  <si>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</si>
  <si>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</si>
  <si>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</si>
  <si>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</si>
  <si>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</si>
  <si>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</si>
  <si>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</si>
  <si>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</si>
  <si>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</si>
  <si>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</si>
  <si>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</si>
  <si>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</si>
  <si>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</si>
  <si>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</si>
  <si>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</si>
  <si>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</si>
  <si>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</si>
  <si>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</si>
  <si>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</si>
  <si>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</si>
  <si>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</si>
  <si>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</si>
  <si>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</si>
  <si>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</si>
  <si>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</si>
  <si>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</si>
  <si>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</si>
  <si>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</si>
  <si>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</si>
  <si>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</si>
  <si>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</si>
  <si>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</si>
  <si>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</si>
  <si>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</si>
  <si>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</si>
  <si>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</si>
  <si>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</si>
  <si>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</si>
  <si>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</si>
  <si>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</si>
  <si>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</si>
  <si>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</si>
  <si>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</si>
  <si>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</si>
  <si>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</si>
  <si>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</si>
  <si>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</si>
  <si>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</si>
  <si>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</si>
  <si>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</si>
  <si>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</si>
  <si>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</si>
  <si>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</si>
  <si>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</si>
  <si>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</si>
  <si>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</si>
  <si>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</si>
  <si>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</si>
  <si>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</si>
  <si>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</si>
  <si>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</si>
  <si>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</si>
  <si>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</si>
  <si>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</si>
  <si>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</si>
  <si>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</si>
  <si>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</si>
  <si>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</si>
  <si>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</si>
  <si>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</si>
  <si>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</si>
  <si>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</si>
  <si>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</si>
  <si>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</si>
  <si>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</si>
  <si>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</si>
  <si>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</si>
  <si>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</si>
  <si>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</si>
  <si>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</si>
  <si>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</si>
  <si>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</si>
  <si>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</si>
  <si>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</si>
  <si>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</si>
  <si>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</si>
  <si>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</si>
  <si>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</si>
  <si>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</si>
  <si>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</si>
  <si>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</si>
  <si>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</si>
  <si>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</si>
  <si>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</si>
  <si>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</si>
  <si>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</si>
  <si>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</si>
  <si>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</si>
  <si>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</si>
  <si>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</si>
  <si>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</si>
  <si>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</si>
  <si>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</si>
  <si>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</si>
  <si>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</si>
  <si>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</si>
  <si>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</si>
  <si>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</si>
  <si>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</si>
  <si>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</si>
  <si>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</si>
  <si>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</si>
  <si>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</si>
  <si>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</si>
  <si>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</si>
  <si>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</si>
  <si>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</si>
  <si>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</si>
  <si>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</si>
  <si>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</si>
  <si>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</si>
  <si>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</si>
  <si>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</si>
  <si>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</si>
  <si>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</si>
  <si>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</si>
  <si>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</si>
  <si>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</si>
  <si>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</si>
  <si>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</si>
  <si>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</si>
  <si>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</si>
  <si>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</si>
  <si>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</si>
  <si>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</si>
  <si>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</si>
  <si>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</si>
  <si>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</si>
  <si>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</si>
  <si>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</si>
  <si>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</si>
  <si>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</si>
  <si>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</si>
  <si>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</si>
  <si>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</si>
  <si>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</si>
  <si>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</si>
  <si>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</si>
  <si>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</si>
  <si>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</si>
  <si>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</si>
  <si>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</si>
  <si>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</si>
  <si>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</si>
  <si>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</si>
  <si>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</si>
  <si>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</si>
  <si>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</si>
  <si>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</si>
  <si>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</si>
  <si>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</si>
  <si>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</si>
  <si>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</si>
  <si>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</si>
  <si>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</si>
  <si>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</si>
  <si>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</si>
  <si>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</si>
  <si>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</si>
  <si>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</si>
  <si>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</si>
  <si>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</si>
  <si>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</si>
  <si>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</si>
  <si>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</si>
  <si>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</si>
  <si>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</si>
  <si>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</si>
  <si>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</si>
  <si>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</si>
  <si>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</si>
  <si>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</si>
  <si>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</si>
  <si>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</si>
  <si>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</si>
  <si>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</si>
  <si>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</si>
  <si>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</si>
  <si>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</si>
  <si>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</si>
  <si>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</si>
  <si>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</si>
  <si>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</si>
  <si>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</si>
  <si>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</si>
  <si>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</si>
  <si>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</si>
  <si>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</si>
  <si>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</si>
  <si>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</si>
  <si>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</si>
  <si>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</si>
  <si>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</si>
  <si>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</si>
  <si>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</si>
  <si>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</si>
  <si>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</si>
  <si>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</si>
  <si>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</si>
  <si>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</si>
  <si>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</si>
  <si>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</t>
  </si>
  <si>
    <t>3.14 – 3.47 V</t>
  </si>
  <si>
    <t>IC TXRX CAN 1MBPS 8-SOIC</t>
  </si>
  <si>
    <t>Maxim Integrated</t>
  </si>
  <si>
    <t>MAX3051ESA+-ND</t>
  </si>
  <si>
    <t>4 output DAC</t>
  </si>
  <si>
    <t>10-TFSOP</t>
  </si>
  <si>
    <t>2.7-5.5V</t>
  </si>
  <si>
    <t>IC DAC 12BIT QUAD R-R 10-MSOP</t>
  </si>
  <si>
    <t>Texas Instruments</t>
  </si>
  <si>
    <t>DAC124S085CIMM/NOPB</t>
  </si>
  <si>
    <t>DAC124S085CIMM/NOPBCT-ND</t>
  </si>
  <si>
    <t>ABS07</t>
  </si>
  <si>
    <t>SMD</t>
  </si>
  <si>
    <t>CRYSTAL 32.768KHZ 6PF SMD</t>
  </si>
  <si>
    <t>ABS07-120-32.768KHZ-T</t>
  </si>
  <si>
    <t>535-11937-1-ND</t>
  </si>
  <si>
    <t>11pF</t>
  </si>
  <si>
    <t>11pF Capacitor</t>
  </si>
  <si>
    <t>CAP CER 11PF 50V 5% NP0 0402</t>
  </si>
  <si>
    <t>490-5923-1-ND</t>
  </si>
  <si>
    <t>GRM1555C1H110JA01D</t>
  </si>
  <si>
    <t>0.1uF Capacitor</t>
  </si>
  <si>
    <t>0.1uF</t>
  </si>
  <si>
    <t>120 ohm resistor</t>
  </si>
  <si>
    <t>120ohm</t>
  </si>
  <si>
    <t>1/8 W</t>
  </si>
  <si>
    <t>RES SMD 120 OHM 5% 1/8W 0402</t>
  </si>
  <si>
    <t>CRCW0402120RJNEDHP</t>
  </si>
  <si>
    <t>541-120YACT-ND</t>
  </si>
  <si>
    <t>TVS array</t>
  </si>
  <si>
    <t>14-UDFN</t>
  </si>
  <si>
    <t>TVS Array</t>
  </si>
  <si>
    <t>ESD8008MUTAG</t>
  </si>
  <si>
    <t>ESD8008MUTAGOSCT-ND</t>
  </si>
  <si>
    <t>LMV344IDR</t>
  </si>
  <si>
    <t>14-SOIC</t>
  </si>
  <si>
    <t>Rail-to-Rail Output CMOS Operational Amplifier</t>
  </si>
  <si>
    <t>296-20925-1-ND</t>
  </si>
  <si>
    <t>Qty</t>
  </si>
  <si>
    <t>U1</t>
  </si>
  <si>
    <t>RESISTOR</t>
  </si>
  <si>
    <t>PACKAGE</t>
  </si>
  <si>
    <t>LPQF-176</t>
  </si>
  <si>
    <t>VALUE</t>
  </si>
  <si>
    <t>R18</t>
  </si>
  <si>
    <t>R29</t>
  </si>
  <si>
    <t>R12</t>
  </si>
  <si>
    <t>R15</t>
  </si>
  <si>
    <t>CAPACITOR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</si>
  <si>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</si>
  <si>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</si>
  <si>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</si>
  <si>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</si>
  <si>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</si>
  <si>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</si>
  <si>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</si>
  <si>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</si>
  <si>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</si>
  <si>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</si>
  <si>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</si>
  <si>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</si>
  <si>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</si>
  <si>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</si>
  <si>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</si>
  <si>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C24</t>
  </si>
  <si>
    <t>C26</t>
  </si>
  <si>
    <t>C29</t>
  </si>
  <si>
    <t>C31</t>
  </si>
  <si>
    <t>C36</t>
  </si>
  <si>
    <t xml:space="preserve"> C43</t>
  </si>
  <si>
    <t xml:space="preserve"> C44</t>
  </si>
  <si>
    <t>R21</t>
  </si>
  <si>
    <t xml:space="preserve"> R22</t>
  </si>
  <si>
    <t xml:space="preserve"> R23</t>
  </si>
  <si>
    <t xml:space="preserve"> R24</t>
  </si>
  <si>
    <t xml:space="preserve"> R25</t>
  </si>
  <si>
    <t xml:space="preserve"> R26</t>
  </si>
  <si>
    <t xml:space="preserve"> R27</t>
  </si>
  <si>
    <t xml:space="preserve"> R28</t>
  </si>
  <si>
    <t xml:space="preserve">R13 </t>
  </si>
  <si>
    <t xml:space="preserve"> R14</t>
  </si>
  <si>
    <t>R16</t>
  </si>
  <si>
    <t>10k</t>
  </si>
  <si>
    <t>C41</t>
  </si>
  <si>
    <t>10pF</t>
  </si>
  <si>
    <t>C4</t>
  </si>
  <si>
    <t>C40</t>
  </si>
  <si>
    <t>C45</t>
  </si>
  <si>
    <t>C47</t>
  </si>
  <si>
    <t>C27</t>
  </si>
  <si>
    <t>C30</t>
  </si>
  <si>
    <t>R19</t>
  </si>
  <si>
    <t>1K</t>
  </si>
  <si>
    <t>C1</t>
  </si>
  <si>
    <t>C2</t>
  </si>
  <si>
    <t>C23</t>
  </si>
  <si>
    <t>C25</t>
  </si>
  <si>
    <t>C32</t>
  </si>
  <si>
    <t>C37</t>
  </si>
  <si>
    <t>C38</t>
  </si>
  <si>
    <t>C39</t>
  </si>
  <si>
    <t>C46</t>
  </si>
  <si>
    <t>C5</t>
  </si>
  <si>
    <t>C6</t>
  </si>
  <si>
    <t>C28</t>
  </si>
  <si>
    <t>C34</t>
  </si>
  <si>
    <t>C35</t>
  </si>
  <si>
    <t>4.4nF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</si>
  <si>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</si>
  <si>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</si>
  <si>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</si>
  <si>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</si>
  <si>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</si>
  <si>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</si>
  <si>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</si>
  <si>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</si>
  <si>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</si>
  <si>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</si>
  <si>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R17</t>
  </si>
  <si>
    <t>4.7k</t>
  </si>
  <si>
    <t>C3</t>
  </si>
  <si>
    <t>C22</t>
  </si>
  <si>
    <t>R20</t>
  </si>
  <si>
    <t>R1</t>
  </si>
  <si>
    <t>U4</t>
  </si>
  <si>
    <t>1.8V LDO</t>
  </si>
  <si>
    <t>SOT32-5</t>
  </si>
  <si>
    <t>X1</t>
  </si>
  <si>
    <t>32.768kHz Crystal</t>
  </si>
  <si>
    <t>Q1</t>
  </si>
  <si>
    <t>Ptype FET</t>
  </si>
  <si>
    <t>SOT23</t>
  </si>
  <si>
    <t>D1</t>
  </si>
  <si>
    <t>D3</t>
  </si>
  <si>
    <t>D4</t>
  </si>
  <si>
    <t>D13</t>
  </si>
  <si>
    <t>Schotkey Diode</t>
  </si>
  <si>
    <t>SOD-523F</t>
  </si>
  <si>
    <t>BSS84</t>
  </si>
  <si>
    <t>Microprocessor</t>
  </si>
  <si>
    <t>U13</t>
  </si>
  <si>
    <t>SD Card Slot</t>
  </si>
  <si>
    <t>HIROSE_DM3D</t>
  </si>
  <si>
    <t>U6</t>
  </si>
  <si>
    <t>DAC Chip</t>
  </si>
  <si>
    <t>TFSOP-10</t>
  </si>
  <si>
    <t>DAC124S085CIMM</t>
  </si>
  <si>
    <t>C33</t>
  </si>
  <si>
    <t>SCAP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</si>
  <si>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</si>
  <si>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</si>
  <si>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</si>
  <si>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</si>
  <si>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</si>
  <si>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</si>
  <si>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</si>
  <si>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</si>
  <si>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</si>
  <si>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</si>
  <si>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</si>
  <si>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</si>
  <si>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</si>
  <si>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</si>
  <si>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</si>
  <si>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TVS Diodes</t>
  </si>
  <si>
    <t>UFDFN-14</t>
  </si>
  <si>
    <t>ESD8008</t>
  </si>
  <si>
    <t>RED LED</t>
  </si>
  <si>
    <t>LS_Q976</t>
  </si>
  <si>
    <t>U7</t>
  </si>
  <si>
    <t>U8</t>
  </si>
  <si>
    <t>U9</t>
  </si>
  <si>
    <t>U10</t>
  </si>
  <si>
    <t>OPAMP</t>
  </si>
  <si>
    <t>SOIC-14</t>
  </si>
  <si>
    <t>LVM344IDR</t>
  </si>
  <si>
    <t>J17</t>
  </si>
  <si>
    <t>J18</t>
  </si>
  <si>
    <t>J19</t>
  </si>
  <si>
    <t>J20</t>
  </si>
  <si>
    <t>MA02-1</t>
  </si>
  <si>
    <t>HEADER</t>
  </si>
  <si>
    <t>J6</t>
  </si>
  <si>
    <t>ANGLED HEADER</t>
  </si>
  <si>
    <t>MA03-2W</t>
  </si>
  <si>
    <t>C83</t>
  </si>
  <si>
    <t>C85</t>
  </si>
  <si>
    <t>C86</t>
  </si>
  <si>
    <t>R37</t>
  </si>
  <si>
    <t>C42</t>
  </si>
  <si>
    <t>U12</t>
  </si>
  <si>
    <t>AT24C04D</t>
  </si>
  <si>
    <t>SO08</t>
  </si>
  <si>
    <t>EEPROM</t>
  </si>
  <si>
    <t>LED2</t>
  </si>
  <si>
    <t>LED3</t>
  </si>
  <si>
    <t>LED4</t>
  </si>
  <si>
    <t>LED5</t>
  </si>
  <si>
    <t>LED6</t>
  </si>
  <si>
    <t>LED7</t>
  </si>
  <si>
    <t>LED8</t>
  </si>
  <si>
    <t>LED9</t>
  </si>
  <si>
    <t>J8</t>
  </si>
  <si>
    <t>MA04-2W</t>
  </si>
  <si>
    <t>U5</t>
  </si>
  <si>
    <t>CAN TRANCIEVER</t>
  </si>
  <si>
    <t>SOIC-8</t>
  </si>
  <si>
    <t>MAX3051ESA</t>
  </si>
  <si>
    <t>U2</t>
  </si>
  <si>
    <t>3.0V LDO</t>
  </si>
  <si>
    <t>WDFN6</t>
  </si>
  <si>
    <t>C84</t>
  </si>
  <si>
    <t>X2</t>
  </si>
  <si>
    <t>DFN4SMD</t>
  </si>
  <si>
    <t>NX32255A</t>
  </si>
  <si>
    <t>TACTILE SWITCH</t>
  </si>
  <si>
    <t>SMT</t>
  </si>
  <si>
    <t>PTS645</t>
  </si>
  <si>
    <t>J2</t>
  </si>
  <si>
    <t>2X10_BOXHEADER</t>
  </si>
  <si>
    <t>SWD CONNECTOR</t>
  </si>
  <si>
    <t>U3</t>
  </si>
  <si>
    <t>5.0V-&gt;3.3V SPS</t>
  </si>
  <si>
    <t>J22</t>
  </si>
  <si>
    <t>USB CONNECTOR</t>
  </si>
  <si>
    <t>ZX62D-B-5P8</t>
  </si>
  <si>
    <t>LED1</t>
  </si>
  <si>
    <t>KINGBRITE_RGBLED_1.6X1.26</t>
  </si>
  <si>
    <t>U14</t>
  </si>
  <si>
    <t>USB_PHY</t>
  </si>
  <si>
    <t>QFN32-5X5</t>
  </si>
  <si>
    <t>USB3320</t>
  </si>
  <si>
    <t>R31</t>
  </si>
  <si>
    <t>R32</t>
  </si>
  <si>
    <t>R33</t>
  </si>
  <si>
    <t>R34</t>
  </si>
  <si>
    <t>R35</t>
  </si>
  <si>
    <t>R36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</si>
  <si>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</si>
  <si>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</si>
  <si>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</si>
  <si>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</si>
  <si>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</si>
  <si>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</si>
  <si>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</si>
  <si>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</si>
  <si>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</si>
  <si>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</si>
  <si>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</si>
  <si>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</si>
  <si>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</si>
  <si>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</si>
  <si>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</si>
  <si>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</si>
  <si>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</si>
  <si>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</si>
  <si>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</si>
  <si>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</si>
  <si>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</si>
  <si>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</si>
  <si>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</si>
  <si>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</si>
  <si>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</si>
  <si>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</si>
  <si>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</si>
  <si>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</si>
  <si>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</si>
  <si>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</si>
  <si>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</si>
  <si>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</si>
  <si>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</si>
  <si>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</si>
  <si>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</si>
  <si>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</si>
  <si>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</si>
  <si>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</si>
  <si>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</si>
  <si>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</si>
  <si>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</si>
  <si>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</si>
  <si>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</si>
  <si>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</si>
  <si>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</si>
  <si>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</si>
  <si>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</si>
  <si>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</si>
  <si>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</si>
  <si>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</si>
  <si>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</si>
  <si>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</si>
  <si>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</si>
  <si>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</si>
  <si>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</si>
  <si>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</si>
  <si>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</si>
  <si>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</si>
  <si>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NP</t>
  </si>
  <si>
    <t>J1</t>
  </si>
  <si>
    <t>JACK-PLUG</t>
  </si>
  <si>
    <t>DC POWER JACK</t>
  </si>
  <si>
    <t>J16</t>
  </si>
  <si>
    <t>MA02-2W</t>
  </si>
  <si>
    <t>MA02-2</t>
  </si>
  <si>
    <t>J3</t>
  </si>
  <si>
    <t>J12</t>
  </si>
  <si>
    <t>J13</t>
  </si>
  <si>
    <t>J15</t>
  </si>
  <si>
    <t>J21</t>
  </si>
  <si>
    <t>J5</t>
  </si>
  <si>
    <t>J7</t>
  </si>
  <si>
    <t>J4</t>
  </si>
  <si>
    <t>MA03-2</t>
  </si>
  <si>
    <t>MA03-1</t>
  </si>
  <si>
    <t>J9</t>
  </si>
  <si>
    <t>J14</t>
  </si>
  <si>
    <t>MA10-2</t>
  </si>
  <si>
    <t>J10</t>
  </si>
  <si>
    <t>J11</t>
  </si>
  <si>
    <t>MA10-2W</t>
  </si>
  <si>
    <t>S1</t>
  </si>
  <si>
    <t>S2</t>
  </si>
  <si>
    <t>Digikey</t>
  </si>
  <si>
    <t>PJ0478A</t>
  </si>
  <si>
    <t>399-8939-1-ND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</si>
</sst>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409]#,##0.00;[Red]\-[$$-409]#,##0.00"/>
    <numFmt numFmtId="166" formatCode="&quot;$&quot;#,##0.00"/>
  </numFmts>
  <fonts count="6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166" fontId="0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0" fillId="4" borderId="0" xfId="0" applyFill="1"/>
    <xf numFmtId="166" fontId="0" fillId="4" borderId="0" xfId="0" applyNumberFormat="1" applyFont="1" applyFill="1" applyAlignment="1">
      <alignment horizontal="center"/>
    </xf>
    <xf numFmtId="49" fontId="0" fillId="0" borderId="0" xfId="0" applyNumberFormat="1"/>
    <xf numFmtId="49" fontId="0" fillId="4" borderId="0" xfId="0" applyNumberFormat="1" applyFill="1"/>
    <xf numFmtId="164" fontId="0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A4" zoomScale="130" zoomScaleNormal="130" zoomScalePageLayoutView="130" workbookViewId="0">
      <selection activeCell="Q16" sqref="Q16"/>
    </sheetView>
    <sheetView tabSelected="1" workbookViewId="1">
      <selection activeCell="B17" sqref="B17"/>
    </sheetView>
  </sheetViews>
  <sheetFormatPr baseColWidth="10" defaultColWidth="8.83203125" defaultRowHeight="14" x14ac:dyDescent="0"/>
  <cols>
    <col min="1" max="1" width="4.33203125" style="1" bestFit="1" customWidth="1"/>
    <col min="2" max="2" width="18.83203125" style="1" bestFit="1" customWidth="1"/>
    <col min="3" max="3" width="8.83203125" style="1" customWidth="1"/>
    <col min="4" max="4" width="9.33203125" style="1" bestFit="1" customWidth="1"/>
    <col min="5" max="5" width="17.6640625" style="1" customWidth="1"/>
    <col min="6" max="6" width="39.1640625" style="1" customWidth="1"/>
    <col min="7" max="7" width="40.5" style="1" hidden="1" customWidth="1"/>
    <col min="8" max="8" width="27.5" style="1" hidden="1" customWidth="1"/>
    <col min="9" max="9" width="24.83203125" style="1" customWidth="1"/>
    <col min="10" max="10" width="27.1640625" style="1" customWidth="1"/>
    <col min="11" max="14" width="7.1640625" style="1" bestFit="1" customWidth="1"/>
    <col min="15" max="1025" width="8.83203125" style="1"/>
  </cols>
  <sheetData>
    <row r="1" spans="1:14" ht="14" customHeight="1">
      <c r="A1" s="27" t="s">
        <v>0</v>
      </c>
      <c r="B1" s="25" t="s">
        <v>1</v>
      </c>
      <c r="C1" s="28" t="s">
        <v>2</v>
      </c>
      <c r="D1" s="25" t="s">
        <v>3</v>
      </c>
      <c r="E1" s="26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/>
      <c r="M1" s="24"/>
      <c r="N1" s="24"/>
    </row>
    <row r="2" spans="1:14">
      <c r="A2" s="27"/>
      <c r="B2" s="25"/>
      <c r="C2" s="28"/>
      <c r="D2" s="25"/>
      <c r="E2" s="26"/>
      <c r="F2" s="25"/>
      <c r="G2" s="25"/>
      <c r="H2" s="26"/>
      <c r="I2" s="26"/>
      <c r="J2" s="26"/>
      <c r="K2" s="2">
        <v>1</v>
      </c>
      <c r="L2" s="2">
        <v>10</v>
      </c>
      <c r="M2" s="2">
        <v>100</v>
      </c>
      <c r="N2" s="3">
        <v>1000</v>
      </c>
    </row>
    <row r="3" spans="1:14">
      <c r="B3" s="1" t="s">
        <v>237</v>
      </c>
      <c r="C3" s="1">
        <v>603</v>
      </c>
      <c r="D3" s="1" t="s">
        <v>238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K3" s="21">
        <v>0.1</v>
      </c>
      <c r="L3" s="21">
        <v>2.5000000000000001E-2</v>
      </c>
      <c r="M3" s="21">
        <v>1.1599999999999999E-2</v>
      </c>
      <c r="N3" s="21">
        <v>6.0000000000000001E-3</v>
      </c>
    </row>
    <row r="4" spans="1:14">
      <c r="B4" s="4" t="s">
        <v>77</v>
      </c>
      <c r="C4" s="5" t="s">
        <v>70</v>
      </c>
      <c r="D4" s="4" t="s">
        <v>78</v>
      </c>
      <c r="E4" s="4" t="s">
        <v>72</v>
      </c>
      <c r="F4" s="4" t="s">
        <v>79</v>
      </c>
      <c r="G4" s="4" t="s">
        <v>80</v>
      </c>
      <c r="H4" s="7" t="s">
        <v>81</v>
      </c>
      <c r="I4" s="7" t="s">
        <v>82</v>
      </c>
      <c r="J4" s="4"/>
      <c r="K4" s="8">
        <v>0.1</v>
      </c>
      <c r="L4" s="8">
        <v>4.1000000000000002E-2</v>
      </c>
      <c r="M4" s="8">
        <v>1.8700000000000001E-2</v>
      </c>
      <c r="N4" s="8">
        <v>1.0200000000000001E-2</v>
      </c>
    </row>
    <row r="5" spans="1:14" s="9" customFormat="1">
      <c r="B5" s="7" t="s">
        <v>186</v>
      </c>
      <c r="C5" s="5" t="s">
        <v>70</v>
      </c>
      <c r="D5" s="4">
        <v>100</v>
      </c>
      <c r="E5" s="4" t="s">
        <v>187</v>
      </c>
      <c r="F5" s="7" t="s">
        <v>188</v>
      </c>
      <c r="G5" s="4" t="s">
        <v>189</v>
      </c>
      <c r="H5" s="7" t="s">
        <v>190</v>
      </c>
      <c r="I5" s="4" t="s">
        <v>191</v>
      </c>
      <c r="J5" s="4"/>
      <c r="K5" s="8">
        <v>0.08</v>
      </c>
      <c r="L5" s="8">
        <v>6.9000000000000006E-2</v>
      </c>
      <c r="M5" s="8">
        <v>4.0800000000000003E-2</v>
      </c>
      <c r="N5" s="8">
        <v>2.4E-2</v>
      </c>
    </row>
    <row r="6" spans="1:14">
      <c r="B6" s="4" t="s">
        <v>69</v>
      </c>
      <c r="C6" s="5" t="s">
        <v>70</v>
      </c>
      <c r="D6" s="4" t="s">
        <v>71</v>
      </c>
      <c r="E6" s="4" t="s">
        <v>72</v>
      </c>
      <c r="F6" s="7" t="s">
        <v>73</v>
      </c>
      <c r="G6" s="4" t="s">
        <v>74</v>
      </c>
      <c r="H6" s="7" t="s">
        <v>75</v>
      </c>
      <c r="I6" s="7" t="s">
        <v>76</v>
      </c>
      <c r="J6" s="4"/>
      <c r="K6" s="8">
        <v>0.1</v>
      </c>
      <c r="L6" s="8">
        <v>2.5000000000000001E-2</v>
      </c>
      <c r="M6" s="8">
        <v>1.1599999999999999E-2</v>
      </c>
      <c r="N6" s="8">
        <v>6.3E-3</v>
      </c>
    </row>
    <row r="7" spans="1:14">
      <c r="B7" s="4" t="s">
        <v>202</v>
      </c>
      <c r="C7" s="5" t="s">
        <v>109</v>
      </c>
      <c r="D7" s="4" t="s">
        <v>203</v>
      </c>
      <c r="E7" s="4" t="s">
        <v>111</v>
      </c>
      <c r="F7" s="7" t="s">
        <v>204</v>
      </c>
      <c r="G7" s="4" t="s">
        <v>205</v>
      </c>
      <c r="H7" s="4" t="s">
        <v>206</v>
      </c>
      <c r="I7" s="7" t="s">
        <v>207</v>
      </c>
      <c r="J7" s="4"/>
      <c r="K7" s="8">
        <v>0.1</v>
      </c>
      <c r="L7" s="8">
        <v>2.5999999999999999E-2</v>
      </c>
      <c r="M7" s="8">
        <v>1.0999999999999999E-2</v>
      </c>
      <c r="N7" s="8">
        <v>6.3E-3</v>
      </c>
    </row>
    <row r="8" spans="1:14">
      <c r="B8" s="4" t="s">
        <v>95</v>
      </c>
      <c r="C8" s="5" t="s">
        <v>90</v>
      </c>
      <c r="D8" s="4" t="s">
        <v>96</v>
      </c>
      <c r="E8" s="4" t="s">
        <v>72</v>
      </c>
      <c r="F8" s="7" t="s">
        <v>97</v>
      </c>
      <c r="G8" s="4" t="s">
        <v>98</v>
      </c>
      <c r="H8" s="7" t="s">
        <v>99</v>
      </c>
      <c r="I8" s="7" t="s">
        <v>100</v>
      </c>
      <c r="J8" s="4"/>
      <c r="K8" s="8">
        <v>0.32</v>
      </c>
      <c r="L8" s="8">
        <v>0.28000000000000003</v>
      </c>
      <c r="M8" s="8">
        <v>0.14000000000000001</v>
      </c>
      <c r="N8" s="8">
        <v>9.1999999999999998E-2</v>
      </c>
    </row>
    <row r="9" spans="1:14">
      <c r="B9" s="1" t="s">
        <v>233</v>
      </c>
      <c r="C9" s="1">
        <v>402</v>
      </c>
      <c r="D9" s="1" t="s">
        <v>232</v>
      </c>
      <c r="E9" s="1" t="s">
        <v>111</v>
      </c>
      <c r="F9" s="1" t="s">
        <v>234</v>
      </c>
      <c r="G9" s="1" t="s">
        <v>98</v>
      </c>
      <c r="H9" s="1" t="s">
        <v>236</v>
      </c>
      <c r="I9" s="1" t="s">
        <v>235</v>
      </c>
      <c r="K9" s="21">
        <v>0.1</v>
      </c>
      <c r="L9" s="21">
        <v>4.8000000000000001E-2</v>
      </c>
      <c r="M9" s="21">
        <v>2.1899999999999999E-2</v>
      </c>
      <c r="N9" s="21">
        <v>1.17E-2</v>
      </c>
    </row>
    <row r="10" spans="1:14" s="9" customFormat="1">
      <c r="B10" s="4" t="s">
        <v>108</v>
      </c>
      <c r="C10" s="5" t="s">
        <v>109</v>
      </c>
      <c r="D10" s="4" t="s">
        <v>110</v>
      </c>
      <c r="E10" s="4" t="s">
        <v>111</v>
      </c>
      <c r="F10" s="4" t="s">
        <v>112</v>
      </c>
      <c r="G10" s="4" t="s">
        <v>98</v>
      </c>
      <c r="H10" s="4" t="s">
        <v>113</v>
      </c>
      <c r="I10" s="4" t="s">
        <v>114</v>
      </c>
      <c r="J10" s="4"/>
      <c r="K10" s="8">
        <v>0.2</v>
      </c>
      <c r="L10" s="8">
        <v>0.14000000000000001</v>
      </c>
      <c r="M10" s="8">
        <v>6.6000000000000003E-2</v>
      </c>
      <c r="N10" s="8">
        <v>3.6999999999999998E-2</v>
      </c>
    </row>
    <row r="11" spans="1:14">
      <c r="B11" s="1" t="s">
        <v>239</v>
      </c>
      <c r="C11" s="1">
        <v>402</v>
      </c>
      <c r="D11" s="1" t="s">
        <v>240</v>
      </c>
      <c r="E11" s="1" t="s">
        <v>241</v>
      </c>
      <c r="F11" s="1" t="s">
        <v>242</v>
      </c>
      <c r="G11" s="1" t="s">
        <v>150</v>
      </c>
      <c r="H11" s="1" t="s">
        <v>243</v>
      </c>
      <c r="I11" s="1" t="s">
        <v>244</v>
      </c>
      <c r="K11" s="21">
        <v>0.17</v>
      </c>
      <c r="L11" s="21">
        <v>0.14000000000000001</v>
      </c>
      <c r="M11" s="21">
        <v>5.6000000000000001E-2</v>
      </c>
      <c r="N11" s="21">
        <v>2.3560000000000001E-2</v>
      </c>
    </row>
    <row r="12" spans="1:14" ht="56">
      <c r="B12" s="4" t="s">
        <v>139</v>
      </c>
      <c r="C12" s="7" t="s">
        <v>140</v>
      </c>
      <c r="D12" s="4"/>
      <c r="E12" s="4"/>
      <c r="F12" s="7" t="s">
        <v>53</v>
      </c>
      <c r="G12" s="4" t="s">
        <v>54</v>
      </c>
      <c r="H12" s="7" t="s">
        <v>55</v>
      </c>
      <c r="I12" s="7" t="s">
        <v>33</v>
      </c>
      <c r="J12" s="4"/>
      <c r="K12" s="8">
        <v>0.95</v>
      </c>
      <c r="L12" s="8">
        <v>0.83899999999999997</v>
      </c>
      <c r="M12" s="8">
        <v>0.69340000000000002</v>
      </c>
      <c r="N12" s="8">
        <v>0.54774999999999996</v>
      </c>
    </row>
    <row r="13" spans="1:14">
      <c r="B13" s="4" t="s">
        <v>83</v>
      </c>
      <c r="C13" s="5" t="s">
        <v>70</v>
      </c>
      <c r="D13" s="4" t="s">
        <v>84</v>
      </c>
      <c r="E13" s="4" t="s">
        <v>72</v>
      </c>
      <c r="F13" s="7" t="s">
        <v>85</v>
      </c>
      <c r="G13" s="4" t="s">
        <v>86</v>
      </c>
      <c r="H13" s="7" t="s">
        <v>87</v>
      </c>
      <c r="I13" s="7" t="s">
        <v>88</v>
      </c>
      <c r="J13" s="4"/>
      <c r="K13" s="8">
        <v>0.17</v>
      </c>
      <c r="L13" s="8">
        <v>0.115</v>
      </c>
      <c r="M13" s="8">
        <v>0.54600000000000004</v>
      </c>
      <c r="N13" s="8">
        <v>0.31630000000000003</v>
      </c>
    </row>
    <row r="14" spans="1:14" ht="28">
      <c r="B14" s="1" t="s">
        <v>220</v>
      </c>
      <c r="C14" s="17" t="s">
        <v>221</v>
      </c>
      <c r="E14" s="1" t="s">
        <v>222</v>
      </c>
      <c r="F14" s="17" t="s">
        <v>223</v>
      </c>
      <c r="G14" s="1" t="s">
        <v>224</v>
      </c>
      <c r="H14" s="17" t="s">
        <v>225</v>
      </c>
      <c r="I14" s="17" t="s">
        <v>226</v>
      </c>
      <c r="K14" s="18">
        <v>6.97</v>
      </c>
      <c r="L14" s="18">
        <v>6.26</v>
      </c>
      <c r="M14" s="18">
        <v>5.157</v>
      </c>
      <c r="N14" s="18">
        <v>3.375</v>
      </c>
    </row>
    <row r="15" spans="1:14">
      <c r="B15" s="4" t="s">
        <v>141</v>
      </c>
      <c r="C15" s="5" t="s">
        <v>109</v>
      </c>
      <c r="D15" s="4" t="s">
        <v>142</v>
      </c>
      <c r="E15" s="4" t="s">
        <v>143</v>
      </c>
      <c r="F15" s="7" t="s">
        <v>144</v>
      </c>
      <c r="G15" s="4" t="s">
        <v>98</v>
      </c>
      <c r="H15" s="7" t="s">
        <v>145</v>
      </c>
      <c r="I15" s="7" t="s">
        <v>146</v>
      </c>
      <c r="J15" s="4"/>
      <c r="K15" s="8">
        <v>0.1</v>
      </c>
      <c r="L15" s="8">
        <v>6.0999999999999999E-2</v>
      </c>
      <c r="M15" s="8">
        <v>2.81E-2</v>
      </c>
      <c r="N15" s="8">
        <v>1.5299999999999999E-2</v>
      </c>
    </row>
    <row r="16" spans="1:14">
      <c r="B16" s="4" t="s">
        <v>89</v>
      </c>
      <c r="C16" s="5" t="s">
        <v>90</v>
      </c>
      <c r="D16" s="4" t="s">
        <v>91</v>
      </c>
      <c r="E16" s="4" t="s">
        <v>72</v>
      </c>
      <c r="F16" s="7" t="s">
        <v>92</v>
      </c>
      <c r="G16" s="4" t="s">
        <v>80</v>
      </c>
      <c r="H16" s="7" t="s">
        <v>93</v>
      </c>
      <c r="I16" s="7" t="s">
        <v>94</v>
      </c>
      <c r="J16" s="4"/>
      <c r="K16" s="8">
        <v>0.2</v>
      </c>
      <c r="L16" s="8">
        <v>0.13600000000000001</v>
      </c>
      <c r="M16" s="8">
        <v>6.93E-2</v>
      </c>
      <c r="N16" s="8">
        <v>4.2079999999999999E-2</v>
      </c>
    </row>
    <row r="17" spans="2:14">
      <c r="B17" s="4" t="s">
        <v>147</v>
      </c>
      <c r="C17" s="5" t="s">
        <v>70</v>
      </c>
      <c r="D17" s="4">
        <v>5.0999999999999996</v>
      </c>
      <c r="E17" s="4" t="s">
        <v>148</v>
      </c>
      <c r="F17" s="4" t="s">
        <v>149</v>
      </c>
      <c r="G17" s="4" t="s">
        <v>150</v>
      </c>
      <c r="H17" s="4" t="s">
        <v>151</v>
      </c>
      <c r="I17" s="4" t="s">
        <v>152</v>
      </c>
      <c r="J17" s="4"/>
      <c r="K17" s="8">
        <v>7.0000000000000007E-2</v>
      </c>
      <c r="L17" s="8" t="s">
        <v>26</v>
      </c>
      <c r="M17" s="8" t="s">
        <v>26</v>
      </c>
      <c r="N17" s="8">
        <v>0.02</v>
      </c>
    </row>
    <row r="18" spans="2:14">
      <c r="B18" s="4" t="s">
        <v>197</v>
      </c>
      <c r="C18" s="5" t="s">
        <v>70</v>
      </c>
      <c r="D18" s="4" t="s">
        <v>198</v>
      </c>
      <c r="E18" s="4"/>
      <c r="F18" s="7" t="s">
        <v>199</v>
      </c>
      <c r="G18" s="4" t="s">
        <v>105</v>
      </c>
      <c r="H18" s="7" t="s">
        <v>200</v>
      </c>
      <c r="I18" s="7" t="s">
        <v>201</v>
      </c>
      <c r="J18" s="4"/>
      <c r="K18" s="8">
        <v>0.1</v>
      </c>
      <c r="L18" s="8">
        <v>1.4999999999999999E-2</v>
      </c>
      <c r="M18" s="8">
        <v>1.14E-2</v>
      </c>
      <c r="N18" s="8">
        <v>4.1599999999999996E-3</v>
      </c>
    </row>
    <row r="19" spans="2:14">
      <c r="B19" s="4" t="s">
        <v>192</v>
      </c>
      <c r="C19" s="5" t="s">
        <v>70</v>
      </c>
      <c r="D19" s="4">
        <v>649</v>
      </c>
      <c r="E19" s="4"/>
      <c r="F19" s="7" t="s">
        <v>193</v>
      </c>
      <c r="G19" s="4" t="s">
        <v>194</v>
      </c>
      <c r="H19" s="7" t="s">
        <v>195</v>
      </c>
      <c r="I19" s="7" t="s">
        <v>196</v>
      </c>
      <c r="J19" s="4"/>
      <c r="K19" s="8">
        <v>0.1</v>
      </c>
      <c r="L19" s="8">
        <v>2.5000000000000001E-2</v>
      </c>
      <c r="M19" s="8">
        <v>1.0500000000000001E-2</v>
      </c>
      <c r="N19" s="8">
        <v>3.8400000000000001E-3</v>
      </c>
    </row>
    <row r="20" spans="2:14">
      <c r="B20" s="4" t="s">
        <v>153</v>
      </c>
      <c r="C20" s="5" t="s">
        <v>70</v>
      </c>
      <c r="D20" s="4">
        <v>68</v>
      </c>
      <c r="E20" s="4" t="s">
        <v>148</v>
      </c>
      <c r="F20" s="4" t="s">
        <v>154</v>
      </c>
      <c r="G20" s="4" t="s">
        <v>80</v>
      </c>
      <c r="H20" s="4" t="s">
        <v>155</v>
      </c>
      <c r="I20" s="4" t="s">
        <v>156</v>
      </c>
      <c r="J20" s="4"/>
      <c r="K20" s="8">
        <v>0.1</v>
      </c>
      <c r="L20" s="8">
        <v>0.01</v>
      </c>
      <c r="M20" s="8">
        <v>0.01</v>
      </c>
      <c r="N20" s="8">
        <v>0.01</v>
      </c>
    </row>
    <row r="21" spans="2:14">
      <c r="B21" s="4" t="s">
        <v>101</v>
      </c>
      <c r="C21" s="5" t="s">
        <v>70</v>
      </c>
      <c r="D21" s="4" t="s">
        <v>102</v>
      </c>
      <c r="E21" s="4" t="s">
        <v>103</v>
      </c>
      <c r="F21" s="7" t="s">
        <v>104</v>
      </c>
      <c r="G21" s="4" t="s">
        <v>105</v>
      </c>
      <c r="H21" s="7" t="s">
        <v>106</v>
      </c>
      <c r="I21" s="7" t="s">
        <v>107</v>
      </c>
      <c r="J21" s="4"/>
      <c r="K21" s="8">
        <v>0.1</v>
      </c>
      <c r="L21" s="8" t="s">
        <v>26</v>
      </c>
      <c r="M21" s="8">
        <v>1.14E-2</v>
      </c>
      <c r="N21" s="8">
        <v>4.1599999999999996E-3</v>
      </c>
    </row>
    <row r="22" spans="2:14">
      <c r="B22" s="4" t="s">
        <v>169</v>
      </c>
      <c r="C22" s="5" t="s">
        <v>170</v>
      </c>
      <c r="D22" s="4"/>
      <c r="E22" s="4"/>
      <c r="F22" s="4" t="s">
        <v>171</v>
      </c>
      <c r="G22" s="4" t="s">
        <v>172</v>
      </c>
      <c r="H22" s="4" t="s">
        <v>173</v>
      </c>
      <c r="I22" s="4" t="s">
        <v>174</v>
      </c>
      <c r="J22" s="4"/>
      <c r="K22" s="8">
        <v>0.17</v>
      </c>
      <c r="L22" s="8" t="s">
        <v>26</v>
      </c>
      <c r="M22" s="8">
        <v>0.15</v>
      </c>
      <c r="N22" s="8">
        <v>0.14000000000000001</v>
      </c>
    </row>
    <row r="23" spans="2:14" ht="14" customHeight="1">
      <c r="B23" s="1" t="s">
        <v>227</v>
      </c>
      <c r="C23" s="1" t="s">
        <v>228</v>
      </c>
      <c r="F23" s="17" t="s">
        <v>229</v>
      </c>
      <c r="G23" s="1" t="s">
        <v>59</v>
      </c>
      <c r="H23" s="17" t="s">
        <v>230</v>
      </c>
      <c r="I23" s="17" t="s">
        <v>231</v>
      </c>
      <c r="K23" s="18">
        <v>0.73</v>
      </c>
      <c r="L23" s="18">
        <v>0.65</v>
      </c>
      <c r="M23" s="18">
        <v>0.53800000000000003</v>
      </c>
      <c r="N23" s="18">
        <v>0.42502000000000001</v>
      </c>
    </row>
    <row r="24" spans="2:14">
      <c r="B24" s="10" t="s">
        <v>56</v>
      </c>
      <c r="C24" s="11" t="s">
        <v>57</v>
      </c>
      <c r="D24" s="10"/>
      <c r="E24" s="10" t="s">
        <v>26</v>
      </c>
      <c r="F24" s="12" t="s">
        <v>58</v>
      </c>
      <c r="G24" s="10" t="s">
        <v>59</v>
      </c>
      <c r="H24" s="13" t="s">
        <v>60</v>
      </c>
      <c r="I24" s="12" t="s">
        <v>61</v>
      </c>
      <c r="J24" s="10"/>
      <c r="K24" s="14">
        <v>0.6</v>
      </c>
      <c r="L24" s="14">
        <v>0.5</v>
      </c>
      <c r="M24" s="14">
        <v>0.39900000000000002</v>
      </c>
      <c r="N24" s="14">
        <v>0.31900000000000001</v>
      </c>
    </row>
    <row r="25" spans="2:14">
      <c r="B25" s="10" t="s">
        <v>25</v>
      </c>
      <c r="C25" s="11" t="s">
        <v>25</v>
      </c>
      <c r="D25" s="10"/>
      <c r="E25" s="10" t="s">
        <v>26</v>
      </c>
      <c r="F25" s="12" t="s">
        <v>27</v>
      </c>
      <c r="G25" s="10"/>
      <c r="H25" s="13" t="s">
        <v>28</v>
      </c>
      <c r="I25" s="12" t="s">
        <v>29</v>
      </c>
      <c r="J25" s="10"/>
      <c r="K25" s="14">
        <v>0.56999999999999995</v>
      </c>
      <c r="L25" s="14">
        <v>0.47299999999999998</v>
      </c>
      <c r="M25" s="14">
        <v>0.378</v>
      </c>
      <c r="N25" s="14">
        <v>0.3024</v>
      </c>
    </row>
    <row r="26" spans="2:14">
      <c r="B26" s="1" t="s">
        <v>250</v>
      </c>
      <c r="C26" s="1" t="s">
        <v>251</v>
      </c>
      <c r="F26" s="1" t="s">
        <v>252</v>
      </c>
      <c r="G26" s="1" t="s">
        <v>224</v>
      </c>
      <c r="H26" s="1" t="s">
        <v>250</v>
      </c>
      <c r="I26" s="20" t="s">
        <v>253</v>
      </c>
      <c r="K26" s="21">
        <v>0.9</v>
      </c>
      <c r="L26" s="21">
        <v>0.79800000000000004</v>
      </c>
      <c r="M26" s="21">
        <v>0.63</v>
      </c>
      <c r="N26" s="21">
        <v>0.38750000000000001</v>
      </c>
    </row>
    <row r="27" spans="2:14">
      <c r="B27" s="7" t="s">
        <v>180</v>
      </c>
      <c r="C27" s="5" t="s">
        <v>70</v>
      </c>
      <c r="D27" s="4" t="s">
        <v>181</v>
      </c>
      <c r="E27" s="4" t="s">
        <v>182</v>
      </c>
      <c r="F27" s="7" t="s">
        <v>183</v>
      </c>
      <c r="G27" s="7" t="s">
        <v>184</v>
      </c>
      <c r="H27" s="7" t="s">
        <v>180</v>
      </c>
      <c r="I27" s="7" t="s">
        <v>185</v>
      </c>
      <c r="J27" s="4"/>
      <c r="K27" s="8">
        <v>0.09</v>
      </c>
      <c r="L27" s="8">
        <v>7.2999999999999995E-2</v>
      </c>
      <c r="M27" s="8">
        <v>5.8500000000000003E-2</v>
      </c>
      <c r="N27" s="8">
        <f>-C320598</f>
        <v>0</v>
      </c>
    </row>
    <row r="28" spans="2:14">
      <c r="B28" s="4" t="s">
        <v>157</v>
      </c>
      <c r="C28" s="4"/>
      <c r="D28" s="4"/>
      <c r="E28" s="4"/>
      <c r="F28" s="4" t="s">
        <v>158</v>
      </c>
      <c r="G28" s="4" t="s">
        <v>159</v>
      </c>
      <c r="H28" s="4" t="s">
        <v>160</v>
      </c>
      <c r="I28" s="4" t="s">
        <v>161</v>
      </c>
      <c r="J28" s="4"/>
      <c r="K28" s="8">
        <v>0.33</v>
      </c>
      <c r="L28" s="8">
        <v>0.32</v>
      </c>
      <c r="M28" s="8">
        <v>0.22</v>
      </c>
      <c r="N28" s="8">
        <v>0.15</v>
      </c>
    </row>
    <row r="29" spans="2:14">
      <c r="B29" s="4" t="s">
        <v>157</v>
      </c>
      <c r="C29" s="4"/>
      <c r="D29" s="4"/>
      <c r="E29" s="4"/>
      <c r="F29" s="4" t="s">
        <v>162</v>
      </c>
      <c r="G29" s="4" t="s">
        <v>163</v>
      </c>
      <c r="H29" s="4">
        <v>61300821021</v>
      </c>
      <c r="I29" s="4" t="s">
        <v>164</v>
      </c>
      <c r="J29" s="4"/>
      <c r="K29" s="8">
        <v>0.7</v>
      </c>
      <c r="L29" s="8" t="s">
        <v>26</v>
      </c>
      <c r="M29" s="8">
        <v>0.63</v>
      </c>
      <c r="N29" s="8" t="s">
        <v>26</v>
      </c>
    </row>
    <row r="30" spans="2:14">
      <c r="B30" s="4" t="s">
        <v>157</v>
      </c>
      <c r="C30" s="4"/>
      <c r="D30" s="4"/>
      <c r="E30" s="4"/>
      <c r="F30" s="4" t="s">
        <v>165</v>
      </c>
      <c r="G30" s="4" t="s">
        <v>166</v>
      </c>
      <c r="H30" s="4" t="s">
        <v>167</v>
      </c>
      <c r="I30" s="4" t="s">
        <v>168</v>
      </c>
      <c r="J30" s="4"/>
      <c r="K30" s="8">
        <v>1.08</v>
      </c>
      <c r="L30" s="8">
        <v>0.97</v>
      </c>
      <c r="M30" s="8">
        <v>0.79</v>
      </c>
      <c r="N30" s="8">
        <v>0.54</v>
      </c>
    </row>
    <row r="31" spans="2:14" s="9" customFormat="1">
      <c r="B31" s="1" t="s">
        <v>157</v>
      </c>
      <c r="C31"/>
      <c r="D31"/>
      <c r="E31"/>
      <c r="F31" s="1" t="s">
        <v>208</v>
      </c>
      <c r="G31" s="1" t="s">
        <v>166</v>
      </c>
      <c r="H31" s="1" t="s">
        <v>209</v>
      </c>
      <c r="I31" s="1" t="s">
        <v>210</v>
      </c>
      <c r="J31" s="1"/>
      <c r="K31" s="16">
        <v>1.26</v>
      </c>
      <c r="L31" s="16">
        <v>1.048</v>
      </c>
      <c r="M31" s="16">
        <v>0.77600000000000002</v>
      </c>
      <c r="N31" s="16">
        <v>0.50439999999999996</v>
      </c>
    </row>
    <row r="32" spans="2:14">
      <c r="B32" s="1" t="s">
        <v>157</v>
      </c>
      <c r="C32"/>
      <c r="D32"/>
      <c r="E32"/>
      <c r="F32" s="1" t="s">
        <v>211</v>
      </c>
      <c r="G32" s="1" t="s">
        <v>166</v>
      </c>
      <c r="H32" s="1" t="s">
        <v>212</v>
      </c>
      <c r="I32" s="1" t="s">
        <v>213</v>
      </c>
      <c r="K32" s="16">
        <v>1.93</v>
      </c>
      <c r="L32" s="16">
        <v>1.5960000000000001</v>
      </c>
      <c r="M32" s="16">
        <v>1.19</v>
      </c>
      <c r="N32" s="16">
        <v>0.88400000000000001</v>
      </c>
    </row>
    <row r="33" spans="2:14">
      <c r="B33" s="17" t="s">
        <v>214</v>
      </c>
      <c r="C33" s="17" t="s">
        <v>215</v>
      </c>
      <c r="D33" s="1" t="s">
        <v>26</v>
      </c>
      <c r="E33" s="1" t="s">
        <v>216</v>
      </c>
      <c r="F33" s="17" t="s">
        <v>217</v>
      </c>
      <c r="G33" s="1" t="s">
        <v>218</v>
      </c>
      <c r="H33" s="17" t="s">
        <v>214</v>
      </c>
      <c r="I33" s="17" t="s">
        <v>219</v>
      </c>
      <c r="K33" s="16">
        <v>1.82</v>
      </c>
      <c r="L33" s="16">
        <v>1.7290000000000001</v>
      </c>
      <c r="M33" s="16">
        <v>1.5556000000000001</v>
      </c>
      <c r="N33" s="16" t="s">
        <v>26</v>
      </c>
    </row>
    <row r="34" spans="2:14">
      <c r="B34" s="10" t="s">
        <v>175</v>
      </c>
      <c r="C34" s="11" t="s">
        <v>176</v>
      </c>
      <c r="D34" s="10"/>
      <c r="E34" s="10"/>
      <c r="F34" s="10" t="s">
        <v>177</v>
      </c>
      <c r="G34" s="10" t="s">
        <v>41</v>
      </c>
      <c r="H34" s="10" t="s">
        <v>178</v>
      </c>
      <c r="I34" s="10" t="s">
        <v>179</v>
      </c>
      <c r="J34" s="10"/>
      <c r="K34" s="14">
        <v>3.14</v>
      </c>
      <c r="L34" s="14">
        <v>2.62</v>
      </c>
      <c r="M34" s="14">
        <v>1.99</v>
      </c>
      <c r="N34" s="14" t="s">
        <v>26</v>
      </c>
    </row>
    <row r="35" spans="2:14">
      <c r="B35" s="4" t="s">
        <v>11</v>
      </c>
      <c r="C35" s="5" t="s">
        <v>12</v>
      </c>
      <c r="D35" s="4"/>
      <c r="E35" s="4" t="s">
        <v>13</v>
      </c>
      <c r="F35" s="6" t="s">
        <v>14</v>
      </c>
      <c r="G35" s="4" t="s">
        <v>15</v>
      </c>
      <c r="H35" s="7" t="s">
        <v>16</v>
      </c>
      <c r="I35" s="6" t="s">
        <v>17</v>
      </c>
      <c r="J35" s="4"/>
      <c r="K35" s="8">
        <v>0.92</v>
      </c>
      <c r="L35" s="8">
        <v>0.81699999999999995</v>
      </c>
      <c r="M35" s="8">
        <v>0.64500000000000002</v>
      </c>
      <c r="N35" s="8">
        <v>0.39679999999999999</v>
      </c>
    </row>
    <row r="36" spans="2:14">
      <c r="B36" s="4" t="s">
        <v>51</v>
      </c>
      <c r="C36" s="5" t="s">
        <v>52</v>
      </c>
      <c r="D36" s="4"/>
      <c r="E36" s="4" t="s">
        <v>26</v>
      </c>
      <c r="F36" s="6" t="s">
        <v>53</v>
      </c>
      <c r="G36" s="4" t="s">
        <v>54</v>
      </c>
      <c r="H36" s="7" t="s">
        <v>55</v>
      </c>
      <c r="I36" s="6" t="s">
        <v>33</v>
      </c>
      <c r="J36" s="4"/>
      <c r="K36" s="15">
        <v>0.95</v>
      </c>
      <c r="L36" s="15">
        <v>0.84</v>
      </c>
      <c r="M36" s="15">
        <v>0.69</v>
      </c>
      <c r="N36" s="15">
        <v>0.54</v>
      </c>
    </row>
    <row r="37" spans="2:14" ht="15" customHeight="1">
      <c r="B37" s="4" t="s">
        <v>44</v>
      </c>
      <c r="C37" s="5" t="s">
        <v>45</v>
      </c>
      <c r="D37" s="4"/>
      <c r="E37" s="4" t="s">
        <v>46</v>
      </c>
      <c r="F37" s="6" t="s">
        <v>47</v>
      </c>
      <c r="G37" s="4" t="s">
        <v>48</v>
      </c>
      <c r="H37" s="7" t="s">
        <v>49</v>
      </c>
      <c r="I37" s="6" t="s">
        <v>50</v>
      </c>
      <c r="J37" s="4"/>
      <c r="K37" s="8">
        <v>0.97</v>
      </c>
      <c r="L37" s="8">
        <v>0.752</v>
      </c>
      <c r="M37" s="8">
        <v>0.57379999999999998</v>
      </c>
      <c r="N37" s="8">
        <v>0.40799999999999997</v>
      </c>
    </row>
    <row r="38" spans="2:14" ht="15" customHeight="1">
      <c r="B38" s="4" t="s">
        <v>120</v>
      </c>
      <c r="C38" s="4"/>
      <c r="D38" s="4"/>
      <c r="E38" s="4"/>
      <c r="F38" s="4" t="s">
        <v>121</v>
      </c>
      <c r="G38" s="4" t="s">
        <v>122</v>
      </c>
      <c r="H38" s="4" t="s">
        <v>123</v>
      </c>
      <c r="I38" s="4" t="s">
        <v>124</v>
      </c>
      <c r="J38" s="4"/>
      <c r="K38" s="8">
        <v>0.21</v>
      </c>
      <c r="L38" s="8">
        <v>0.2</v>
      </c>
      <c r="M38" s="8">
        <v>0.18</v>
      </c>
      <c r="N38" s="8" t="s">
        <v>125</v>
      </c>
    </row>
    <row r="39" spans="2:14" ht="15" customHeight="1">
      <c r="B39" s="4" t="s">
        <v>133</v>
      </c>
      <c r="C39" s="5" t="s">
        <v>134</v>
      </c>
      <c r="D39" s="4"/>
      <c r="E39" s="4"/>
      <c r="F39" s="4" t="s">
        <v>135</v>
      </c>
      <c r="G39" s="4" t="s">
        <v>136</v>
      </c>
      <c r="H39" s="4" t="s">
        <v>137</v>
      </c>
      <c r="I39" s="4"/>
      <c r="J39" s="4" t="s">
        <v>138</v>
      </c>
      <c r="K39" s="8">
        <v>1.79</v>
      </c>
      <c r="L39" s="8">
        <v>1.1599999999999999</v>
      </c>
      <c r="M39" s="8">
        <v>1.03</v>
      </c>
      <c r="N39" s="8">
        <v>0.67700000000000005</v>
      </c>
    </row>
    <row r="40" spans="2:14" ht="15" customHeight="1">
      <c r="B40" s="4" t="s">
        <v>62</v>
      </c>
      <c r="C40" s="5" t="s">
        <v>63</v>
      </c>
      <c r="D40" s="4"/>
      <c r="E40" s="4" t="s">
        <v>64</v>
      </c>
      <c r="F40" s="4" t="s">
        <v>65</v>
      </c>
      <c r="G40" s="4" t="s">
        <v>66</v>
      </c>
      <c r="H40" s="4" t="s">
        <v>67</v>
      </c>
      <c r="I40" s="4" t="s">
        <v>68</v>
      </c>
      <c r="J40" s="4"/>
      <c r="K40" s="8">
        <v>0.4</v>
      </c>
      <c r="L40" s="8">
        <v>0.31</v>
      </c>
      <c r="M40" s="8">
        <v>0.216</v>
      </c>
      <c r="N40" s="8">
        <v>0.11</v>
      </c>
    </row>
    <row r="41" spans="2:14" ht="15" customHeight="1">
      <c r="B41" s="4" t="s">
        <v>18</v>
      </c>
      <c r="C41" s="5" t="s">
        <v>19</v>
      </c>
      <c r="D41" s="4"/>
      <c r="E41" s="4" t="s">
        <v>20</v>
      </c>
      <c r="F41" s="6" t="s">
        <v>21</v>
      </c>
      <c r="G41" s="4" t="s">
        <v>22</v>
      </c>
      <c r="H41" s="7" t="s">
        <v>23</v>
      </c>
      <c r="I41" s="6" t="s">
        <v>24</v>
      </c>
      <c r="J41" s="4"/>
      <c r="K41" s="8">
        <v>15.75</v>
      </c>
      <c r="L41" s="8">
        <v>14.318</v>
      </c>
      <c r="M41" s="8">
        <v>12.170299999999999</v>
      </c>
      <c r="N41" s="8">
        <v>9.5214700000000008</v>
      </c>
    </row>
    <row r="42" spans="2:14" ht="15" customHeight="1">
      <c r="B42" s="4" t="s">
        <v>126</v>
      </c>
      <c r="C42" s="4"/>
      <c r="D42" s="4" t="s">
        <v>127</v>
      </c>
      <c r="E42" s="4" t="s">
        <v>128</v>
      </c>
      <c r="F42" s="4" t="s">
        <v>129</v>
      </c>
      <c r="G42" s="4" t="s">
        <v>130</v>
      </c>
      <c r="H42" s="4" t="s">
        <v>131</v>
      </c>
      <c r="I42" s="4" t="s">
        <v>132</v>
      </c>
      <c r="J42" s="4"/>
      <c r="K42" s="8">
        <v>1.41</v>
      </c>
      <c r="L42" s="8">
        <v>1.1100000000000001</v>
      </c>
      <c r="M42" s="8">
        <v>0.83</v>
      </c>
      <c r="N42" s="8">
        <v>0.52</v>
      </c>
    </row>
    <row r="43" spans="2:14" ht="15" customHeight="1">
      <c r="B43" s="4" t="s">
        <v>115</v>
      </c>
      <c r="C43" s="4"/>
      <c r="D43" s="4"/>
      <c r="E43" s="4"/>
      <c r="F43" s="4" t="s">
        <v>116</v>
      </c>
      <c r="G43" s="4" t="s">
        <v>117</v>
      </c>
      <c r="H43" s="4" t="s">
        <v>118</v>
      </c>
      <c r="I43" s="4" t="s">
        <v>119</v>
      </c>
      <c r="J43" s="4"/>
      <c r="K43" s="8">
        <v>0.48</v>
      </c>
      <c r="L43" s="8">
        <v>0.45</v>
      </c>
      <c r="M43" s="8">
        <v>0.35</v>
      </c>
      <c r="N43" s="8">
        <v>0.25</v>
      </c>
    </row>
    <row r="44" spans="2:14" ht="15" thickBot="1">
      <c r="B44" s="1" t="s">
        <v>245</v>
      </c>
      <c r="C44" s="1" t="s">
        <v>246</v>
      </c>
      <c r="F44" s="1" t="s">
        <v>247</v>
      </c>
      <c r="G44" s="1" t="s">
        <v>15</v>
      </c>
      <c r="H44" s="19" t="s">
        <v>248</v>
      </c>
      <c r="I44" s="22" t="s">
        <v>249</v>
      </c>
      <c r="K44" s="21">
        <v>0.77</v>
      </c>
      <c r="L44" s="21">
        <v>0.67500000000000004</v>
      </c>
      <c r="M44" s="21">
        <v>0.51990000000000003</v>
      </c>
      <c r="N44" s="21">
        <v>0.30854999999999999</v>
      </c>
    </row>
    <row r="45" spans="2:14" ht="15" thickBot="1">
      <c r="B45" s="4" t="s">
        <v>37</v>
      </c>
      <c r="C45" s="5" t="s">
        <v>38</v>
      </c>
      <c r="D45" s="4"/>
      <c r="E45" s="4" t="s">
        <v>39</v>
      </c>
      <c r="F45" s="6" t="s">
        <v>40</v>
      </c>
      <c r="G45" s="4" t="s">
        <v>41</v>
      </c>
      <c r="H45" s="7" t="s">
        <v>42</v>
      </c>
      <c r="I45" s="23" t="s">
        <v>43</v>
      </c>
      <c r="J45" s="4"/>
      <c r="K45" s="8">
        <v>1.49</v>
      </c>
      <c r="L45" s="8">
        <v>1.24</v>
      </c>
      <c r="M45" s="8">
        <v>0.94</v>
      </c>
      <c r="N45" s="8" t="s">
        <v>26</v>
      </c>
    </row>
    <row r="46" spans="2:14">
      <c r="B46" s="4" t="s">
        <v>30</v>
      </c>
      <c r="C46" s="5" t="s">
        <v>31</v>
      </c>
      <c r="D46" s="4"/>
      <c r="E46" s="6" t="s">
        <v>32</v>
      </c>
      <c r="F46" s="6" t="s">
        <v>33</v>
      </c>
      <c r="G46" s="4" t="s">
        <v>34</v>
      </c>
      <c r="H46" s="7" t="s">
        <v>35</v>
      </c>
      <c r="I46" s="6" t="s">
        <v>36</v>
      </c>
      <c r="J46" s="4"/>
      <c r="K46" s="8">
        <v>1.26</v>
      </c>
      <c r="L46" s="8">
        <v>1.2250000000000001</v>
      </c>
      <c r="M46" s="8" t="s">
        <v>26</v>
      </c>
      <c r="N46" s="8" t="s">
        <v>26</v>
      </c>
    </row>
  </sheetData>
  <sortState ref="B3:N46">
    <sortCondition ref="B3:B46"/>
  </sortState>
  <mergeCells count="11">
    <mergeCell ref="A1:A2"/>
    <mergeCell ref="B1:B2"/>
    <mergeCell ref="C1:C2"/>
    <mergeCell ref="D1:D2"/>
    <mergeCell ref="E1:E2"/>
    <mergeCell ref="K1:N1"/>
    <mergeCell ref="F1:F2"/>
    <mergeCell ref="G1:G2"/>
    <mergeCell ref="H1:H2"/>
    <mergeCell ref="I1:I2"/>
    <mergeCell ref="J1:J2"/>
  </mergeCells>
  <pageMargins left="0.7" right="0.7" top="0.75" bottom="0.75" header="0.51180555555555496" footer="0.51180555555555496"/>
  <pageSetup orientation="portrait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tabSelected="1" topLeftCell="P1" zoomScale="125" zoomScaleNormal="125" zoomScalePageLayoutView="125" workbookViewId="0">
      <selection activeCell="AN5" sqref="AN5:AQ5"/>
    </sheetView>
    <sheetView zoomScale="125" zoomScaleNormal="125" zoomScalePageLayoutView="125" workbookViewId="1">
      <selection activeCell="X35" sqref="X35"/>
    </sheetView>
  </sheetViews>
  <sheetFormatPr baseColWidth="10" defaultRowHeight="14" x14ac:dyDescent="0"/>
  <cols>
    <col min="1" max="34" width="1.83203125" customWidth="1"/>
    <col min="36" max="36" width="14.83203125" bestFit="1" customWidth="1"/>
    <col min="37" max="37" width="15.1640625" style="33" bestFit="1" customWidth="1"/>
    <col min="39" max="39" width="25.33203125" customWidth="1"/>
  </cols>
  <sheetData>
    <row r="1" spans="1:43">
      <c r="AL1" s="33"/>
      <c r="AM1" s="37"/>
      <c r="AN1" s="24" t="s">
        <v>10</v>
      </c>
      <c r="AO1" s="24"/>
      <c r="AP1" s="24"/>
      <c r="AQ1" s="24"/>
    </row>
    <row r="2" spans="1:43" ht="15" thickBot="1">
      <c r="A2" t="s">
        <v>0</v>
      </c>
      <c r="AI2" t="s">
        <v>254</v>
      </c>
      <c r="AJ2" t="s">
        <v>1</v>
      </c>
      <c r="AK2" s="33" t="s">
        <v>257</v>
      </c>
      <c r="AL2" s="33" t="s">
        <v>259</v>
      </c>
      <c r="AM2" s="37" t="s">
        <v>537</v>
      </c>
      <c r="AN2" s="2">
        <v>1</v>
      </c>
      <c r="AO2" s="2">
        <v>10</v>
      </c>
      <c r="AP2" s="2">
        <v>100</v>
      </c>
      <c r="AQ2" s="3">
        <v>1000</v>
      </c>
    </row>
    <row r="3" spans="1:43">
      <c r="A3" s="29" t="s">
        <v>284</v>
      </c>
      <c r="B3" s="29" t="s">
        <v>285</v>
      </c>
      <c r="C3" s="29" t="s">
        <v>286</v>
      </c>
      <c r="D3" s="29" t="s">
        <v>304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>
        <v>3</v>
      </c>
      <c r="AJ3" t="s">
        <v>264</v>
      </c>
      <c r="AK3" s="33" t="s">
        <v>70</v>
      </c>
      <c r="AL3" s="33" t="s">
        <v>238</v>
      </c>
      <c r="AM3" s="1" t="s">
        <v>76</v>
      </c>
      <c r="AN3" s="21">
        <v>0.1</v>
      </c>
      <c r="AO3" s="21">
        <v>2.5000000000000001E-2</v>
      </c>
      <c r="AP3" s="21">
        <v>1.1599999999999999E-2</v>
      </c>
      <c r="AQ3" s="21">
        <v>6.0000000000000001E-3</v>
      </c>
    </row>
    <row r="4" spans="1:43">
      <c r="A4" s="29" t="s">
        <v>265</v>
      </c>
      <c r="B4" s="29" t="s">
        <v>266</v>
      </c>
      <c r="C4" s="29" t="s">
        <v>267</v>
      </c>
      <c r="D4" s="29" t="s">
        <v>268</v>
      </c>
      <c r="E4" s="29" t="s">
        <v>269</v>
      </c>
      <c r="F4" s="29" t="s">
        <v>270</v>
      </c>
      <c r="G4" s="29" t="s">
        <v>271</v>
      </c>
      <c r="H4" s="29" t="s">
        <v>272</v>
      </c>
      <c r="I4" s="29" t="s">
        <v>273</v>
      </c>
      <c r="J4" s="29" t="s">
        <v>274</v>
      </c>
      <c r="K4" s="29" t="s">
        <v>275</v>
      </c>
      <c r="L4" s="29" t="s">
        <v>276</v>
      </c>
      <c r="M4" s="29" t="s">
        <v>277</v>
      </c>
      <c r="N4" s="29" t="s">
        <v>278</v>
      </c>
      <c r="O4" s="29" t="s">
        <v>279</v>
      </c>
      <c r="P4" s="29" t="s">
        <v>280</v>
      </c>
      <c r="Q4" s="29" t="s">
        <v>281</v>
      </c>
      <c r="R4" s="29" t="s">
        <v>282</v>
      </c>
      <c r="S4" s="29" t="s">
        <v>283</v>
      </c>
      <c r="T4" s="29" t="s">
        <v>401</v>
      </c>
      <c r="U4" s="29" t="s">
        <v>402</v>
      </c>
      <c r="V4" s="29" t="s">
        <v>403</v>
      </c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>
        <v>22</v>
      </c>
      <c r="AJ4" t="s">
        <v>264</v>
      </c>
      <c r="AK4" s="33" t="s">
        <v>70</v>
      </c>
      <c r="AL4" s="33" t="s">
        <v>71</v>
      </c>
      <c r="AM4" s="7" t="s">
        <v>76</v>
      </c>
      <c r="AN4" s="8">
        <v>0.1</v>
      </c>
      <c r="AO4" s="8">
        <v>2.5000000000000001E-2</v>
      </c>
      <c r="AP4" s="8">
        <v>1.1599999999999999E-2</v>
      </c>
      <c r="AQ4" s="8">
        <v>6.3E-3</v>
      </c>
    </row>
    <row r="5" spans="1:43">
      <c r="A5" s="29" t="s">
        <v>405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>
        <v>1</v>
      </c>
      <c r="AJ5" t="s">
        <v>264</v>
      </c>
      <c r="AK5" s="33" t="s">
        <v>109</v>
      </c>
      <c r="AL5" s="33" t="s">
        <v>300</v>
      </c>
      <c r="AM5" s="37" t="s">
        <v>539</v>
      </c>
      <c r="AN5" s="42">
        <v>0.26</v>
      </c>
      <c r="AO5" s="42">
        <v>0.17899999999999999</v>
      </c>
      <c r="AP5" s="42">
        <v>0.1017</v>
      </c>
      <c r="AQ5" s="42">
        <v>0.06</v>
      </c>
    </row>
    <row r="6" spans="1:43">
      <c r="A6" s="29" t="s">
        <v>301</v>
      </c>
      <c r="B6" s="29" t="s">
        <v>316</v>
      </c>
      <c r="C6" s="29" t="s">
        <v>302</v>
      </c>
      <c r="D6" s="29" t="s">
        <v>303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>
        <v>4</v>
      </c>
      <c r="AJ6" t="s">
        <v>264</v>
      </c>
      <c r="AK6" s="33" t="s">
        <v>90</v>
      </c>
      <c r="AL6" s="33" t="s">
        <v>96</v>
      </c>
      <c r="AM6" s="7" t="s">
        <v>100</v>
      </c>
      <c r="AN6" s="8">
        <v>0.32</v>
      </c>
      <c r="AO6" s="8">
        <v>0.28000000000000003</v>
      </c>
      <c r="AP6" s="8">
        <v>0.14000000000000001</v>
      </c>
      <c r="AQ6" s="8">
        <v>9.1999999999999998E-2</v>
      </c>
    </row>
    <row r="7" spans="1:43">
      <c r="A7" s="29" t="s">
        <v>305</v>
      </c>
      <c r="B7" s="29" t="s">
        <v>306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>
        <v>2</v>
      </c>
      <c r="AJ7" t="s">
        <v>264</v>
      </c>
      <c r="AK7" s="33" t="s">
        <v>109</v>
      </c>
      <c r="AL7" s="33" t="s">
        <v>232</v>
      </c>
      <c r="AM7" s="1" t="s">
        <v>235</v>
      </c>
      <c r="AN7" s="21">
        <v>0.1</v>
      </c>
      <c r="AO7" s="21">
        <v>4.8000000000000001E-2</v>
      </c>
      <c r="AP7" s="21">
        <v>2.1899999999999999E-2</v>
      </c>
      <c r="AQ7" s="21">
        <v>1.17E-2</v>
      </c>
    </row>
    <row r="8" spans="1:43">
      <c r="A8" s="29" t="s">
        <v>309</v>
      </c>
      <c r="B8" s="29" t="s">
        <v>310</v>
      </c>
      <c r="C8" s="29" t="s">
        <v>311</v>
      </c>
      <c r="D8" s="29" t="s">
        <v>312</v>
      </c>
      <c r="E8" s="29" t="s">
        <v>313</v>
      </c>
      <c r="F8" s="29" t="s">
        <v>314</v>
      </c>
      <c r="G8" s="29" t="s">
        <v>315</v>
      </c>
      <c r="H8" s="29" t="s">
        <v>299</v>
      </c>
      <c r="I8" s="29" t="s">
        <v>317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>
        <v>9</v>
      </c>
      <c r="AJ8" t="s">
        <v>264</v>
      </c>
      <c r="AK8" s="33" t="s">
        <v>70</v>
      </c>
      <c r="AL8" s="33" t="s">
        <v>78</v>
      </c>
      <c r="AM8" s="7" t="s">
        <v>82</v>
      </c>
      <c r="AN8" s="8">
        <v>0.1</v>
      </c>
      <c r="AO8" s="8">
        <v>4.1000000000000002E-2</v>
      </c>
      <c r="AP8" s="8">
        <v>1.8700000000000001E-2</v>
      </c>
      <c r="AQ8" s="8">
        <v>1.0200000000000001E-2</v>
      </c>
    </row>
    <row r="9" spans="1:43">
      <c r="A9" s="29" t="s">
        <v>318</v>
      </c>
      <c r="B9" s="29" t="s">
        <v>319</v>
      </c>
      <c r="C9" s="29" t="s">
        <v>320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>
        <v>3</v>
      </c>
      <c r="AJ9" t="s">
        <v>264</v>
      </c>
      <c r="AK9" s="33" t="s">
        <v>70</v>
      </c>
      <c r="AL9" s="33" t="s">
        <v>84</v>
      </c>
      <c r="AM9" s="7" t="s">
        <v>88</v>
      </c>
      <c r="AN9" s="8">
        <v>0.17</v>
      </c>
      <c r="AO9" s="8">
        <v>0.115</v>
      </c>
      <c r="AP9" s="8">
        <v>0.54600000000000004</v>
      </c>
      <c r="AQ9" s="8">
        <v>0.31630000000000003</v>
      </c>
    </row>
    <row r="10" spans="1:43">
      <c r="A10" s="29" t="s">
        <v>321</v>
      </c>
      <c r="B10" s="29" t="s">
        <v>322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>
        <v>2</v>
      </c>
      <c r="AJ10" t="s">
        <v>264</v>
      </c>
      <c r="AK10" s="33" t="s">
        <v>70</v>
      </c>
      <c r="AL10" s="33" t="s">
        <v>323</v>
      </c>
      <c r="AM10" s="37"/>
    </row>
    <row r="11" spans="1:43">
      <c r="A11" s="29" t="s">
        <v>336</v>
      </c>
      <c r="B11" s="29" t="s">
        <v>337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>
        <v>2</v>
      </c>
      <c r="AJ11" t="s">
        <v>264</v>
      </c>
      <c r="AK11" s="33" t="s">
        <v>70</v>
      </c>
      <c r="AL11" s="33" t="s">
        <v>91</v>
      </c>
      <c r="AM11" s="7" t="s">
        <v>94</v>
      </c>
      <c r="AN11" s="8">
        <v>0.2</v>
      </c>
      <c r="AO11" s="8">
        <v>0.13600000000000001</v>
      </c>
      <c r="AP11" s="8">
        <v>6.93E-2</v>
      </c>
      <c r="AQ11" s="8">
        <v>4.2079999999999999E-2</v>
      </c>
    </row>
    <row r="12" spans="1:43">
      <c r="A12" s="29" t="s">
        <v>478</v>
      </c>
      <c r="B12" s="29" t="s">
        <v>479</v>
      </c>
      <c r="C12" s="29" t="s">
        <v>480</v>
      </c>
      <c r="D12" s="29" t="s">
        <v>481</v>
      </c>
      <c r="E12" s="29" t="s">
        <v>482</v>
      </c>
      <c r="F12" s="29" t="s">
        <v>483</v>
      </c>
      <c r="G12" s="29" t="s">
        <v>484</v>
      </c>
      <c r="H12" s="29" t="s">
        <v>485</v>
      </c>
      <c r="I12" s="29" t="s">
        <v>486</v>
      </c>
      <c r="J12" s="29" t="s">
        <v>487</v>
      </c>
      <c r="K12" s="29" t="s">
        <v>488</v>
      </c>
      <c r="L12" s="29" t="s">
        <v>489</v>
      </c>
      <c r="M12" s="29" t="s">
        <v>490</v>
      </c>
      <c r="N12" s="29" t="s">
        <v>491</v>
      </c>
      <c r="O12" s="29" t="s">
        <v>492</v>
      </c>
      <c r="P12" s="29" t="s">
        <v>493</v>
      </c>
      <c r="Q12" s="29" t="s">
        <v>494</v>
      </c>
      <c r="R12" s="29" t="s">
        <v>495</v>
      </c>
      <c r="S12" s="29" t="s">
        <v>496</v>
      </c>
      <c r="T12" s="29" t="s">
        <v>497</v>
      </c>
      <c r="U12" s="29" t="s">
        <v>498</v>
      </c>
      <c r="V12" s="29" t="s">
        <v>499</v>
      </c>
      <c r="W12" s="29" t="s">
        <v>500</v>
      </c>
      <c r="X12" s="29" t="s">
        <v>501</v>
      </c>
      <c r="Y12" s="29" t="s">
        <v>502</v>
      </c>
      <c r="Z12" s="29" t="s">
        <v>503</v>
      </c>
      <c r="AA12" s="29" t="s">
        <v>504</v>
      </c>
      <c r="AB12" s="29" t="s">
        <v>505</v>
      </c>
      <c r="AC12" s="29" t="s">
        <v>506</v>
      </c>
      <c r="AD12" s="29" t="s">
        <v>507</v>
      </c>
      <c r="AE12" s="29" t="s">
        <v>508</v>
      </c>
      <c r="AF12" s="29" t="s">
        <v>509</v>
      </c>
      <c r="AG12" s="29" t="s">
        <v>510</v>
      </c>
      <c r="AH12" s="29" t="s">
        <v>511</v>
      </c>
      <c r="AI12">
        <v>34</v>
      </c>
      <c r="AJ12" t="s">
        <v>264</v>
      </c>
      <c r="AK12" s="33" t="s">
        <v>70</v>
      </c>
      <c r="AL12" s="33" t="s">
        <v>512</v>
      </c>
      <c r="AM12" s="37"/>
    </row>
    <row r="13" spans="1:43">
      <c r="A13" s="29" t="s">
        <v>427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>
        <v>1</v>
      </c>
      <c r="AJ13" t="s">
        <v>264</v>
      </c>
      <c r="AK13" s="33" t="s">
        <v>70</v>
      </c>
      <c r="AL13" s="33" t="s">
        <v>512</v>
      </c>
      <c r="AM13" s="37"/>
    </row>
    <row r="14" spans="1:43">
      <c r="A14" s="29" t="s">
        <v>363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>
        <v>1</v>
      </c>
      <c r="AJ14" t="s">
        <v>126</v>
      </c>
      <c r="AK14" s="33" t="s">
        <v>364</v>
      </c>
      <c r="AL14" s="33" t="s">
        <v>127</v>
      </c>
      <c r="AM14" s="4" t="s">
        <v>132</v>
      </c>
      <c r="AN14" s="8">
        <v>1.41</v>
      </c>
      <c r="AO14" s="8">
        <v>1.1100000000000001</v>
      </c>
      <c r="AP14" s="8">
        <v>0.83</v>
      </c>
      <c r="AQ14" s="8">
        <v>0.52</v>
      </c>
    </row>
    <row r="15" spans="1:43" s="31" customForma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K15" s="34"/>
      <c r="AL15" s="34"/>
      <c r="AM15" s="38"/>
    </row>
    <row r="16" spans="1:43">
      <c r="A16" s="29" t="s">
        <v>348</v>
      </c>
      <c r="B16" s="29" t="s">
        <v>349</v>
      </c>
      <c r="C16" s="29" t="s">
        <v>350</v>
      </c>
      <c r="D16" s="29" t="s">
        <v>351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>
        <v>4</v>
      </c>
      <c r="AJ16" t="s">
        <v>352</v>
      </c>
      <c r="AK16" s="33" t="s">
        <v>353</v>
      </c>
      <c r="AL16" s="33" t="s">
        <v>67</v>
      </c>
      <c r="AM16" s="4" t="s">
        <v>68</v>
      </c>
      <c r="AN16" s="8">
        <v>0.4</v>
      </c>
      <c r="AO16" s="8">
        <v>0.31</v>
      </c>
      <c r="AP16" s="8">
        <v>0.216</v>
      </c>
      <c r="AQ16" s="8">
        <v>0.11</v>
      </c>
    </row>
    <row r="17" spans="1:43" ht="16" customHeight="1">
      <c r="A17" s="29" t="s">
        <v>365</v>
      </c>
      <c r="B17" s="29" t="s">
        <v>366</v>
      </c>
      <c r="C17" s="29" t="s">
        <v>367</v>
      </c>
      <c r="D17" s="29" t="s">
        <v>368</v>
      </c>
      <c r="E17" s="29" t="s">
        <v>369</v>
      </c>
      <c r="F17" s="29" t="s">
        <v>370</v>
      </c>
      <c r="G17" s="29" t="s">
        <v>371</v>
      </c>
      <c r="H17" s="29" t="s">
        <v>372</v>
      </c>
      <c r="I17" s="29" t="s">
        <v>373</v>
      </c>
      <c r="J17" s="29" t="s">
        <v>374</v>
      </c>
      <c r="K17" s="29" t="s">
        <v>375</v>
      </c>
      <c r="L17" s="29" t="s">
        <v>376</v>
      </c>
      <c r="M17" s="29" t="s">
        <v>377</v>
      </c>
      <c r="N17" s="29" t="s">
        <v>378</v>
      </c>
      <c r="O17" s="29" t="s">
        <v>379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>
        <v>15</v>
      </c>
      <c r="AJ17" t="s">
        <v>380</v>
      </c>
      <c r="AK17" s="33" t="s">
        <v>381</v>
      </c>
      <c r="AL17" s="33" t="s">
        <v>382</v>
      </c>
      <c r="AM17" s="39" t="s">
        <v>249</v>
      </c>
      <c r="AN17" s="21">
        <v>0.77</v>
      </c>
      <c r="AO17" s="21">
        <v>0.67500000000000004</v>
      </c>
      <c r="AP17" s="21">
        <v>0.51990000000000003</v>
      </c>
      <c r="AQ17" s="21">
        <v>0.30854999999999999</v>
      </c>
    </row>
    <row r="18" spans="1:43" s="31" customForma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K18" s="34"/>
      <c r="AL18" s="34"/>
      <c r="AM18" s="38"/>
      <c r="AN18" s="32"/>
      <c r="AO18" s="32"/>
      <c r="AP18" s="32"/>
      <c r="AQ18" s="32"/>
    </row>
    <row r="19" spans="1:43">
      <c r="A19" s="29" t="s">
        <v>519</v>
      </c>
      <c r="B19" s="29" t="s">
        <v>520</v>
      </c>
      <c r="C19" s="29" t="s">
        <v>521</v>
      </c>
      <c r="D19" s="29" t="s">
        <v>522</v>
      </c>
      <c r="E19" s="29" t="s">
        <v>523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>
        <v>5</v>
      </c>
      <c r="AJ19" t="s">
        <v>399</v>
      </c>
      <c r="AK19" s="33" t="s">
        <v>517</v>
      </c>
      <c r="AL19" s="33"/>
      <c r="AM19" s="37"/>
    </row>
    <row r="20" spans="1:43">
      <c r="A20" s="29" t="s">
        <v>398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>
        <v>1</v>
      </c>
      <c r="AJ20" t="s">
        <v>399</v>
      </c>
      <c r="AK20" s="33" t="s">
        <v>400</v>
      </c>
      <c r="AL20" s="33"/>
      <c r="AM20" s="37"/>
    </row>
    <row r="21" spans="1:43">
      <c r="A21" s="29" t="s">
        <v>418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>
        <v>1</v>
      </c>
      <c r="AJ21" t="s">
        <v>399</v>
      </c>
      <c r="AK21" s="33" t="s">
        <v>419</v>
      </c>
      <c r="AL21" s="33"/>
      <c r="AM21" s="37"/>
    </row>
    <row r="22" spans="1:43">
      <c r="A22" s="29" t="s">
        <v>532</v>
      </c>
      <c r="B22" s="29" t="s">
        <v>533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>
        <v>2</v>
      </c>
      <c r="AJ22" t="s">
        <v>399</v>
      </c>
      <c r="AK22" s="33" t="s">
        <v>534</v>
      </c>
      <c r="AL22" s="33"/>
      <c r="AM22" s="37"/>
    </row>
    <row r="23" spans="1:43">
      <c r="A23" s="29" t="s">
        <v>513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>
        <v>1</v>
      </c>
      <c r="AJ23" t="s">
        <v>515</v>
      </c>
      <c r="AK23" s="33" t="s">
        <v>514</v>
      </c>
      <c r="AL23" s="33" t="s">
        <v>538</v>
      </c>
      <c r="AM23" s="6" t="s">
        <v>50</v>
      </c>
      <c r="AN23" s="36">
        <v>0.97</v>
      </c>
      <c r="AO23" s="36">
        <v>0.75</v>
      </c>
      <c r="AP23" s="36">
        <v>0.56999999999999995</v>
      </c>
      <c r="AQ23" s="36">
        <v>0.41</v>
      </c>
    </row>
    <row r="24" spans="1:43">
      <c r="A24" s="29" t="s">
        <v>392</v>
      </c>
      <c r="B24" s="29" t="s">
        <v>393</v>
      </c>
      <c r="C24" s="29" t="s">
        <v>394</v>
      </c>
      <c r="D24" s="29" t="s">
        <v>395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>
        <v>2</v>
      </c>
      <c r="AJ24" t="s">
        <v>397</v>
      </c>
      <c r="AK24" s="33" t="s">
        <v>396</v>
      </c>
      <c r="AL24" s="33"/>
      <c r="AM24" s="37"/>
    </row>
    <row r="25" spans="1:43">
      <c r="A25" s="29" t="s">
        <v>516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>
        <v>1</v>
      </c>
      <c r="AJ25" t="s">
        <v>397</v>
      </c>
      <c r="AK25" s="33" t="s">
        <v>518</v>
      </c>
      <c r="AL25" s="33"/>
      <c r="AM25" s="37"/>
    </row>
    <row r="26" spans="1:43">
      <c r="A26" s="29" t="s">
        <v>524</v>
      </c>
      <c r="B26" s="29" t="s">
        <v>525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>
        <v>2</v>
      </c>
      <c r="AJ26" t="s">
        <v>397</v>
      </c>
      <c r="AK26" s="33" t="s">
        <v>528</v>
      </c>
      <c r="AL26" s="33"/>
      <c r="AM26" s="37"/>
    </row>
    <row r="27" spans="1:43">
      <c r="A27" s="29" t="s">
        <v>526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>
        <v>1</v>
      </c>
      <c r="AJ27" t="s">
        <v>397</v>
      </c>
      <c r="AK27" s="33" t="s">
        <v>527</v>
      </c>
      <c r="AL27" s="33"/>
      <c r="AM27" s="37"/>
    </row>
    <row r="28" spans="1:43">
      <c r="A28" s="29" t="s">
        <v>529</v>
      </c>
      <c r="B28" s="29" t="s">
        <v>530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>
        <v>2</v>
      </c>
      <c r="AJ28" t="s">
        <v>397</v>
      </c>
      <c r="AK28" s="33" t="s">
        <v>531</v>
      </c>
      <c r="AL28" s="33"/>
      <c r="AM28" s="37"/>
    </row>
    <row r="29" spans="1:43">
      <c r="A29" s="29" t="s">
        <v>434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>
        <v>1</v>
      </c>
      <c r="AJ29" t="s">
        <v>436</v>
      </c>
      <c r="AK29" s="33" t="s">
        <v>435</v>
      </c>
      <c r="AL29" s="33"/>
      <c r="AM29" s="4" t="s">
        <v>119</v>
      </c>
      <c r="AN29" s="8">
        <v>0.48</v>
      </c>
      <c r="AO29" s="8">
        <v>0.45</v>
      </c>
      <c r="AP29" s="8">
        <v>0.35</v>
      </c>
      <c r="AQ29" s="8">
        <v>0.25</v>
      </c>
    </row>
    <row r="30" spans="1:43">
      <c r="A30" s="29" t="s">
        <v>439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>
        <v>1</v>
      </c>
      <c r="AJ30" t="s">
        <v>440</v>
      </c>
      <c r="AK30" s="33" t="s">
        <v>441</v>
      </c>
      <c r="AL30" s="33"/>
      <c r="AM30" s="37"/>
    </row>
    <row r="31" spans="1:43" s="31" customForma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K31" s="34"/>
      <c r="AL31" s="34"/>
      <c r="AM31" s="38"/>
    </row>
    <row r="32" spans="1:43">
      <c r="A32" s="29" t="s">
        <v>442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>
        <v>1</v>
      </c>
      <c r="AJ32" t="s">
        <v>133</v>
      </c>
      <c r="AL32" s="33" t="s">
        <v>443</v>
      </c>
      <c r="AM32" s="37"/>
    </row>
    <row r="33" spans="1:43">
      <c r="A33" s="29" t="s">
        <v>410</v>
      </c>
      <c r="B33" s="29" t="s">
        <v>411</v>
      </c>
      <c r="C33" s="29" t="s">
        <v>412</v>
      </c>
      <c r="D33" s="29" t="s">
        <v>413</v>
      </c>
      <c r="E33" s="29" t="s">
        <v>414</v>
      </c>
      <c r="F33" s="29" t="s">
        <v>415</v>
      </c>
      <c r="G33" s="29" t="s">
        <v>416</v>
      </c>
      <c r="H33" s="29" t="s">
        <v>417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>
        <v>8</v>
      </c>
      <c r="AJ33" t="s">
        <v>383</v>
      </c>
      <c r="AK33" s="33" t="s">
        <v>70</v>
      </c>
      <c r="AL33" s="33" t="s">
        <v>384</v>
      </c>
      <c r="AM33" s="37"/>
    </row>
    <row r="34" spans="1:43" s="31" customForma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K34" s="34"/>
      <c r="AL34" s="34"/>
      <c r="AM34" s="38"/>
    </row>
    <row r="35" spans="1:43">
      <c r="A35" s="29" t="s">
        <v>345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>
        <v>1</v>
      </c>
      <c r="AJ35" t="s">
        <v>346</v>
      </c>
      <c r="AK35" s="33" t="s">
        <v>347</v>
      </c>
      <c r="AL35" s="33" t="s">
        <v>354</v>
      </c>
      <c r="AM35" s="37"/>
    </row>
    <row r="36" spans="1:43" s="31" customForma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K36" s="34"/>
      <c r="AL36" s="34"/>
      <c r="AM36" s="38"/>
    </row>
    <row r="37" spans="1:43">
      <c r="A37" s="29" t="s">
        <v>295</v>
      </c>
      <c r="B37" s="29" t="s">
        <v>296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>
        <v>2</v>
      </c>
      <c r="AJ37" t="s">
        <v>256</v>
      </c>
      <c r="AK37" s="33" t="s">
        <v>70</v>
      </c>
      <c r="AL37" s="33">
        <v>50</v>
      </c>
      <c r="AM37" s="37"/>
    </row>
    <row r="38" spans="1:43">
      <c r="A38" s="29" t="s">
        <v>260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>
        <v>1</v>
      </c>
      <c r="AJ38" t="s">
        <v>256</v>
      </c>
      <c r="AK38" s="33" t="s">
        <v>70</v>
      </c>
      <c r="AL38" s="33">
        <v>100</v>
      </c>
      <c r="AM38" s="4" t="s">
        <v>191</v>
      </c>
      <c r="AN38" s="8">
        <v>0.08</v>
      </c>
      <c r="AO38" s="8">
        <v>6.9000000000000006E-2</v>
      </c>
      <c r="AP38" s="8">
        <v>4.0800000000000003E-2</v>
      </c>
      <c r="AQ38" s="8">
        <v>2.4E-2</v>
      </c>
    </row>
    <row r="39" spans="1:43">
      <c r="A39" s="29" t="s">
        <v>261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>
        <v>1</v>
      </c>
      <c r="AJ39" t="s">
        <v>256</v>
      </c>
      <c r="AK39" s="33" t="s">
        <v>109</v>
      </c>
      <c r="AL39" s="33">
        <v>120</v>
      </c>
      <c r="AM39" s="1" t="s">
        <v>244</v>
      </c>
      <c r="AN39" s="21">
        <v>0.17</v>
      </c>
      <c r="AO39" s="21">
        <v>0.14000000000000001</v>
      </c>
      <c r="AP39" s="21">
        <v>5.6000000000000001E-2</v>
      </c>
      <c r="AQ39" s="21">
        <v>2.3560000000000001E-2</v>
      </c>
    </row>
    <row r="40" spans="1:43">
      <c r="A40" s="29" t="s">
        <v>287</v>
      </c>
      <c r="B40" s="29" t="s">
        <v>288</v>
      </c>
      <c r="C40" s="29" t="s">
        <v>289</v>
      </c>
      <c r="D40" s="29" t="s">
        <v>290</v>
      </c>
      <c r="E40" s="29" t="s">
        <v>291</v>
      </c>
      <c r="F40" s="29" t="s">
        <v>292</v>
      </c>
      <c r="G40" s="29" t="s">
        <v>293</v>
      </c>
      <c r="H40" s="29" t="s">
        <v>294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>
        <v>8</v>
      </c>
      <c r="AJ40" t="s">
        <v>256</v>
      </c>
      <c r="AK40" s="33" t="s">
        <v>70</v>
      </c>
      <c r="AL40" s="33">
        <v>649</v>
      </c>
      <c r="AM40" s="7" t="s">
        <v>196</v>
      </c>
      <c r="AN40" s="8">
        <v>0.1</v>
      </c>
      <c r="AO40" s="8">
        <v>2.5000000000000001E-2</v>
      </c>
      <c r="AP40" s="8">
        <v>1.0500000000000001E-2</v>
      </c>
      <c r="AQ40" s="8">
        <v>3.8400000000000001E-3</v>
      </c>
    </row>
    <row r="41" spans="1:43">
      <c r="A41" s="29" t="s">
        <v>262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>
        <v>1</v>
      </c>
      <c r="AJ41" t="s">
        <v>256</v>
      </c>
      <c r="AK41" s="33" t="s">
        <v>70</v>
      </c>
      <c r="AL41" s="33">
        <v>675</v>
      </c>
      <c r="AM41" s="37"/>
    </row>
    <row r="42" spans="1:43">
      <c r="A42" s="29" t="s">
        <v>263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>
        <v>1</v>
      </c>
      <c r="AJ42" t="s">
        <v>256</v>
      </c>
      <c r="AK42" s="33" t="s">
        <v>70</v>
      </c>
      <c r="AL42" s="33">
        <v>820</v>
      </c>
      <c r="AM42" s="37"/>
    </row>
    <row r="43" spans="1:43">
      <c r="A43" s="29" t="s">
        <v>297</v>
      </c>
      <c r="B43" s="29" t="s">
        <v>404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>
        <v>2</v>
      </c>
      <c r="AJ43" t="s">
        <v>256</v>
      </c>
      <c r="AK43" s="33" t="s">
        <v>70</v>
      </c>
      <c r="AL43" s="33" t="s">
        <v>298</v>
      </c>
      <c r="AM43" s="37"/>
    </row>
    <row r="44" spans="1:43">
      <c r="A44" s="29" t="s">
        <v>307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>
        <v>1</v>
      </c>
      <c r="AJ44" t="s">
        <v>256</v>
      </c>
      <c r="AK44" s="33" t="s">
        <v>70</v>
      </c>
      <c r="AL44" s="33" t="s">
        <v>308</v>
      </c>
      <c r="AM44" s="37"/>
    </row>
    <row r="45" spans="1:43">
      <c r="A45" s="29" t="s">
        <v>324</v>
      </c>
      <c r="B45" s="29" t="s">
        <v>325</v>
      </c>
      <c r="C45" s="29" t="s">
        <v>326</v>
      </c>
      <c r="D45" s="29" t="s">
        <v>327</v>
      </c>
      <c r="E45" s="29" t="s">
        <v>328</v>
      </c>
      <c r="F45" s="29" t="s">
        <v>329</v>
      </c>
      <c r="G45" s="29" t="s">
        <v>330</v>
      </c>
      <c r="H45" s="29" t="s">
        <v>331</v>
      </c>
      <c r="I45" s="29" t="s">
        <v>332</v>
      </c>
      <c r="J45" s="29" t="s">
        <v>333</v>
      </c>
      <c r="K45" s="29" t="s">
        <v>334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>
        <v>11</v>
      </c>
      <c r="AJ45" t="s">
        <v>256</v>
      </c>
      <c r="AK45" s="33" t="s">
        <v>70</v>
      </c>
      <c r="AL45" s="33" t="s">
        <v>335</v>
      </c>
      <c r="AM45" s="37"/>
    </row>
    <row r="46" spans="1:43">
      <c r="A46" s="29" t="s">
        <v>338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>
        <v>1</v>
      </c>
      <c r="AJ46" t="s">
        <v>256</v>
      </c>
      <c r="AK46" s="33" t="s">
        <v>70</v>
      </c>
      <c r="AL46" s="33" t="s">
        <v>198</v>
      </c>
      <c r="AM46" s="7" t="s">
        <v>201</v>
      </c>
      <c r="AN46" s="8">
        <v>0.1</v>
      </c>
      <c r="AO46" s="8">
        <v>1.4999999999999999E-2</v>
      </c>
      <c r="AP46" s="8">
        <v>1.14E-2</v>
      </c>
      <c r="AQ46" s="8">
        <v>4.1599999999999996E-3</v>
      </c>
    </row>
    <row r="47" spans="1:43">
      <c r="A47" s="29" t="s">
        <v>339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>
        <v>1</v>
      </c>
      <c r="AJ47" t="s">
        <v>256</v>
      </c>
      <c r="AK47" s="33" t="s">
        <v>70</v>
      </c>
      <c r="AL47" s="33" t="s">
        <v>102</v>
      </c>
      <c r="AM47" s="7" t="s">
        <v>107</v>
      </c>
      <c r="AN47" s="8">
        <v>0.1</v>
      </c>
      <c r="AO47" s="8" t="s">
        <v>26</v>
      </c>
      <c r="AP47" s="8">
        <v>1.14E-2</v>
      </c>
      <c r="AQ47" s="8">
        <v>4.1599999999999996E-3</v>
      </c>
    </row>
    <row r="48" spans="1:43">
      <c r="A48" s="29" t="s">
        <v>448</v>
      </c>
      <c r="B48" s="29" t="s">
        <v>449</v>
      </c>
      <c r="C48" s="29" t="s">
        <v>450</v>
      </c>
      <c r="D48" s="29" t="s">
        <v>451</v>
      </c>
      <c r="E48" s="29" t="s">
        <v>452</v>
      </c>
      <c r="F48" s="29" t="s">
        <v>453</v>
      </c>
      <c r="G48" s="29" t="s">
        <v>454</v>
      </c>
      <c r="H48" s="29" t="s">
        <v>455</v>
      </c>
      <c r="I48" s="29" t="s">
        <v>456</v>
      </c>
      <c r="J48" s="29" t="s">
        <v>457</v>
      </c>
      <c r="K48" s="29" t="s">
        <v>458</v>
      </c>
      <c r="L48" s="29" t="s">
        <v>459</v>
      </c>
      <c r="M48" s="29" t="s">
        <v>460</v>
      </c>
      <c r="N48" s="29" t="s">
        <v>461</v>
      </c>
      <c r="O48" s="29" t="s">
        <v>462</v>
      </c>
      <c r="P48" s="29" t="s">
        <v>463</v>
      </c>
      <c r="Q48" s="29" t="s">
        <v>464</v>
      </c>
      <c r="R48" s="29" t="s">
        <v>465</v>
      </c>
      <c r="S48" s="29" t="s">
        <v>466</v>
      </c>
      <c r="T48" s="29" t="s">
        <v>467</v>
      </c>
      <c r="U48" s="29" t="s">
        <v>468</v>
      </c>
      <c r="V48" s="29" t="s">
        <v>469</v>
      </c>
      <c r="W48" s="29" t="s">
        <v>470</v>
      </c>
      <c r="X48" s="29" t="s">
        <v>471</v>
      </c>
      <c r="Y48" s="29" t="s">
        <v>472</v>
      </c>
      <c r="Z48" s="29" t="s">
        <v>473</v>
      </c>
      <c r="AA48" s="29" t="s">
        <v>474</v>
      </c>
      <c r="AB48" s="29" t="s">
        <v>475</v>
      </c>
      <c r="AC48" s="29" t="s">
        <v>476</v>
      </c>
      <c r="AD48" s="29" t="s">
        <v>477</v>
      </c>
      <c r="AE48" s="29"/>
      <c r="AF48" s="29"/>
      <c r="AG48" s="29"/>
      <c r="AH48" s="29"/>
      <c r="AI48">
        <v>30</v>
      </c>
      <c r="AJ48" t="s">
        <v>256</v>
      </c>
      <c r="AK48" s="33" t="s">
        <v>70</v>
      </c>
      <c r="AL48" s="33" t="s">
        <v>512</v>
      </c>
      <c r="AM48" s="37"/>
    </row>
    <row r="49" spans="1:43" s="31" customForma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K49" s="34"/>
      <c r="AL49" s="34"/>
      <c r="AM49" s="38"/>
    </row>
    <row r="50" spans="1:43">
      <c r="A50" s="29" t="s">
        <v>535</v>
      </c>
      <c r="B50" s="29" t="s">
        <v>536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>
        <v>2</v>
      </c>
      <c r="AJ50" t="s">
        <v>431</v>
      </c>
      <c r="AK50" s="33" t="s">
        <v>432</v>
      </c>
      <c r="AL50" s="33" t="s">
        <v>433</v>
      </c>
      <c r="AM50" s="4" t="s">
        <v>124</v>
      </c>
      <c r="AN50" s="8">
        <v>0.21</v>
      </c>
      <c r="AO50" s="8">
        <v>0.2</v>
      </c>
      <c r="AP50" s="8">
        <v>0.18</v>
      </c>
      <c r="AQ50" s="8" t="s">
        <v>125</v>
      </c>
    </row>
    <row r="51" spans="1:43" s="31" customForma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K51" s="34"/>
      <c r="AL51" s="34"/>
      <c r="AM51" s="38"/>
      <c r="AN51" s="35"/>
      <c r="AO51" s="35"/>
      <c r="AP51" s="35"/>
      <c r="AQ51" s="35"/>
    </row>
    <row r="52" spans="1:43">
      <c r="A52" s="29" t="s">
        <v>255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>
        <v>1</v>
      </c>
      <c r="AJ52" t="s">
        <v>355</v>
      </c>
      <c r="AK52" s="33" t="s">
        <v>258</v>
      </c>
      <c r="AL52" s="33" t="s">
        <v>18</v>
      </c>
      <c r="AM52" s="6" t="s">
        <v>24</v>
      </c>
      <c r="AN52" s="8">
        <v>15.75</v>
      </c>
      <c r="AO52" s="8">
        <v>14.318</v>
      </c>
      <c r="AP52" s="8">
        <v>12.170299999999999</v>
      </c>
      <c r="AQ52" s="8">
        <v>9.5214700000000008</v>
      </c>
    </row>
    <row r="53" spans="1:43">
      <c r="A53" s="29" t="s">
        <v>424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>
        <v>1</v>
      </c>
      <c r="AJ53" t="s">
        <v>425</v>
      </c>
      <c r="AK53" s="33" t="s">
        <v>426</v>
      </c>
      <c r="AL53" s="33" t="s">
        <v>11</v>
      </c>
      <c r="AM53" s="6" t="s">
        <v>17</v>
      </c>
      <c r="AN53" s="8">
        <v>0.92</v>
      </c>
      <c r="AO53" s="8">
        <v>0.81699999999999995</v>
      </c>
      <c r="AP53" s="8">
        <v>0.64500000000000002</v>
      </c>
      <c r="AQ53" s="8">
        <v>0.39679999999999999</v>
      </c>
    </row>
    <row r="54" spans="1:43">
      <c r="A54" s="29" t="s">
        <v>437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>
        <v>1</v>
      </c>
      <c r="AJ54" t="s">
        <v>438</v>
      </c>
      <c r="AK54" s="33" t="s">
        <v>31</v>
      </c>
      <c r="AL54" s="33" t="s">
        <v>30</v>
      </c>
      <c r="AM54" s="6" t="s">
        <v>36</v>
      </c>
      <c r="AN54" s="8">
        <v>1.26</v>
      </c>
      <c r="AO54" s="8">
        <v>1.2250000000000001</v>
      </c>
      <c r="AP54" s="8" t="s">
        <v>26</v>
      </c>
      <c r="AQ54" s="8" t="s">
        <v>26</v>
      </c>
    </row>
    <row r="55" spans="1:43">
      <c r="A55" s="29" t="s">
        <v>340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>
        <v>1</v>
      </c>
      <c r="AJ55" t="s">
        <v>341</v>
      </c>
      <c r="AK55" s="33" t="s">
        <v>342</v>
      </c>
      <c r="AL55" s="33" t="s">
        <v>169</v>
      </c>
      <c r="AM55" s="4" t="s">
        <v>174</v>
      </c>
      <c r="AN55" s="8">
        <v>0.17</v>
      </c>
      <c r="AO55" s="8" t="s">
        <v>26</v>
      </c>
      <c r="AP55" s="8">
        <v>0.15</v>
      </c>
      <c r="AQ55" s="8">
        <v>0.14000000000000001</v>
      </c>
    </row>
    <row r="56" spans="1:43">
      <c r="A56" s="29" t="s">
        <v>420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>
        <v>1</v>
      </c>
      <c r="AJ56" t="s">
        <v>421</v>
      </c>
      <c r="AK56" s="33" t="s">
        <v>422</v>
      </c>
      <c r="AL56" s="33" t="s">
        <v>423</v>
      </c>
      <c r="AM56" s="40" t="s">
        <v>219</v>
      </c>
      <c r="AN56" s="16">
        <v>1.82</v>
      </c>
      <c r="AO56" s="16">
        <v>1.7290000000000001</v>
      </c>
      <c r="AP56" s="16">
        <v>1.5556000000000001</v>
      </c>
      <c r="AQ56" s="16" t="s">
        <v>26</v>
      </c>
    </row>
    <row r="57" spans="1:43" ht="15" customHeight="1">
      <c r="A57" s="29" t="s">
        <v>359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>
        <v>1</v>
      </c>
      <c r="AJ57" t="s">
        <v>360</v>
      </c>
      <c r="AK57" s="33" t="s">
        <v>361</v>
      </c>
      <c r="AL57" s="33" t="s">
        <v>362</v>
      </c>
      <c r="AM57" s="40" t="s">
        <v>226</v>
      </c>
      <c r="AN57" s="18">
        <v>6.97</v>
      </c>
      <c r="AO57" s="18">
        <v>6.26</v>
      </c>
      <c r="AP57" s="18">
        <v>5.157</v>
      </c>
      <c r="AQ57" s="18">
        <v>3.375</v>
      </c>
    </row>
    <row r="58" spans="1:43">
      <c r="A58" s="29" t="s">
        <v>385</v>
      </c>
      <c r="B58" s="29" t="s">
        <v>386</v>
      </c>
      <c r="C58" s="29" t="s">
        <v>387</v>
      </c>
      <c r="D58" s="29" t="s">
        <v>388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>
        <v>4</v>
      </c>
      <c r="AJ58" t="s">
        <v>389</v>
      </c>
      <c r="AK58" s="33" t="s">
        <v>390</v>
      </c>
      <c r="AL58" s="33" t="s">
        <v>391</v>
      </c>
      <c r="AM58" s="41" t="s">
        <v>253</v>
      </c>
      <c r="AN58" s="21">
        <v>0.9</v>
      </c>
      <c r="AO58" s="21">
        <v>0.79800000000000004</v>
      </c>
      <c r="AP58" s="21">
        <v>0.63</v>
      </c>
      <c r="AQ58" s="21">
        <v>0.38750000000000001</v>
      </c>
    </row>
    <row r="59" spans="1:43">
      <c r="A59" s="29" t="s">
        <v>406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>
        <v>1</v>
      </c>
      <c r="AJ59" t="s">
        <v>409</v>
      </c>
      <c r="AK59" s="33" t="s">
        <v>408</v>
      </c>
      <c r="AL59" s="33" t="s">
        <v>407</v>
      </c>
      <c r="AM59" s="37"/>
    </row>
    <row r="60" spans="1:43">
      <c r="A60" s="29" t="s">
        <v>356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>
        <v>1</v>
      </c>
      <c r="AJ60" t="s">
        <v>357</v>
      </c>
      <c r="AL60" s="33" t="s">
        <v>358</v>
      </c>
      <c r="AM60" s="37"/>
    </row>
    <row r="61" spans="1:43">
      <c r="A61" s="29" t="s">
        <v>444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>
        <v>1</v>
      </c>
      <c r="AJ61" t="s">
        <v>445</v>
      </c>
      <c r="AK61" s="33" t="s">
        <v>446</v>
      </c>
      <c r="AL61" s="33" t="s">
        <v>447</v>
      </c>
      <c r="AM61" s="37"/>
    </row>
    <row r="62" spans="1:43" s="31" customForma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K62" s="34"/>
      <c r="AL62" s="34"/>
      <c r="AM62" s="38"/>
      <c r="AN62" s="32"/>
      <c r="AO62" s="32"/>
      <c r="AP62" s="32"/>
      <c r="AQ62" s="32"/>
    </row>
    <row r="63" spans="1:43">
      <c r="A63" s="29" t="s">
        <v>343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>
        <v>1</v>
      </c>
      <c r="AJ63" t="s">
        <v>344</v>
      </c>
      <c r="AL63" s="33" t="s">
        <v>227</v>
      </c>
      <c r="AM63" s="40" t="s">
        <v>231</v>
      </c>
      <c r="AN63" s="18">
        <v>0.73</v>
      </c>
      <c r="AO63" s="18">
        <v>0.65</v>
      </c>
      <c r="AP63" s="18">
        <v>0.53800000000000003</v>
      </c>
      <c r="AQ63" s="18">
        <v>0.42502000000000001</v>
      </c>
    </row>
    <row r="64" spans="1:43">
      <c r="A64" s="29" t="s">
        <v>428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>
        <v>1</v>
      </c>
      <c r="AJ64" t="s">
        <v>139</v>
      </c>
      <c r="AK64" s="33" t="s">
        <v>429</v>
      </c>
      <c r="AL64" s="33" t="s">
        <v>430</v>
      </c>
      <c r="AM64" s="7" t="s">
        <v>33</v>
      </c>
      <c r="AN64" s="15">
        <v>0.95</v>
      </c>
      <c r="AO64" s="15">
        <v>0.84</v>
      </c>
      <c r="AP64" s="15">
        <v>0.69</v>
      </c>
      <c r="AQ64" s="15">
        <v>0.54</v>
      </c>
    </row>
  </sheetData>
  <sortState ref="A19:AP30">
    <sortCondition ref="AJ19:AJ30"/>
    <sortCondition ref="AK19:AK30"/>
  </sortState>
  <mergeCells count="1">
    <mergeCell ref="AN1:AQ1"/>
  </mergeCells>
  <pageMargins left="0.75" right="0.75" top="1" bottom="1" header="0.5" footer="0.5"/>
  <pageSetup orientation="portrait" horizontalDpi="4294967292" verticalDpi="4294967292"/>
  <ignoredErrors>
    <ignoredError sqref="AK3 AK4:AK13 AK37:AK48 AK33" numberStoredAsText="1"/>
  </ignoredErrors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mBom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15</cp:revision>
  <dcterms:created xsi:type="dcterms:W3CDTF">2014-11-12T04:23:54Z</dcterms:created>
  <dcterms:modified xsi:type="dcterms:W3CDTF">2015-04-19T05:49:47Z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