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opical\doc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6" i="1"/>
  <c r="A7" i="1"/>
  <c r="A8" i="1"/>
  <c r="A9" i="1"/>
  <c r="A10" i="1"/>
  <c r="A11" i="1"/>
  <c r="A12" i="1"/>
  <c r="A5" i="1"/>
  <c r="A4" i="1" l="1"/>
  <c r="D1" i="1" s="1"/>
</calcChain>
</file>

<file path=xl/sharedStrings.xml><?xml version="1.0" encoding="utf-8"?>
<sst xmlns="http://schemas.openxmlformats.org/spreadsheetml/2006/main" count="146" uniqueCount="111">
  <si>
    <t>Aceptacion de Facturas</t>
  </si>
  <si>
    <t>mensajeReceptor.html</t>
  </si>
  <si>
    <t>Agregar Ip</t>
  </si>
  <si>
    <t>ip.html</t>
  </si>
  <si>
    <t>Dashboard</t>
  </si>
  <si>
    <t>Dashboard.html</t>
  </si>
  <si>
    <t>Despacho</t>
  </si>
  <si>
    <t>Fabricar.html</t>
  </si>
  <si>
    <t>Determinacion de Precios Agencia</t>
  </si>
  <si>
    <t>DeterminacionPrecioVenta.html</t>
  </si>
  <si>
    <t>Determinacion de Precios Tropical Sno</t>
  </si>
  <si>
    <t>DeterminacionPrecio.html</t>
  </si>
  <si>
    <t>Elaborar Producto Terminado</t>
  </si>
  <si>
    <t>ElaborarProducto.html</t>
  </si>
  <si>
    <t>Entradas de Insumos</t>
  </si>
  <si>
    <t>OrdenCompra.html</t>
  </si>
  <si>
    <t>Facturacion Agencia</t>
  </si>
  <si>
    <t>FacturaCli.html</t>
  </si>
  <si>
    <t>Facturacion Electrónica</t>
  </si>
  <si>
    <t>clienteFE.html</t>
  </si>
  <si>
    <t>Facturas Canceladas</t>
  </si>
  <si>
    <t>InventarioFacturaCancelada.html</t>
  </si>
  <si>
    <t>Gestion de Cajas</t>
  </si>
  <si>
    <t>Caja.html</t>
  </si>
  <si>
    <t>Gestion de consumibles</t>
  </si>
  <si>
    <t>consumibles.html</t>
  </si>
  <si>
    <t>Ingreso Bodega de Agencia</t>
  </si>
  <si>
    <t>AceptarDistribucion.html</t>
  </si>
  <si>
    <t>Inventario Completo Agencias</t>
  </si>
  <si>
    <t>InsumosBodegaTodos.html</t>
  </si>
  <si>
    <t>Inventario de Materia Prima</t>
  </si>
  <si>
    <t>InventarioInsumo.html</t>
  </si>
  <si>
    <t>Inventario de Producto Terminado</t>
  </si>
  <si>
    <t>InventarioProducto.html</t>
  </si>
  <si>
    <t>Inventario Facturas Externas</t>
  </si>
  <si>
    <t>inventarioFacturaExterna.html</t>
  </si>
  <si>
    <t>Inventario Mensaje Receptor</t>
  </si>
  <si>
    <t>listaMR.html</t>
  </si>
  <si>
    <t>Inventario Mensaje Receptor Externa</t>
  </si>
  <si>
    <t>listaMRExterna.html</t>
  </si>
  <si>
    <t>Inventario Orden de Produccion</t>
  </si>
  <si>
    <t>InventarioOrdenSalida.html</t>
  </si>
  <si>
    <t>Inventario por Agencia</t>
  </si>
  <si>
    <t>InsumosBodega.html</t>
  </si>
  <si>
    <t>Lista de Agencias</t>
  </si>
  <si>
    <t>InventarioBodega.html</t>
  </si>
  <si>
    <t>Lista de Facturas</t>
  </si>
  <si>
    <t>InventarioFactura.html</t>
  </si>
  <si>
    <t>Lista de IP</t>
  </si>
  <si>
    <t>InventarioIp.html</t>
  </si>
  <si>
    <t>Lista de Roles</t>
  </si>
  <si>
    <t>InventarioRol.html</t>
  </si>
  <si>
    <t>Lista de Usuarios</t>
  </si>
  <si>
    <t>InventarioUsuario.html</t>
  </si>
  <si>
    <t>Lista Merma Agencia</t>
  </si>
  <si>
    <t>listaMermaAgencia.html</t>
  </si>
  <si>
    <t>Lista Merma Agencia Interna</t>
  </si>
  <si>
    <t>listaMermaAgenciaInterna.html</t>
  </si>
  <si>
    <t>Lista Merma Central</t>
  </si>
  <si>
    <t>InventarioMerma.html</t>
  </si>
  <si>
    <t>Mensaje Receptor</t>
  </si>
  <si>
    <t>Merma Agencia</t>
  </si>
  <si>
    <t>mermaAgencia.html</t>
  </si>
  <si>
    <t>Merma Agencia Interna</t>
  </si>
  <si>
    <t>mermaAgenciaInterna.html</t>
  </si>
  <si>
    <t>Merma Central</t>
  </si>
  <si>
    <t>merma.html</t>
  </si>
  <si>
    <t>Mis Cajas</t>
  </si>
  <si>
    <t>misCajas.html</t>
  </si>
  <si>
    <t>Mis Facturas</t>
  </si>
  <si>
    <t>misFacturas.html</t>
  </si>
  <si>
    <t>Nueva Agencia</t>
  </si>
  <si>
    <t>Bodega.html</t>
  </si>
  <si>
    <t>Nueva Materia Prima</t>
  </si>
  <si>
    <t>Insumo.html</t>
  </si>
  <si>
    <t>Nuevo Producto Terminado</t>
  </si>
  <si>
    <t>Producto.html</t>
  </si>
  <si>
    <t>Nuevo Rol</t>
  </si>
  <si>
    <t>Rol.html</t>
  </si>
  <si>
    <t>Nuevo Usuario</t>
  </si>
  <si>
    <t>Usuario.html</t>
  </si>
  <si>
    <t>Orden de Produccion</t>
  </si>
  <si>
    <t>OrdenSalida.html</t>
  </si>
  <si>
    <t>Reporte Inventario Agencia</t>
  </si>
  <si>
    <t>inventarioAgenciaReporte.html</t>
  </si>
  <si>
    <t>Reporte Materia Prima</t>
  </si>
  <si>
    <t>InventarioInsumoReporte.html</t>
  </si>
  <si>
    <t>Reporte Orden Compra</t>
  </si>
  <si>
    <t>InventarioOrdenCompra.html</t>
  </si>
  <si>
    <t>Reporte Producto</t>
  </si>
  <si>
    <t>InventarioProductoReporte.html</t>
  </si>
  <si>
    <t>Reporte Ventas</t>
  </si>
  <si>
    <t>InventarioVentasReporte.html</t>
  </si>
  <si>
    <t>Traslados y Facturacion</t>
  </si>
  <si>
    <t>Distribucion.html</t>
  </si>
  <si>
    <t>Ver Traslados y Facturación</t>
  </si>
  <si>
    <t>InventarioDistribucion.html</t>
  </si>
  <si>
    <t>PRUEBAS FINALES TSNO</t>
  </si>
  <si>
    <t>ESTADO</t>
  </si>
  <si>
    <t>OK</t>
  </si>
  <si>
    <t>No elimina las lineas de producto</t>
  </si>
  <si>
    <t>Al eliminar una línea no borra la Orden y recarga sin rango de fechas</t>
  </si>
  <si>
    <t>Validar contingencia - NC - reenvío - Estados</t>
  </si>
  <si>
    <t>validar ROLLBACK</t>
  </si>
  <si>
    <t>validar botones exportar - NC</t>
  </si>
  <si>
    <t>Validar inventarios - consumibles - cajas - reporte ventas</t>
  </si>
  <si>
    <t>Hay dudas con las porciones que se devuelven a Central.</t>
  </si>
  <si>
    <t>Validar estimación de costos y cantidades</t>
  </si>
  <si>
    <t>Validar estado de la NC cuando es rechazada.</t>
  </si>
  <si>
    <t>Validar acciones y estados</t>
  </si>
  <si>
    <t>Validar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</si>
</sst>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2" borderId="0" xfId="2" applyAlignment="1">
      <alignment vertical="center" wrapText="1"/>
    </xf>
    <xf numFmtId="0" fontId="3" fillId="2" borderId="0" xfId="2" applyAlignment="1">
      <alignment horizontal="center" vertical="center" wrapText="1"/>
    </xf>
    <xf numFmtId="0" fontId="4" fillId="3" borderId="0" xfId="3" applyAlignment="1">
      <alignment vertical="center" wrapText="1"/>
    </xf>
    <xf numFmtId="0" fontId="4" fillId="3" borderId="0" xfId="3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9" fontId="6" fillId="0" borderId="2" xfId="1" applyFont="1" applyBorder="1" applyAlignment="1">
      <alignment horizontal="center"/>
    </xf>
    <xf numFmtId="0" fontId="5" fillId="0" borderId="0" xfId="4"/>
    <xf numFmtId="0" fontId="5" fillId="0" borderId="0" xfId="4" applyAlignment="1">
      <alignment vertical="center" wrapText="1"/>
    </xf>
    <xf numFmtId="0" fontId="7" fillId="0" borderId="0" xfId="4" applyFont="1"/>
    <xf numFmtId="0" fontId="0" fillId="0" borderId="0" xfId="0" applyAlignment="1">
      <alignment horizontal="left" vertical="center" wrapText="1"/>
    </xf>
  </cellXfs>
  <cellStyles count="5">
    <cellStyle name="Bad" xfId="2" builtinId="27"/>
    <cellStyle name="Explanatory Text" xfId="4" builtinId="53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B18" workbookViewId="0">
      <selection activeCell="D32" sqref="D32:D34"/>
    </sheetView>
  </sheetViews>
  <sheetFormatPr defaultRowHeight="15" x14ac:dyDescent="0.25"/>
  <cols>
    <col min="1" max="1" width="4.28515625" style="10" hidden="1" customWidth="1"/>
    <col min="2" max="2" width="35.7109375" bestFit="1" customWidth="1"/>
    <col min="3" max="3" width="34.7109375" customWidth="1"/>
    <col min="4" max="4" width="65" style="2" customWidth="1"/>
    <col min="5" max="5" width="110.7109375" customWidth="1"/>
  </cols>
  <sheetData>
    <row r="1" spans="1:6" ht="24" thickBot="1" x14ac:dyDescent="0.4">
      <c r="C1" s="8" t="s">
        <v>97</v>
      </c>
      <c r="D1" s="9">
        <f>A4/49</f>
        <v>0.67346938775510201</v>
      </c>
    </row>
    <row r="4" spans="1:6" x14ac:dyDescent="0.25">
      <c r="A4" s="12">
        <f>SUM(A5:A53)</f>
        <v>33</v>
      </c>
      <c r="D4" s="2" t="s">
        <v>98</v>
      </c>
    </row>
    <row r="5" spans="1:6" x14ac:dyDescent="0.25">
      <c r="A5" s="11">
        <f>IF(D5="OK",1,0)</f>
        <v>1</v>
      </c>
      <c r="B5" s="1" t="s">
        <v>0</v>
      </c>
      <c r="C5" s="1" t="s">
        <v>1</v>
      </c>
      <c r="D5" s="3" t="s">
        <v>99</v>
      </c>
      <c r="E5" s="1"/>
      <c r="F5" s="1"/>
    </row>
    <row r="6" spans="1:6" x14ac:dyDescent="0.25">
      <c r="A6" s="11">
        <f t="shared" ref="A6:A53" si="0">IF(D6="OK",1,0)</f>
        <v>1</v>
      </c>
      <c r="B6" s="1" t="s">
        <v>2</v>
      </c>
      <c r="C6" s="1" t="s">
        <v>3</v>
      </c>
      <c r="D6" s="3" t="s">
        <v>99</v>
      </c>
      <c r="E6" s="1"/>
      <c r="F6" s="1"/>
    </row>
    <row r="7" spans="1:6" x14ac:dyDescent="0.25">
      <c r="A7" s="11">
        <f t="shared" si="0"/>
        <v>1</v>
      </c>
      <c r="B7" s="1" t="s">
        <v>4</v>
      </c>
      <c r="C7" s="1" t="s">
        <v>5</v>
      </c>
      <c r="D7" s="3" t="s">
        <v>99</v>
      </c>
      <c r="E7" s="1"/>
      <c r="F7" s="1"/>
    </row>
    <row r="8" spans="1:6" x14ac:dyDescent="0.25">
      <c r="A8" s="11">
        <f t="shared" si="0"/>
        <v>1</v>
      </c>
      <c r="B8" s="1" t="s">
        <v>6</v>
      </c>
      <c r="C8" s="1" t="s">
        <v>7</v>
      </c>
      <c r="D8" s="3" t="s">
        <v>99</v>
      </c>
      <c r="E8" s="1"/>
      <c r="F8" s="1"/>
    </row>
    <row r="9" spans="1:6" x14ac:dyDescent="0.25">
      <c r="A9" s="11">
        <f t="shared" si="0"/>
        <v>1</v>
      </c>
      <c r="B9" s="1" t="s">
        <v>8</v>
      </c>
      <c r="C9" s="1" t="s">
        <v>9</v>
      </c>
      <c r="D9" s="3" t="s">
        <v>99</v>
      </c>
      <c r="E9" s="1"/>
      <c r="F9" s="1"/>
    </row>
    <row r="10" spans="1:6" x14ac:dyDescent="0.25">
      <c r="A10" s="11">
        <f t="shared" si="0"/>
        <v>1</v>
      </c>
      <c r="B10" s="1" t="s">
        <v>10</v>
      </c>
      <c r="C10" s="1" t="s">
        <v>11</v>
      </c>
      <c r="D10" s="3" t="s">
        <v>99</v>
      </c>
      <c r="E10" s="1"/>
      <c r="F10" s="1"/>
    </row>
    <row r="11" spans="1:6" x14ac:dyDescent="0.25">
      <c r="A11" s="11">
        <f t="shared" si="0"/>
        <v>0</v>
      </c>
      <c r="B11" s="6" t="s">
        <v>12</v>
      </c>
      <c r="C11" s="6" t="s">
        <v>13</v>
      </c>
      <c r="D11" s="7" t="s">
        <v>107</v>
      </c>
      <c r="E11" s="1"/>
      <c r="F11" s="1"/>
    </row>
    <row r="12" spans="1:6" x14ac:dyDescent="0.25">
      <c r="A12" s="11">
        <f t="shared" si="0"/>
        <v>1</v>
      </c>
      <c r="B12" s="1" t="s">
        <v>14</v>
      </c>
      <c r="C12" s="1" t="s">
        <v>15</v>
      </c>
      <c r="D12" s="3" t="s">
        <v>99</v>
      </c>
      <c r="E12" s="1"/>
      <c r="F12" s="1"/>
    </row>
    <row r="13" spans="1:6" x14ac:dyDescent="0.25">
      <c r="A13" s="11">
        <f t="shared" si="0"/>
        <v>0</v>
      </c>
      <c r="B13" s="6" t="s">
        <v>16</v>
      </c>
      <c r="C13" s="6" t="s">
        <v>17</v>
      </c>
      <c r="D13" s="7" t="s">
        <v>105</v>
      </c>
      <c r="E13" s="1"/>
      <c r="F13" s="1"/>
    </row>
    <row r="14" spans="1:6" x14ac:dyDescent="0.25">
      <c r="A14" s="11">
        <f t="shared" si="0"/>
        <v>1</v>
      </c>
      <c r="B14" s="1" t="s">
        <v>18</v>
      </c>
      <c r="C14" s="1" t="s">
        <v>19</v>
      </c>
      <c r="D14" s="3" t="s">
        <v>99</v>
      </c>
      <c r="E14" s="1"/>
      <c r="F14" s="1"/>
    </row>
    <row r="15" spans="1:6" x14ac:dyDescent="0.25">
      <c r="A15" s="11">
        <f t="shared" si="0"/>
        <v>0</v>
      </c>
      <c r="B15" s="6" t="s">
        <v>20</v>
      </c>
      <c r="C15" s="6" t="s">
        <v>21</v>
      </c>
      <c r="D15" s="7" t="s">
        <v>109</v>
      </c>
      <c r="E15" s="1"/>
      <c r="F15" s="1"/>
    </row>
    <row r="16" spans="1:6" x14ac:dyDescent="0.25">
      <c r="A16" s="11">
        <f t="shared" si="0"/>
        <v>0</v>
      </c>
      <c r="B16" s="1" t="s">
        <v>22</v>
      </c>
      <c r="C16" s="1" t="s">
        <v>23</v>
      </c>
      <c r="D16" s="3"/>
      <c r="E16" s="1"/>
      <c r="F16" s="1"/>
    </row>
    <row r="17" spans="1:6" x14ac:dyDescent="0.25">
      <c r="A17" s="11">
        <f t="shared" si="0"/>
        <v>0</v>
      </c>
      <c r="B17" s="4" t="s">
        <v>24</v>
      </c>
      <c r="C17" s="4" t="s">
        <v>25</v>
      </c>
      <c r="D17" s="5" t="s">
        <v>100</v>
      </c>
      <c r="E17" s="1"/>
      <c r="F17" s="1"/>
    </row>
    <row r="18" spans="1:6" x14ac:dyDescent="0.25">
      <c r="A18" s="11">
        <f t="shared" si="0"/>
        <v>1</v>
      </c>
      <c r="B18" s="1" t="s">
        <v>26</v>
      </c>
      <c r="C18" s="1" t="s">
        <v>27</v>
      </c>
      <c r="D18" s="3" t="s">
        <v>99</v>
      </c>
      <c r="E18" s="1"/>
      <c r="F18" s="1"/>
    </row>
    <row r="19" spans="1:6" x14ac:dyDescent="0.25">
      <c r="A19" s="11">
        <f t="shared" si="0"/>
        <v>1</v>
      </c>
      <c r="B19" s="1" t="s">
        <v>28</v>
      </c>
      <c r="C19" s="1" t="s">
        <v>29</v>
      </c>
      <c r="D19" s="3" t="s">
        <v>99</v>
      </c>
      <c r="E19" s="1"/>
      <c r="F19" s="1"/>
    </row>
    <row r="20" spans="1:6" x14ac:dyDescent="0.25">
      <c r="A20" s="11">
        <f t="shared" si="0"/>
        <v>1</v>
      </c>
      <c r="B20" s="1" t="s">
        <v>30</v>
      </c>
      <c r="C20" s="1" t="s">
        <v>31</v>
      </c>
      <c r="D20" s="3" t="s">
        <v>99</v>
      </c>
      <c r="E20" s="1"/>
      <c r="F20" s="1"/>
    </row>
    <row r="21" spans="1:6" x14ac:dyDescent="0.25">
      <c r="A21" s="11">
        <f t="shared" si="0"/>
        <v>1</v>
      </c>
      <c r="B21" s="1" t="s">
        <v>32</v>
      </c>
      <c r="C21" s="1" t="s">
        <v>33</v>
      </c>
      <c r="D21" s="3" t="s">
        <v>99</v>
      </c>
      <c r="E21" s="1"/>
      <c r="F21" s="1"/>
    </row>
    <row r="22" spans="1:6" x14ac:dyDescent="0.25">
      <c r="A22" s="11">
        <f t="shared" si="0"/>
        <v>1</v>
      </c>
      <c r="B22" s="13" t="s">
        <v>34</v>
      </c>
      <c r="C22" s="13" t="s">
        <v>35</v>
      </c>
      <c r="D22" s="3" t="s">
        <v>99</v>
      </c>
      <c r="E22" s="1"/>
      <c r="F22" s="1"/>
    </row>
    <row r="23" spans="1:6" x14ac:dyDescent="0.25">
      <c r="A23" s="11">
        <f t="shared" si="0"/>
        <v>1</v>
      </c>
      <c r="B23" s="1" t="s">
        <v>36</v>
      </c>
      <c r="C23" s="1" t="s">
        <v>37</v>
      </c>
      <c r="D23" s="3" t="s">
        <v>99</v>
      </c>
      <c r="E23" s="1"/>
      <c r="F23" s="1"/>
    </row>
    <row r="24" spans="1:6" x14ac:dyDescent="0.25">
      <c r="A24" s="11">
        <f t="shared" si="0"/>
        <v>1</v>
      </c>
      <c r="B24" s="1" t="s">
        <v>38</v>
      </c>
      <c r="C24" s="1" t="s">
        <v>39</v>
      </c>
      <c r="D24" s="3" t="s">
        <v>99</v>
      </c>
      <c r="E24" s="1"/>
      <c r="F24" s="1"/>
    </row>
    <row r="25" spans="1:6" x14ac:dyDescent="0.25">
      <c r="A25" s="11">
        <f t="shared" si="0"/>
        <v>0</v>
      </c>
      <c r="B25" s="4" t="s">
        <v>40</v>
      </c>
      <c r="C25" s="4" t="s">
        <v>41</v>
      </c>
      <c r="D25" s="5" t="s">
        <v>101</v>
      </c>
      <c r="E25" s="1"/>
      <c r="F25" s="1"/>
    </row>
    <row r="26" spans="1:6" x14ac:dyDescent="0.25">
      <c r="A26" s="11">
        <f t="shared" si="0"/>
        <v>1</v>
      </c>
      <c r="B26" s="1" t="s">
        <v>42</v>
      </c>
      <c r="C26" s="1" t="s">
        <v>43</v>
      </c>
      <c r="D26" s="3" t="s">
        <v>99</v>
      </c>
      <c r="E26" s="1"/>
      <c r="F26" s="1"/>
    </row>
    <row r="27" spans="1:6" x14ac:dyDescent="0.25">
      <c r="A27" s="11">
        <f t="shared" si="0"/>
        <v>1</v>
      </c>
      <c r="B27" s="1" t="s">
        <v>44</v>
      </c>
      <c r="C27" s="1" t="s">
        <v>45</v>
      </c>
      <c r="D27" s="3" t="s">
        <v>99</v>
      </c>
      <c r="E27" s="1"/>
      <c r="F27" s="1"/>
    </row>
    <row r="28" spans="1:6" x14ac:dyDescent="0.25">
      <c r="A28" s="11">
        <f t="shared" si="0"/>
        <v>0</v>
      </c>
      <c r="B28" s="6" t="s">
        <v>46</v>
      </c>
      <c r="C28" s="6" t="s">
        <v>47</v>
      </c>
      <c r="D28" s="7" t="s">
        <v>102</v>
      </c>
      <c r="E28" s="1"/>
      <c r="F28" s="1"/>
    </row>
    <row r="29" spans="1:6" x14ac:dyDescent="0.25">
      <c r="A29" s="11">
        <f t="shared" si="0"/>
        <v>1</v>
      </c>
      <c r="B29" s="1" t="s">
        <v>48</v>
      </c>
      <c r="C29" s="1" t="s">
        <v>49</v>
      </c>
      <c r="D29" s="3" t="s">
        <v>99</v>
      </c>
      <c r="E29" s="1"/>
      <c r="F29" s="1"/>
    </row>
    <row r="30" spans="1:6" x14ac:dyDescent="0.25">
      <c r="A30" s="11">
        <f t="shared" si="0"/>
        <v>1</v>
      </c>
      <c r="B30" s="1" t="s">
        <v>50</v>
      </c>
      <c r="C30" s="1" t="s">
        <v>51</v>
      </c>
      <c r="D30" s="3" t="s">
        <v>99</v>
      </c>
      <c r="E30" s="1"/>
      <c r="F30" s="1"/>
    </row>
    <row r="31" spans="1:6" x14ac:dyDescent="0.25">
      <c r="A31" s="11">
        <f t="shared" si="0"/>
        <v>1</v>
      </c>
      <c r="B31" s="1" t="s">
        <v>52</v>
      </c>
      <c r="C31" s="1" t="s">
        <v>53</v>
      </c>
      <c r="D31" s="3" t="s">
        <v>99</v>
      </c>
      <c r="E31" s="1"/>
      <c r="F31" s="1"/>
    </row>
    <row r="32" spans="1:6" x14ac:dyDescent="0.25">
      <c r="A32" s="11">
        <f t="shared" si="0"/>
        <v>0</v>
      </c>
      <c r="B32" s="6" t="s">
        <v>54</v>
      </c>
      <c r="C32" s="6" t="s">
        <v>55</v>
      </c>
      <c r="D32" s="7" t="s">
        <v>103</v>
      </c>
      <c r="E32" s="1"/>
      <c r="F32" s="1"/>
    </row>
    <row r="33" spans="1:6" x14ac:dyDescent="0.25">
      <c r="A33" s="11">
        <f t="shared" si="0"/>
        <v>0</v>
      </c>
      <c r="B33" s="6" t="s">
        <v>56</v>
      </c>
      <c r="C33" s="6" t="s">
        <v>57</v>
      </c>
      <c r="D33" s="7" t="s">
        <v>103</v>
      </c>
      <c r="E33" s="1"/>
      <c r="F33" s="1"/>
    </row>
    <row r="34" spans="1:6" x14ac:dyDescent="0.25">
      <c r="A34" s="11">
        <f t="shared" si="0"/>
        <v>0</v>
      </c>
      <c r="B34" s="6" t="s">
        <v>58</v>
      </c>
      <c r="C34" s="6" t="s">
        <v>59</v>
      </c>
      <c r="D34" s="7" t="s">
        <v>103</v>
      </c>
      <c r="E34" s="1"/>
      <c r="F34" s="1"/>
    </row>
    <row r="35" spans="1:6" x14ac:dyDescent="0.25">
      <c r="A35" s="11">
        <f t="shared" si="0"/>
        <v>1</v>
      </c>
      <c r="B35" s="1" t="s">
        <v>60</v>
      </c>
      <c r="C35" s="1" t="s">
        <v>1</v>
      </c>
      <c r="D35" s="3" t="s">
        <v>99</v>
      </c>
      <c r="E35" s="1"/>
      <c r="F35" s="1"/>
    </row>
    <row r="36" spans="1:6" x14ac:dyDescent="0.25">
      <c r="A36" s="11">
        <f t="shared" si="0"/>
        <v>1</v>
      </c>
      <c r="B36" s="1" t="s">
        <v>61</v>
      </c>
      <c r="C36" s="1" t="s">
        <v>62</v>
      </c>
      <c r="D36" s="3" t="s">
        <v>99</v>
      </c>
      <c r="E36" s="1"/>
      <c r="F36" s="1"/>
    </row>
    <row r="37" spans="1:6" x14ac:dyDescent="0.25">
      <c r="A37" s="11">
        <f t="shared" si="0"/>
        <v>1</v>
      </c>
      <c r="B37" s="6" t="s">
        <v>63</v>
      </c>
      <c r="C37" s="6" t="s">
        <v>64</v>
      </c>
      <c r="D37" s="7" t="s">
        <v>99</v>
      </c>
      <c r="E37" s="6" t="s">
        <v>106</v>
      </c>
      <c r="F37" s="1"/>
    </row>
    <row r="38" spans="1:6" x14ac:dyDescent="0.25">
      <c r="A38" s="11">
        <f t="shared" si="0"/>
        <v>1</v>
      </c>
      <c r="B38" s="1" t="s">
        <v>65</v>
      </c>
      <c r="C38" s="1" t="s">
        <v>66</v>
      </c>
      <c r="D38" s="3" t="s">
        <v>99</v>
      </c>
      <c r="E38" s="1"/>
      <c r="F38" s="1"/>
    </row>
    <row r="39" spans="1:6" x14ac:dyDescent="0.25">
      <c r="A39" s="11">
        <f t="shared" si="0"/>
        <v>0</v>
      </c>
      <c r="B39" s="1" t="s">
        <v>67</v>
      </c>
      <c r="C39" s="1" t="s">
        <v>68</v>
      </c>
      <c r="D39" s="3"/>
      <c r="E39" s="1"/>
      <c r="F39" s="1"/>
    </row>
    <row r="40" spans="1:6" x14ac:dyDescent="0.25">
      <c r="A40" s="11">
        <f t="shared" si="0"/>
        <v>0</v>
      </c>
      <c r="B40" s="6" t="s">
        <v>69</v>
      </c>
      <c r="C40" s="6" t="s">
        <v>70</v>
      </c>
      <c r="D40" s="7" t="s">
        <v>104</v>
      </c>
      <c r="E40" s="1"/>
      <c r="F40" s="1"/>
    </row>
    <row r="41" spans="1:6" x14ac:dyDescent="0.25">
      <c r="A41" s="11">
        <f t="shared" si="0"/>
        <v>1</v>
      </c>
      <c r="B41" s="1" t="s">
        <v>71</v>
      </c>
      <c r="C41" s="1" t="s">
        <v>72</v>
      </c>
      <c r="D41" s="3" t="s">
        <v>99</v>
      </c>
      <c r="E41" s="1"/>
      <c r="F41" s="1"/>
    </row>
    <row r="42" spans="1:6" x14ac:dyDescent="0.25">
      <c r="A42" s="11">
        <f t="shared" si="0"/>
        <v>1</v>
      </c>
      <c r="B42" s="1" t="s">
        <v>73</v>
      </c>
      <c r="C42" s="1" t="s">
        <v>74</v>
      </c>
      <c r="D42" s="3" t="s">
        <v>99</v>
      </c>
      <c r="E42" s="1"/>
      <c r="F42" s="1"/>
    </row>
    <row r="43" spans="1:6" x14ac:dyDescent="0.25">
      <c r="A43" s="11">
        <f t="shared" si="0"/>
        <v>1</v>
      </c>
      <c r="B43" s="1" t="s">
        <v>75</v>
      </c>
      <c r="C43" s="1" t="s">
        <v>76</v>
      </c>
      <c r="D43" s="3" t="s">
        <v>99</v>
      </c>
      <c r="E43" s="1"/>
      <c r="F43" s="1"/>
    </row>
    <row r="44" spans="1:6" x14ac:dyDescent="0.25">
      <c r="A44" s="11">
        <f t="shared" si="0"/>
        <v>1</v>
      </c>
      <c r="B44" s="1" t="s">
        <v>77</v>
      </c>
      <c r="C44" s="1" t="s">
        <v>78</v>
      </c>
      <c r="D44" s="3" t="s">
        <v>99</v>
      </c>
      <c r="E44" s="1"/>
      <c r="F44" s="1"/>
    </row>
    <row r="45" spans="1:6" x14ac:dyDescent="0.25">
      <c r="A45" s="11">
        <f t="shared" si="0"/>
        <v>1</v>
      </c>
      <c r="B45" s="1" t="s">
        <v>79</v>
      </c>
      <c r="C45" s="1" t="s">
        <v>80</v>
      </c>
      <c r="D45" s="3" t="s">
        <v>99</v>
      </c>
      <c r="E45" s="1"/>
      <c r="F45" s="1"/>
    </row>
    <row r="46" spans="1:6" x14ac:dyDescent="0.25">
      <c r="A46" s="11">
        <f t="shared" si="0"/>
        <v>0</v>
      </c>
      <c r="B46" s="6" t="s">
        <v>81</v>
      </c>
      <c r="C46" s="6" t="s">
        <v>82</v>
      </c>
      <c r="D46" s="7" t="s">
        <v>110</v>
      </c>
      <c r="E46" s="1"/>
      <c r="F46" s="1"/>
    </row>
    <row r="47" spans="1:6" x14ac:dyDescent="0.25">
      <c r="A47" s="11">
        <f t="shared" si="0"/>
        <v>1</v>
      </c>
      <c r="B47" s="1" t="s">
        <v>83</v>
      </c>
      <c r="C47" s="1" t="s">
        <v>84</v>
      </c>
      <c r="D47" s="3" t="s">
        <v>99</v>
      </c>
      <c r="E47" s="1"/>
      <c r="F47" s="1"/>
    </row>
    <row r="48" spans="1:6" x14ac:dyDescent="0.25">
      <c r="A48" s="11">
        <f t="shared" si="0"/>
        <v>1</v>
      </c>
      <c r="B48" s="1" t="s">
        <v>85</v>
      </c>
      <c r="C48" s="1" t="s">
        <v>86</v>
      </c>
      <c r="D48" s="3" t="s">
        <v>99</v>
      </c>
      <c r="E48" s="1"/>
      <c r="F48" s="1"/>
    </row>
    <row r="49" spans="1:6" x14ac:dyDescent="0.25">
      <c r="A49" s="11">
        <f t="shared" si="0"/>
        <v>0</v>
      </c>
      <c r="B49" s="1" t="s">
        <v>87</v>
      </c>
      <c r="C49" s="1" t="s">
        <v>88</v>
      </c>
      <c r="D49" s="3"/>
      <c r="E49" s="1"/>
      <c r="F49" s="1"/>
    </row>
    <row r="50" spans="1:6" x14ac:dyDescent="0.25">
      <c r="A50" s="11">
        <f t="shared" si="0"/>
        <v>1</v>
      </c>
      <c r="B50" s="1" t="s">
        <v>89</v>
      </c>
      <c r="C50" s="1" t="s">
        <v>90</v>
      </c>
      <c r="D50" s="3" t="s">
        <v>99</v>
      </c>
      <c r="E50" s="1"/>
      <c r="F50" s="1"/>
    </row>
    <row r="51" spans="1:6" x14ac:dyDescent="0.25">
      <c r="A51" s="11">
        <f t="shared" si="0"/>
        <v>0</v>
      </c>
      <c r="B51" s="1" t="s">
        <v>91</v>
      </c>
      <c r="C51" s="1" t="s">
        <v>92</v>
      </c>
      <c r="D51" s="3"/>
      <c r="E51" s="1"/>
      <c r="F51" s="1"/>
    </row>
    <row r="52" spans="1:6" x14ac:dyDescent="0.25">
      <c r="A52" s="11">
        <f t="shared" si="0"/>
        <v>1</v>
      </c>
      <c r="B52" s="1" t="s">
        <v>93</v>
      </c>
      <c r="C52" s="1" t="s">
        <v>94</v>
      </c>
      <c r="D52" s="3" t="s">
        <v>99</v>
      </c>
      <c r="E52" s="1"/>
      <c r="F52" s="1"/>
    </row>
    <row r="53" spans="1:6" x14ac:dyDescent="0.25">
      <c r="A53" s="11">
        <f t="shared" si="0"/>
        <v>0</v>
      </c>
      <c r="B53" s="6" t="s">
        <v>95</v>
      </c>
      <c r="C53" s="6" t="s">
        <v>96</v>
      </c>
      <c r="D53" s="7" t="s">
        <v>108</v>
      </c>
      <c r="E53" s="1"/>
      <c r="F53" s="1"/>
    </row>
    <row r="54" spans="1:6" x14ac:dyDescent="0.25">
      <c r="B54" s="1"/>
      <c r="C54" s="1"/>
      <c r="D54" s="3"/>
      <c r="E54" s="1"/>
      <c r="F5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2019-05-23T00:26:17Z</dcterms:created>
  <dcterms:modified xsi:type="dcterms:W3CDTF">2019-05-24T20:36:03Z</dcterms:modified>
</cp:coreProperties>
</file>