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ropical Sno\Inventarios\"/>
    </mc:Choice>
  </mc:AlternateContent>
  <xr:revisionPtr revIDLastSave="0" documentId="12_ncr:500000_{F85655CF-0D77-46E8-A7EC-DB8565E461D4}" xr6:coauthVersionLast="31" xr6:coauthVersionMax="31" xr10:uidLastSave="{00000000-0000-0000-0000-000000000000}"/>
  <bookViews>
    <workbookView xWindow="0" yWindow="0" windowWidth="12270" windowHeight="9405" tabRatio="950" xr2:uid="{00000000-000D-0000-FFFF-FFFF00000000}"/>
  </bookViews>
  <sheets>
    <sheet name="Inventario Inicial" sheetId="71" r:id="rId1"/>
    <sheet name="Resumen" sheetId="1" r:id="rId2"/>
    <sheet name="S.Banano" sheetId="2" r:id="rId3"/>
    <sheet name="S.CerezaN" sheetId="3" r:id="rId4"/>
    <sheet name="S.Arandano" sheetId="4" r:id="rId5"/>
    <sheet name="S.HawaianoA" sheetId="5" r:id="rId6"/>
    <sheet name="S.FrambuesaA" sheetId="6" r:id="rId7"/>
    <sheet name="S.Chicle" sheetId="7" r:id="rId8"/>
    <sheet name="S.Coco" sheetId="8" r:id="rId9"/>
    <sheet name="S.Cola" sheetId="9" r:id="rId10"/>
    <sheet name="S.Algodon" sheetId="10" r:id="rId11"/>
    <sheet name="S.Lima" sheetId="11" r:id="rId12"/>
    <sheet name="S.Uva" sheetId="12" r:id="rId13"/>
    <sheet name="S.ManzanaV" sheetId="13" r:id="rId14"/>
    <sheet name="S.Limón" sheetId="14" r:id="rId15"/>
    <sheet name="S.Mango" sheetId="15" r:id="rId16"/>
    <sheet name="S.Naranja" sheetId="16" r:id="rId17"/>
    <sheet name="S.Melocotón" sheetId="17" r:id="rId18"/>
    <sheet name="S.PColada" sheetId="18" r:id="rId19"/>
    <sheet name="S.Piña" sheetId="19" r:id="rId20"/>
    <sheet name="S.FrambuesaR" sheetId="20" r:id="rId21"/>
    <sheet name="S.Zarza" sheetId="21" r:id="rId22"/>
    <sheet name="S.Fresa" sheetId="22" r:id="rId23"/>
    <sheet name="S.Vainilla" sheetId="23" r:id="rId24"/>
    <sheet name="S.Cereza" sheetId="24" r:id="rId25"/>
    <sheet name="S.Sandía" sheetId="25" r:id="rId26"/>
    <sheet name="S.Guayaba" sheetId="26" r:id="rId27"/>
    <sheet name="S.Maracuya" sheetId="27" r:id="rId28"/>
    <sheet name="TopCoco" sheetId="69" r:id="rId29"/>
    <sheet name="TopVanil" sheetId="70" r:id="rId30"/>
    <sheet name="Raspadora" sheetId="28" r:id="rId31"/>
    <sheet name="Cuchillas" sheetId="29" r:id="rId32"/>
    <sheet name="Pedal" sheetId="30" r:id="rId33"/>
    <sheet name="Botellas Plasticas" sheetId="31" r:id="rId34"/>
    <sheet name="Tapas VertidorasAzul" sheetId="32" r:id="rId35"/>
    <sheet name="Tapas VertidorasNaranja" sheetId="68" r:id="rId36"/>
    <sheet name="Rack exhibidor" sheetId="33" r:id="rId37"/>
    <sheet name="Cajas Transportadoras" sheetId="34" r:id="rId38"/>
    <sheet name="Galones Plást" sheetId="35" r:id="rId39"/>
    <sheet name="Cubos para hielo" sheetId="36" r:id="rId40"/>
    <sheet name="Arbol Secador" sheetId="37" r:id="rId41"/>
    <sheet name="Cargador de hielo" sheetId="38" r:id="rId42"/>
    <sheet name="Botella Mezcladora" sheetId="39" r:id="rId43"/>
    <sheet name="Vasos 8Oz" sheetId="40" r:id="rId44"/>
    <sheet name="Vasos 12Oz" sheetId="41" r:id="rId45"/>
    <sheet name="Antiderrame 8Oz" sheetId="42" r:id="rId46"/>
    <sheet name="Antiderrame 12Oz" sheetId="43" r:id="rId47"/>
    <sheet name="Servilletas Logo" sheetId="44" r:id="rId48"/>
    <sheet name="Guantes M" sheetId="45" r:id="rId49"/>
    <sheet name="Guantes L" sheetId="46" r:id="rId50"/>
    <sheet name="Cucharas" sheetId="47" r:id="rId51"/>
    <sheet name="Moldura Poster G" sheetId="48" r:id="rId52"/>
    <sheet name="Moldura Poster P" sheetId="49" r:id="rId53"/>
    <sheet name="Moldura Patas" sheetId="50" r:id="rId54"/>
    <sheet name="Bandera" sheetId="51" r:id="rId55"/>
    <sheet name="Poster G" sheetId="52" r:id="rId56"/>
    <sheet name="Poster P" sheetId="53" r:id="rId57"/>
    <sheet name="Lamina G" sheetId="54" r:id="rId58"/>
    <sheet name="Lamina P" sheetId="55" r:id="rId59"/>
    <sheet name="Delantales" sheetId="56" r:id="rId60"/>
    <sheet name="Gorra" sheetId="57" r:id="rId61"/>
    <sheet name="Cam. Azul L" sheetId="58" r:id="rId62"/>
    <sheet name="Cam. Azul M" sheetId="59" r:id="rId63"/>
    <sheet name="Cam. Azul S" sheetId="60" r:id="rId64"/>
    <sheet name="Cam. Gris L" sheetId="61" r:id="rId65"/>
    <sheet name="Cam. Gris M" sheetId="62" r:id="rId66"/>
    <sheet name="Cam. Gris S" sheetId="63" r:id="rId67"/>
    <sheet name="Cam. Royal L" sheetId="64" r:id="rId68"/>
    <sheet name="Cam. Royal M" sheetId="65" r:id="rId69"/>
    <sheet name="Cam. Royal S" sheetId="66" r:id="rId7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F7" i="55"/>
  <c r="F8" i="55" s="1"/>
  <c r="F9" i="55" s="1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F57" i="55" s="1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I8" i="8"/>
  <c r="I7" i="8"/>
  <c r="I8" i="16"/>
  <c r="I7" i="16"/>
  <c r="I8" i="4"/>
  <c r="I7" i="4"/>
  <c r="H6" i="15" l="1"/>
  <c r="D6" i="36"/>
  <c r="D6" i="31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85" i="69"/>
  <c r="H84" i="69"/>
  <c r="H83" i="69"/>
  <c r="H82" i="69"/>
  <c r="H81" i="69"/>
  <c r="H80" i="69"/>
  <c r="H79" i="69"/>
  <c r="H78" i="69"/>
  <c r="H77" i="69"/>
  <c r="H76" i="69"/>
  <c r="H75" i="69"/>
  <c r="H74" i="69"/>
  <c r="H73" i="69"/>
  <c r="H72" i="69"/>
  <c r="H71" i="69"/>
  <c r="H70" i="69"/>
  <c r="H69" i="69"/>
  <c r="H68" i="69"/>
  <c r="H67" i="69"/>
  <c r="H66" i="69"/>
  <c r="H65" i="69"/>
  <c r="H64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49" i="69"/>
  <c r="H48" i="69"/>
  <c r="H47" i="69"/>
  <c r="H46" i="69"/>
  <c r="H45" i="69"/>
  <c r="H44" i="69"/>
  <c r="H43" i="69"/>
  <c r="H42" i="69"/>
  <c r="H41" i="69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5" i="69"/>
  <c r="H14" i="69"/>
  <c r="H13" i="69"/>
  <c r="H12" i="69"/>
  <c r="H11" i="69"/>
  <c r="H10" i="69"/>
  <c r="H9" i="69"/>
  <c r="H8" i="69"/>
  <c r="H7" i="69"/>
  <c r="H6" i="69"/>
  <c r="H85" i="70"/>
  <c r="H84" i="70"/>
  <c r="H83" i="70"/>
  <c r="H82" i="70"/>
  <c r="H81" i="70"/>
  <c r="H80" i="70"/>
  <c r="H79" i="70"/>
  <c r="H78" i="70"/>
  <c r="H77" i="70"/>
  <c r="H76" i="70"/>
  <c r="H75" i="70"/>
  <c r="H74" i="70"/>
  <c r="H73" i="70"/>
  <c r="H72" i="70"/>
  <c r="H71" i="70"/>
  <c r="H70" i="70"/>
  <c r="H69" i="70"/>
  <c r="H68" i="70"/>
  <c r="H67" i="70"/>
  <c r="H66" i="70"/>
  <c r="H65" i="70"/>
  <c r="H64" i="70"/>
  <c r="H63" i="70"/>
  <c r="H62" i="70"/>
  <c r="H61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7" i="70"/>
  <c r="H26" i="70"/>
  <c r="H25" i="70"/>
  <c r="H24" i="70"/>
  <c r="H23" i="70"/>
  <c r="H22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8" i="70"/>
  <c r="H7" i="70"/>
  <c r="H6" i="70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85" i="68"/>
  <c r="H84" i="68"/>
  <c r="H83" i="68"/>
  <c r="H82" i="68"/>
  <c r="H81" i="68"/>
  <c r="H80" i="68"/>
  <c r="H79" i="68"/>
  <c r="H78" i="68"/>
  <c r="H77" i="68"/>
  <c r="H76" i="68"/>
  <c r="H75" i="68"/>
  <c r="H74" i="68"/>
  <c r="H73" i="68"/>
  <c r="H72" i="68"/>
  <c r="H71" i="68"/>
  <c r="H70" i="68"/>
  <c r="H69" i="68"/>
  <c r="H68" i="68"/>
  <c r="H67" i="68"/>
  <c r="H66" i="68"/>
  <c r="H65" i="68"/>
  <c r="H64" i="68"/>
  <c r="H63" i="68"/>
  <c r="H62" i="68"/>
  <c r="H61" i="68"/>
  <c r="H60" i="68"/>
  <c r="H59" i="68"/>
  <c r="H58" i="68"/>
  <c r="H57" i="68"/>
  <c r="H56" i="68"/>
  <c r="H55" i="68"/>
  <c r="H54" i="68"/>
  <c r="H53" i="68"/>
  <c r="H52" i="68"/>
  <c r="H51" i="68"/>
  <c r="H50" i="68"/>
  <c r="H49" i="68"/>
  <c r="H48" i="68"/>
  <c r="H47" i="68"/>
  <c r="H46" i="68"/>
  <c r="H45" i="68"/>
  <c r="H44" i="68"/>
  <c r="H43" i="68"/>
  <c r="H42" i="68"/>
  <c r="H41" i="68"/>
  <c r="H40" i="68"/>
  <c r="H39" i="68"/>
  <c r="H38" i="68"/>
  <c r="H37" i="68"/>
  <c r="H36" i="68"/>
  <c r="H35" i="68"/>
  <c r="H34" i="68"/>
  <c r="H33" i="68"/>
  <c r="H32" i="68"/>
  <c r="H31" i="68"/>
  <c r="H30" i="68"/>
  <c r="H29" i="68"/>
  <c r="H28" i="68"/>
  <c r="H27" i="68"/>
  <c r="H26" i="68"/>
  <c r="H25" i="68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H8" i="68"/>
  <c r="H7" i="68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85" i="35"/>
  <c r="H84" i="35"/>
  <c r="H83" i="35"/>
  <c r="H82" i="35"/>
  <c r="H81" i="35"/>
  <c r="H80" i="35"/>
  <c r="H79" i="35"/>
  <c r="H78" i="35"/>
  <c r="H77" i="35"/>
  <c r="H76" i="35"/>
  <c r="H75" i="35"/>
  <c r="H74" i="35"/>
  <c r="H73" i="35"/>
  <c r="H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85" i="36"/>
  <c r="H84" i="36"/>
  <c r="H83" i="36"/>
  <c r="H82" i="36"/>
  <c r="H81" i="36"/>
  <c r="H80" i="36"/>
  <c r="H79" i="36"/>
  <c r="H78" i="36"/>
  <c r="H77" i="36"/>
  <c r="H76" i="36"/>
  <c r="H75" i="36"/>
  <c r="H74" i="36"/>
  <c r="H73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85" i="37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85" i="39"/>
  <c r="H84" i="39"/>
  <c r="H83" i="39"/>
  <c r="H82" i="39"/>
  <c r="H81" i="39"/>
  <c r="H80" i="39"/>
  <c r="H79" i="39"/>
  <c r="H78" i="39"/>
  <c r="H77" i="39"/>
  <c r="H76" i="39"/>
  <c r="H75" i="39"/>
  <c r="H74" i="39"/>
  <c r="H73" i="39"/>
  <c r="H72" i="39"/>
  <c r="H71" i="39"/>
  <c r="H70" i="39"/>
  <c r="H69" i="39"/>
  <c r="H68" i="39"/>
  <c r="H67" i="39"/>
  <c r="H66" i="39"/>
  <c r="H65" i="39"/>
  <c r="H64" i="39"/>
  <c r="H63" i="39"/>
  <c r="H62" i="39"/>
  <c r="H61" i="39"/>
  <c r="H60" i="39"/>
  <c r="H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85" i="40"/>
  <c r="H84" i="40"/>
  <c r="H83" i="40"/>
  <c r="H82" i="40"/>
  <c r="H81" i="40"/>
  <c r="H80" i="40"/>
  <c r="H79" i="40"/>
  <c r="H78" i="40"/>
  <c r="H77" i="40"/>
  <c r="H76" i="40"/>
  <c r="H75" i="40"/>
  <c r="H74" i="40"/>
  <c r="H73" i="40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85" i="41"/>
  <c r="H84" i="41"/>
  <c r="H83" i="41"/>
  <c r="H82" i="41"/>
  <c r="H81" i="41"/>
  <c r="H80" i="41"/>
  <c r="H79" i="41"/>
  <c r="H78" i="41"/>
  <c r="H77" i="41"/>
  <c r="H76" i="41"/>
  <c r="H75" i="41"/>
  <c r="H74" i="41"/>
  <c r="H73" i="41"/>
  <c r="H72" i="41"/>
  <c r="H71" i="41"/>
  <c r="H70" i="41"/>
  <c r="H69" i="41"/>
  <c r="H68" i="41"/>
  <c r="H67" i="41"/>
  <c r="H66" i="41"/>
  <c r="H65" i="41"/>
  <c r="H64" i="41"/>
  <c r="H63" i="41"/>
  <c r="H62" i="41"/>
  <c r="H61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85" i="42"/>
  <c r="H84" i="42"/>
  <c r="H83" i="42"/>
  <c r="H82" i="42"/>
  <c r="H81" i="42"/>
  <c r="H80" i="42"/>
  <c r="H79" i="42"/>
  <c r="H78" i="42"/>
  <c r="H77" i="42"/>
  <c r="H76" i="42"/>
  <c r="H75" i="42"/>
  <c r="H74" i="42"/>
  <c r="H73" i="42"/>
  <c r="H72" i="42"/>
  <c r="H71" i="42"/>
  <c r="H70" i="42"/>
  <c r="H69" i="42"/>
  <c r="H68" i="42"/>
  <c r="H67" i="42"/>
  <c r="H66" i="42"/>
  <c r="H65" i="42"/>
  <c r="H64" i="42"/>
  <c r="H63" i="42"/>
  <c r="H62" i="42"/>
  <c r="H61" i="42"/>
  <c r="H60" i="42"/>
  <c r="H59" i="42"/>
  <c r="H58" i="42"/>
  <c r="H57" i="42"/>
  <c r="H56" i="42"/>
  <c r="H55" i="42"/>
  <c r="H54" i="42"/>
  <c r="H53" i="42"/>
  <c r="H52" i="42"/>
  <c r="H51" i="42"/>
  <c r="H50" i="42"/>
  <c r="H49" i="42"/>
  <c r="H48" i="42"/>
  <c r="H47" i="42"/>
  <c r="H46" i="42"/>
  <c r="H45" i="42"/>
  <c r="H44" i="42"/>
  <c r="H43" i="42"/>
  <c r="H42" i="42"/>
  <c r="H41" i="42"/>
  <c r="H40" i="42"/>
  <c r="H39" i="42"/>
  <c r="H38" i="42"/>
  <c r="H37" i="42"/>
  <c r="H36" i="42"/>
  <c r="H35" i="42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85" i="43"/>
  <c r="H84" i="43"/>
  <c r="H83" i="43"/>
  <c r="H82" i="43"/>
  <c r="H81" i="43"/>
  <c r="H80" i="43"/>
  <c r="H79" i="43"/>
  <c r="H78" i="43"/>
  <c r="H77" i="43"/>
  <c r="H76" i="43"/>
  <c r="H75" i="43"/>
  <c r="H74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85" i="44"/>
  <c r="H84" i="44"/>
  <c r="H83" i="44"/>
  <c r="H82" i="44"/>
  <c r="H81" i="44"/>
  <c r="H80" i="44"/>
  <c r="H79" i="44"/>
  <c r="H78" i="44"/>
  <c r="H77" i="44"/>
  <c r="H76" i="44"/>
  <c r="H75" i="44"/>
  <c r="H74" i="44"/>
  <c r="H73" i="44"/>
  <c r="H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H59" i="44"/>
  <c r="H58" i="44"/>
  <c r="H57" i="44"/>
  <c r="H56" i="44"/>
  <c r="H55" i="44"/>
  <c r="H54" i="44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85" i="47"/>
  <c r="H84" i="47"/>
  <c r="H83" i="47"/>
  <c r="H82" i="47"/>
  <c r="H81" i="47"/>
  <c r="H80" i="47"/>
  <c r="H79" i="47"/>
  <c r="H78" i="47"/>
  <c r="H77" i="47"/>
  <c r="H76" i="47"/>
  <c r="H75" i="47"/>
  <c r="H74" i="47"/>
  <c r="H73" i="47"/>
  <c r="H72" i="47"/>
  <c r="H71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H56" i="47"/>
  <c r="H55" i="47"/>
  <c r="H54" i="47"/>
  <c r="H53" i="47"/>
  <c r="H52" i="47"/>
  <c r="H51" i="47"/>
  <c r="H50" i="47"/>
  <c r="H49" i="47"/>
  <c r="H48" i="47"/>
  <c r="H47" i="47"/>
  <c r="H46" i="47"/>
  <c r="H45" i="47"/>
  <c r="H44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85" i="48"/>
  <c r="H84" i="48"/>
  <c r="H83" i="48"/>
  <c r="H82" i="48"/>
  <c r="H81" i="48"/>
  <c r="H80" i="48"/>
  <c r="H79" i="48"/>
  <c r="H78" i="48"/>
  <c r="H77" i="48"/>
  <c r="H76" i="48"/>
  <c r="H75" i="48"/>
  <c r="H74" i="48"/>
  <c r="H73" i="48"/>
  <c r="H72" i="48"/>
  <c r="H71" i="48"/>
  <c r="H70" i="48"/>
  <c r="H69" i="48"/>
  <c r="H68" i="48"/>
  <c r="H67" i="48"/>
  <c r="H66" i="48"/>
  <c r="H65" i="48"/>
  <c r="H64" i="48"/>
  <c r="H63" i="48"/>
  <c r="H62" i="48"/>
  <c r="H61" i="48"/>
  <c r="H60" i="48"/>
  <c r="H59" i="48"/>
  <c r="H58" i="48"/>
  <c r="H57" i="48"/>
  <c r="H56" i="48"/>
  <c r="H55" i="48"/>
  <c r="H54" i="48"/>
  <c r="H53" i="48"/>
  <c r="H52" i="48"/>
  <c r="H51" i="48"/>
  <c r="H50" i="48"/>
  <c r="H49" i="48"/>
  <c r="H48" i="48"/>
  <c r="H47" i="48"/>
  <c r="H46" i="48"/>
  <c r="H45" i="48"/>
  <c r="H44" i="48"/>
  <c r="H43" i="48"/>
  <c r="H42" i="48"/>
  <c r="H41" i="48"/>
  <c r="H40" i="48"/>
  <c r="H39" i="48"/>
  <c r="H38" i="48"/>
  <c r="H37" i="48"/>
  <c r="H36" i="48"/>
  <c r="H35" i="48"/>
  <c r="H34" i="48"/>
  <c r="H33" i="48"/>
  <c r="H32" i="48"/>
  <c r="H31" i="48"/>
  <c r="H30" i="48"/>
  <c r="H29" i="48"/>
  <c r="H28" i="48"/>
  <c r="H27" i="48"/>
  <c r="H26" i="48"/>
  <c r="H25" i="48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85" i="49"/>
  <c r="H84" i="49"/>
  <c r="H83" i="49"/>
  <c r="H82" i="49"/>
  <c r="H81" i="49"/>
  <c r="H80" i="49"/>
  <c r="H79" i="49"/>
  <c r="H78" i="49"/>
  <c r="H77" i="49"/>
  <c r="H76" i="49"/>
  <c r="H75" i="49"/>
  <c r="H74" i="49"/>
  <c r="H73" i="49"/>
  <c r="H72" i="49"/>
  <c r="H71" i="49"/>
  <c r="H70" i="49"/>
  <c r="H69" i="49"/>
  <c r="H68" i="49"/>
  <c r="H67" i="49"/>
  <c r="H66" i="49"/>
  <c r="H65" i="49"/>
  <c r="H64" i="49"/>
  <c r="H63" i="49"/>
  <c r="H62" i="49"/>
  <c r="H61" i="49"/>
  <c r="H60" i="49"/>
  <c r="H59" i="49"/>
  <c r="H58" i="49"/>
  <c r="H57" i="49"/>
  <c r="H56" i="49"/>
  <c r="H55" i="49"/>
  <c r="H54" i="49"/>
  <c r="H53" i="49"/>
  <c r="H52" i="49"/>
  <c r="H51" i="49"/>
  <c r="H50" i="49"/>
  <c r="H49" i="49"/>
  <c r="H48" i="49"/>
  <c r="H47" i="49"/>
  <c r="H46" i="49"/>
  <c r="H45" i="49"/>
  <c r="H44" i="49"/>
  <c r="H43" i="49"/>
  <c r="H42" i="49"/>
  <c r="H41" i="49"/>
  <c r="H40" i="49"/>
  <c r="H39" i="49"/>
  <c r="H38" i="49"/>
  <c r="H37" i="49"/>
  <c r="H36" i="49"/>
  <c r="H35" i="49"/>
  <c r="H34" i="49"/>
  <c r="H33" i="49"/>
  <c r="H32" i="49"/>
  <c r="H31" i="49"/>
  <c r="H30" i="49"/>
  <c r="H29" i="49"/>
  <c r="H28" i="49"/>
  <c r="H27" i="49"/>
  <c r="H26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85" i="50"/>
  <c r="H84" i="50"/>
  <c r="H83" i="50"/>
  <c r="H82" i="50"/>
  <c r="H81" i="50"/>
  <c r="H80" i="50"/>
  <c r="H79" i="50"/>
  <c r="H78" i="50"/>
  <c r="H77" i="50"/>
  <c r="H76" i="50"/>
  <c r="H75" i="50"/>
  <c r="H74" i="50"/>
  <c r="H73" i="50"/>
  <c r="H72" i="50"/>
  <c r="H71" i="50"/>
  <c r="H70" i="50"/>
  <c r="H69" i="50"/>
  <c r="H68" i="50"/>
  <c r="H67" i="50"/>
  <c r="H66" i="50"/>
  <c r="H65" i="50"/>
  <c r="H64" i="50"/>
  <c r="H63" i="50"/>
  <c r="H62" i="50"/>
  <c r="H61" i="50"/>
  <c r="H60" i="50"/>
  <c r="H59" i="50"/>
  <c r="H58" i="50"/>
  <c r="H57" i="50"/>
  <c r="H56" i="50"/>
  <c r="H55" i="50"/>
  <c r="H54" i="50"/>
  <c r="H53" i="50"/>
  <c r="H52" i="50"/>
  <c r="H51" i="50"/>
  <c r="H50" i="50"/>
  <c r="H49" i="50"/>
  <c r="H48" i="50"/>
  <c r="H47" i="50"/>
  <c r="H46" i="50"/>
  <c r="H45" i="50"/>
  <c r="H44" i="50"/>
  <c r="H43" i="50"/>
  <c r="H42" i="50"/>
  <c r="H41" i="50"/>
  <c r="H40" i="50"/>
  <c r="H39" i="50"/>
  <c r="H38" i="50"/>
  <c r="H37" i="50"/>
  <c r="H36" i="50"/>
  <c r="H35" i="50"/>
  <c r="H34" i="50"/>
  <c r="H33" i="50"/>
  <c r="H32" i="50"/>
  <c r="H31" i="50"/>
  <c r="H30" i="50"/>
  <c r="H29" i="50"/>
  <c r="H28" i="50"/>
  <c r="H27" i="50"/>
  <c r="H26" i="50"/>
  <c r="H25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H9" i="50"/>
  <c r="H8" i="50"/>
  <c r="H7" i="50"/>
  <c r="H85" i="51"/>
  <c r="H84" i="51"/>
  <c r="H83" i="51"/>
  <c r="H82" i="51"/>
  <c r="H81" i="51"/>
  <c r="H80" i="51"/>
  <c r="H79" i="51"/>
  <c r="H78" i="51"/>
  <c r="H77" i="51"/>
  <c r="H76" i="51"/>
  <c r="H75" i="51"/>
  <c r="H74" i="51"/>
  <c r="H73" i="51"/>
  <c r="H72" i="51"/>
  <c r="H71" i="51"/>
  <c r="H70" i="51"/>
  <c r="H69" i="51"/>
  <c r="H68" i="51"/>
  <c r="H67" i="51"/>
  <c r="H66" i="51"/>
  <c r="H65" i="51"/>
  <c r="H64" i="51"/>
  <c r="H63" i="51"/>
  <c r="H62" i="51"/>
  <c r="H61" i="51"/>
  <c r="H60" i="51"/>
  <c r="H59" i="51"/>
  <c r="H58" i="51"/>
  <c r="H57" i="51"/>
  <c r="H56" i="51"/>
  <c r="H55" i="51"/>
  <c r="H54" i="51"/>
  <c r="H53" i="51"/>
  <c r="H52" i="51"/>
  <c r="H51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85" i="52"/>
  <c r="H84" i="52"/>
  <c r="H83" i="52"/>
  <c r="H82" i="52"/>
  <c r="H81" i="52"/>
  <c r="H80" i="52"/>
  <c r="H79" i="52"/>
  <c r="H78" i="52"/>
  <c r="H77" i="52"/>
  <c r="H76" i="52"/>
  <c r="H75" i="52"/>
  <c r="H74" i="52"/>
  <c r="H73" i="52"/>
  <c r="H72" i="52"/>
  <c r="H71" i="52"/>
  <c r="H70" i="52"/>
  <c r="H69" i="52"/>
  <c r="H68" i="52"/>
  <c r="H67" i="52"/>
  <c r="H66" i="52"/>
  <c r="H65" i="52"/>
  <c r="H64" i="52"/>
  <c r="H63" i="52"/>
  <c r="H62" i="52"/>
  <c r="H61" i="52"/>
  <c r="H60" i="52"/>
  <c r="H59" i="52"/>
  <c r="H58" i="52"/>
  <c r="H57" i="52"/>
  <c r="H56" i="52"/>
  <c r="H55" i="52"/>
  <c r="H54" i="52"/>
  <c r="H53" i="52"/>
  <c r="H52" i="52"/>
  <c r="H51" i="52"/>
  <c r="H50" i="52"/>
  <c r="H49" i="52"/>
  <c r="H48" i="52"/>
  <c r="H47" i="52"/>
  <c r="H46" i="52"/>
  <c r="H45" i="52"/>
  <c r="H44" i="52"/>
  <c r="H43" i="52"/>
  <c r="H42" i="52"/>
  <c r="H41" i="52"/>
  <c r="H40" i="52"/>
  <c r="H39" i="52"/>
  <c r="H38" i="52"/>
  <c r="H37" i="52"/>
  <c r="H36" i="52"/>
  <c r="H35" i="52"/>
  <c r="H34" i="52"/>
  <c r="H33" i="52"/>
  <c r="H32" i="52"/>
  <c r="H31" i="52"/>
  <c r="H30" i="52"/>
  <c r="H29" i="52"/>
  <c r="H28" i="52"/>
  <c r="H27" i="52"/>
  <c r="H26" i="52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52"/>
  <c r="H8" i="52"/>
  <c r="H7" i="52"/>
  <c r="H85" i="53"/>
  <c r="H84" i="53"/>
  <c r="H83" i="53"/>
  <c r="H82" i="53"/>
  <c r="H81" i="53"/>
  <c r="H80" i="53"/>
  <c r="H79" i="53"/>
  <c r="H78" i="53"/>
  <c r="H77" i="53"/>
  <c r="H76" i="53"/>
  <c r="H75" i="53"/>
  <c r="H74" i="53"/>
  <c r="H73" i="53"/>
  <c r="H72" i="53"/>
  <c r="H71" i="53"/>
  <c r="H70" i="53"/>
  <c r="H69" i="53"/>
  <c r="H68" i="53"/>
  <c r="H67" i="53"/>
  <c r="H66" i="53"/>
  <c r="H65" i="53"/>
  <c r="H64" i="53"/>
  <c r="H63" i="53"/>
  <c r="H62" i="53"/>
  <c r="H61" i="53"/>
  <c r="H60" i="53"/>
  <c r="H59" i="53"/>
  <c r="H58" i="53"/>
  <c r="H57" i="53"/>
  <c r="H56" i="53"/>
  <c r="H55" i="53"/>
  <c r="H54" i="53"/>
  <c r="H53" i="53"/>
  <c r="H52" i="53"/>
  <c r="H51" i="53"/>
  <c r="H50" i="53"/>
  <c r="H49" i="53"/>
  <c r="H48" i="53"/>
  <c r="H47" i="53"/>
  <c r="H46" i="53"/>
  <c r="H45" i="53"/>
  <c r="H44" i="53"/>
  <c r="H43" i="53"/>
  <c r="H42" i="53"/>
  <c r="H41" i="53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8" i="53"/>
  <c r="H7" i="53"/>
  <c r="H85" i="54"/>
  <c r="H84" i="54"/>
  <c r="H83" i="54"/>
  <c r="H82" i="54"/>
  <c r="H81" i="54"/>
  <c r="H80" i="54"/>
  <c r="H79" i="54"/>
  <c r="H78" i="54"/>
  <c r="H77" i="54"/>
  <c r="H76" i="54"/>
  <c r="H75" i="54"/>
  <c r="H74" i="54"/>
  <c r="H73" i="54"/>
  <c r="H72" i="54"/>
  <c r="H71" i="54"/>
  <c r="H70" i="54"/>
  <c r="H69" i="54"/>
  <c r="H68" i="54"/>
  <c r="H67" i="54"/>
  <c r="H66" i="54"/>
  <c r="H65" i="54"/>
  <c r="H64" i="54"/>
  <c r="H63" i="54"/>
  <c r="H62" i="54"/>
  <c r="H61" i="54"/>
  <c r="H60" i="54"/>
  <c r="H59" i="54"/>
  <c r="H58" i="54"/>
  <c r="H57" i="54"/>
  <c r="H56" i="54"/>
  <c r="H55" i="54"/>
  <c r="H54" i="54"/>
  <c r="H53" i="54"/>
  <c r="H52" i="54"/>
  <c r="H51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H29" i="54"/>
  <c r="H28" i="54"/>
  <c r="H27" i="54"/>
  <c r="H26" i="54"/>
  <c r="H25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8" i="54"/>
  <c r="H7" i="54"/>
  <c r="H85" i="55"/>
  <c r="H84" i="55"/>
  <c r="H83" i="55"/>
  <c r="H82" i="55"/>
  <c r="H81" i="55"/>
  <c r="H80" i="55"/>
  <c r="H79" i="55"/>
  <c r="H78" i="55"/>
  <c r="H77" i="55"/>
  <c r="H76" i="55"/>
  <c r="H75" i="55"/>
  <c r="H74" i="55"/>
  <c r="H73" i="55"/>
  <c r="H72" i="55"/>
  <c r="H71" i="55"/>
  <c r="H70" i="55"/>
  <c r="H69" i="55"/>
  <c r="H68" i="55"/>
  <c r="H67" i="55"/>
  <c r="H66" i="55"/>
  <c r="H65" i="55"/>
  <c r="H64" i="55"/>
  <c r="H63" i="55"/>
  <c r="H62" i="55"/>
  <c r="H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8" i="55"/>
  <c r="H7" i="55"/>
  <c r="H85" i="56"/>
  <c r="H84" i="56"/>
  <c r="H83" i="56"/>
  <c r="H82" i="56"/>
  <c r="H81" i="56"/>
  <c r="H80" i="56"/>
  <c r="H79" i="56"/>
  <c r="H78" i="56"/>
  <c r="H77" i="56"/>
  <c r="H76" i="56"/>
  <c r="H75" i="56"/>
  <c r="H74" i="56"/>
  <c r="H73" i="56"/>
  <c r="H72" i="56"/>
  <c r="H71" i="56"/>
  <c r="H70" i="56"/>
  <c r="H69" i="56"/>
  <c r="H68" i="56"/>
  <c r="H67" i="56"/>
  <c r="H66" i="56"/>
  <c r="H65" i="56"/>
  <c r="H64" i="56"/>
  <c r="H63" i="56"/>
  <c r="H62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49" i="56"/>
  <c r="H48" i="56"/>
  <c r="H47" i="56"/>
  <c r="H46" i="56"/>
  <c r="H45" i="56"/>
  <c r="H44" i="56"/>
  <c r="H43" i="56"/>
  <c r="H42" i="56"/>
  <c r="H41" i="56"/>
  <c r="H40" i="56"/>
  <c r="H39" i="56"/>
  <c r="H38" i="56"/>
  <c r="H37" i="56"/>
  <c r="H36" i="56"/>
  <c r="H35" i="56"/>
  <c r="H34" i="56"/>
  <c r="H33" i="56"/>
  <c r="H32" i="56"/>
  <c r="H31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8" i="56"/>
  <c r="H7" i="56"/>
  <c r="H85" i="57"/>
  <c r="H84" i="57"/>
  <c r="H83" i="57"/>
  <c r="H82" i="57"/>
  <c r="H81" i="57"/>
  <c r="H80" i="57"/>
  <c r="H79" i="57"/>
  <c r="H78" i="57"/>
  <c r="H77" i="57"/>
  <c r="H76" i="57"/>
  <c r="H75" i="57"/>
  <c r="H74" i="57"/>
  <c r="H73" i="57"/>
  <c r="H72" i="57"/>
  <c r="H71" i="57"/>
  <c r="H70" i="57"/>
  <c r="H69" i="57"/>
  <c r="H68" i="57"/>
  <c r="H67" i="57"/>
  <c r="H66" i="57"/>
  <c r="H65" i="57"/>
  <c r="H64" i="57"/>
  <c r="H63" i="57"/>
  <c r="H62" i="57"/>
  <c r="H61" i="57"/>
  <c r="H60" i="57"/>
  <c r="H59" i="57"/>
  <c r="H58" i="57"/>
  <c r="H57" i="57"/>
  <c r="H56" i="57"/>
  <c r="H55" i="57"/>
  <c r="H54" i="57"/>
  <c r="H53" i="57"/>
  <c r="H52" i="57"/>
  <c r="H51" i="57"/>
  <c r="H50" i="57"/>
  <c r="H49" i="57"/>
  <c r="H48" i="57"/>
  <c r="H47" i="57"/>
  <c r="H46" i="57"/>
  <c r="H45" i="57"/>
  <c r="H44" i="57"/>
  <c r="H43" i="57"/>
  <c r="H42" i="57"/>
  <c r="H41" i="57"/>
  <c r="H40" i="57"/>
  <c r="H39" i="57"/>
  <c r="H38" i="57"/>
  <c r="H37" i="57"/>
  <c r="H36" i="57"/>
  <c r="H35" i="57"/>
  <c r="H34" i="57"/>
  <c r="H33" i="57"/>
  <c r="H32" i="57"/>
  <c r="H31" i="57"/>
  <c r="H30" i="57"/>
  <c r="H29" i="57"/>
  <c r="H28" i="57"/>
  <c r="H27" i="57"/>
  <c r="H26" i="57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H8" i="57"/>
  <c r="H7" i="57"/>
  <c r="H85" i="58"/>
  <c r="H84" i="58"/>
  <c r="H83" i="58"/>
  <c r="H82" i="58"/>
  <c r="H81" i="58"/>
  <c r="H80" i="58"/>
  <c r="H79" i="58"/>
  <c r="H78" i="58"/>
  <c r="H77" i="58"/>
  <c r="H76" i="58"/>
  <c r="H75" i="58"/>
  <c r="H74" i="58"/>
  <c r="H73" i="58"/>
  <c r="H72" i="58"/>
  <c r="H71" i="58"/>
  <c r="H70" i="58"/>
  <c r="H69" i="58"/>
  <c r="H68" i="58"/>
  <c r="H67" i="58"/>
  <c r="H66" i="58"/>
  <c r="H65" i="58"/>
  <c r="H64" i="58"/>
  <c r="H63" i="58"/>
  <c r="H62" i="58"/>
  <c r="H61" i="58"/>
  <c r="H60" i="58"/>
  <c r="H59" i="58"/>
  <c r="H58" i="58"/>
  <c r="H57" i="58"/>
  <c r="H56" i="58"/>
  <c r="H55" i="58"/>
  <c r="H54" i="58"/>
  <c r="H53" i="58"/>
  <c r="H52" i="58"/>
  <c r="H51" i="58"/>
  <c r="H50" i="58"/>
  <c r="H49" i="58"/>
  <c r="H48" i="58"/>
  <c r="H47" i="58"/>
  <c r="H46" i="58"/>
  <c r="H45" i="58"/>
  <c r="H44" i="58"/>
  <c r="H43" i="58"/>
  <c r="H42" i="58"/>
  <c r="H41" i="58"/>
  <c r="H40" i="58"/>
  <c r="H39" i="58"/>
  <c r="H38" i="58"/>
  <c r="H37" i="58"/>
  <c r="H36" i="58"/>
  <c r="H35" i="58"/>
  <c r="H34" i="58"/>
  <c r="H33" i="58"/>
  <c r="H32" i="58"/>
  <c r="H31" i="58"/>
  <c r="H30" i="58"/>
  <c r="H29" i="58"/>
  <c r="H28" i="58"/>
  <c r="H27" i="58"/>
  <c r="H26" i="58"/>
  <c r="H25" i="58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H8" i="58"/>
  <c r="H7" i="58"/>
  <c r="H85" i="59"/>
  <c r="H84" i="59"/>
  <c r="H83" i="59"/>
  <c r="H82" i="59"/>
  <c r="H81" i="59"/>
  <c r="H80" i="59"/>
  <c r="H79" i="59"/>
  <c r="H78" i="59"/>
  <c r="H77" i="59"/>
  <c r="H76" i="59"/>
  <c r="H75" i="59"/>
  <c r="H74" i="59"/>
  <c r="H73" i="59"/>
  <c r="H72" i="59"/>
  <c r="H71" i="59"/>
  <c r="H70" i="59"/>
  <c r="H69" i="59"/>
  <c r="H68" i="59"/>
  <c r="H67" i="59"/>
  <c r="H66" i="59"/>
  <c r="H65" i="59"/>
  <c r="H64" i="59"/>
  <c r="H63" i="59"/>
  <c r="H62" i="59"/>
  <c r="H61" i="59"/>
  <c r="H60" i="59"/>
  <c r="H59" i="59"/>
  <c r="H58" i="59"/>
  <c r="H57" i="59"/>
  <c r="H56" i="59"/>
  <c r="H55" i="59"/>
  <c r="H54" i="59"/>
  <c r="H53" i="59"/>
  <c r="H52" i="59"/>
  <c r="H51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37" i="59"/>
  <c r="H36" i="59"/>
  <c r="H35" i="59"/>
  <c r="H34" i="59"/>
  <c r="H33" i="59"/>
  <c r="H32" i="59"/>
  <c r="H31" i="59"/>
  <c r="H30" i="59"/>
  <c r="H29" i="59"/>
  <c r="H28" i="59"/>
  <c r="H27" i="59"/>
  <c r="H26" i="59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H8" i="59"/>
  <c r="H7" i="59"/>
  <c r="H85" i="60"/>
  <c r="H84" i="60"/>
  <c r="H83" i="60"/>
  <c r="H82" i="60"/>
  <c r="H81" i="60"/>
  <c r="H80" i="60"/>
  <c r="H79" i="60"/>
  <c r="H78" i="60"/>
  <c r="H77" i="60"/>
  <c r="H76" i="60"/>
  <c r="H75" i="60"/>
  <c r="H74" i="60"/>
  <c r="H73" i="60"/>
  <c r="H72" i="60"/>
  <c r="H71" i="60"/>
  <c r="H70" i="60"/>
  <c r="H69" i="60"/>
  <c r="H68" i="60"/>
  <c r="H67" i="60"/>
  <c r="H66" i="60"/>
  <c r="H65" i="60"/>
  <c r="H64" i="60"/>
  <c r="H63" i="60"/>
  <c r="H62" i="60"/>
  <c r="H61" i="60"/>
  <c r="H60" i="60"/>
  <c r="H59" i="60"/>
  <c r="H58" i="60"/>
  <c r="H57" i="60"/>
  <c r="H56" i="60"/>
  <c r="H55" i="60"/>
  <c r="H54" i="60"/>
  <c r="H53" i="60"/>
  <c r="H52" i="60"/>
  <c r="H51" i="60"/>
  <c r="H50" i="60"/>
  <c r="H49" i="60"/>
  <c r="H48" i="60"/>
  <c r="H47" i="60"/>
  <c r="H46" i="60"/>
  <c r="H45" i="60"/>
  <c r="H44" i="60"/>
  <c r="H43" i="60"/>
  <c r="H42" i="60"/>
  <c r="H41" i="60"/>
  <c r="H40" i="60"/>
  <c r="H39" i="60"/>
  <c r="H38" i="60"/>
  <c r="H37" i="60"/>
  <c r="H36" i="60"/>
  <c r="H35" i="60"/>
  <c r="H34" i="60"/>
  <c r="H33" i="60"/>
  <c r="H32" i="60"/>
  <c r="H31" i="60"/>
  <c r="H30" i="60"/>
  <c r="H29" i="60"/>
  <c r="H28" i="60"/>
  <c r="H27" i="60"/>
  <c r="H26" i="60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H8" i="60"/>
  <c r="H7" i="60"/>
  <c r="H85" i="61"/>
  <c r="H84" i="61"/>
  <c r="H83" i="61"/>
  <c r="H82" i="61"/>
  <c r="H81" i="61"/>
  <c r="H80" i="61"/>
  <c r="H79" i="61"/>
  <c r="H78" i="61"/>
  <c r="H77" i="61"/>
  <c r="H76" i="61"/>
  <c r="H75" i="61"/>
  <c r="H74" i="61"/>
  <c r="H73" i="61"/>
  <c r="H72" i="61"/>
  <c r="H71" i="61"/>
  <c r="H70" i="61"/>
  <c r="H69" i="61"/>
  <c r="H68" i="61"/>
  <c r="H67" i="61"/>
  <c r="H66" i="61"/>
  <c r="H65" i="61"/>
  <c r="H64" i="61"/>
  <c r="H63" i="61"/>
  <c r="H62" i="61"/>
  <c r="H61" i="61"/>
  <c r="H60" i="61"/>
  <c r="H59" i="61"/>
  <c r="H58" i="61"/>
  <c r="H57" i="61"/>
  <c r="H56" i="61"/>
  <c r="H55" i="61"/>
  <c r="H54" i="61"/>
  <c r="H53" i="61"/>
  <c r="H52" i="61"/>
  <c r="H51" i="6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85" i="62"/>
  <c r="H84" i="62"/>
  <c r="H83" i="62"/>
  <c r="H82" i="62"/>
  <c r="H81" i="62"/>
  <c r="H80" i="62"/>
  <c r="H79" i="62"/>
  <c r="H78" i="62"/>
  <c r="H77" i="62"/>
  <c r="H76" i="62"/>
  <c r="H75" i="62"/>
  <c r="H74" i="62"/>
  <c r="H73" i="62"/>
  <c r="H72" i="62"/>
  <c r="H71" i="62"/>
  <c r="H70" i="62"/>
  <c r="H69" i="62"/>
  <c r="H68" i="62"/>
  <c r="H67" i="62"/>
  <c r="H66" i="62"/>
  <c r="H65" i="62"/>
  <c r="H64" i="62"/>
  <c r="H63" i="62"/>
  <c r="H62" i="62"/>
  <c r="H61" i="62"/>
  <c r="H60" i="62"/>
  <c r="H59" i="62"/>
  <c r="H58" i="62"/>
  <c r="H57" i="62"/>
  <c r="H56" i="62"/>
  <c r="H55" i="62"/>
  <c r="H54" i="62"/>
  <c r="H53" i="62"/>
  <c r="H52" i="62"/>
  <c r="H51" i="62"/>
  <c r="H50" i="62"/>
  <c r="H49" i="62"/>
  <c r="H48" i="62"/>
  <c r="H47" i="62"/>
  <c r="H46" i="62"/>
  <c r="H45" i="62"/>
  <c r="H44" i="62"/>
  <c r="H43" i="62"/>
  <c r="H42" i="62"/>
  <c r="H41" i="62"/>
  <c r="H40" i="62"/>
  <c r="H39" i="62"/>
  <c r="H38" i="62"/>
  <c r="H37" i="62"/>
  <c r="H36" i="62"/>
  <c r="H35" i="62"/>
  <c r="H34" i="62"/>
  <c r="H33" i="62"/>
  <c r="H32" i="62"/>
  <c r="H31" i="62"/>
  <c r="H30" i="62"/>
  <c r="H29" i="62"/>
  <c r="H28" i="62"/>
  <c r="H27" i="62"/>
  <c r="H26" i="62"/>
  <c r="H25" i="62"/>
  <c r="H24" i="62"/>
  <c r="H23" i="62"/>
  <c r="H22" i="62"/>
  <c r="H21" i="62"/>
  <c r="H20" i="62"/>
  <c r="H19" i="62"/>
  <c r="H18" i="62"/>
  <c r="H17" i="62"/>
  <c r="H16" i="62"/>
  <c r="H15" i="62"/>
  <c r="H14" i="62"/>
  <c r="H13" i="62"/>
  <c r="H12" i="62"/>
  <c r="H11" i="62"/>
  <c r="H10" i="62"/>
  <c r="H9" i="62"/>
  <c r="H8" i="62"/>
  <c r="H7" i="62"/>
  <c r="H6" i="62"/>
  <c r="J6" i="62" s="1"/>
  <c r="H85" i="63"/>
  <c r="H84" i="63"/>
  <c r="H83" i="63"/>
  <c r="H82" i="63"/>
  <c r="H81" i="63"/>
  <c r="H80" i="63"/>
  <c r="H79" i="63"/>
  <c r="H78" i="63"/>
  <c r="H77" i="63"/>
  <c r="H76" i="63"/>
  <c r="H75" i="63"/>
  <c r="H74" i="63"/>
  <c r="H73" i="63"/>
  <c r="H72" i="63"/>
  <c r="H71" i="63"/>
  <c r="H70" i="63"/>
  <c r="H69" i="63"/>
  <c r="H68" i="63"/>
  <c r="H67" i="63"/>
  <c r="H66" i="63"/>
  <c r="H65" i="63"/>
  <c r="H64" i="63"/>
  <c r="H63" i="63"/>
  <c r="H62" i="63"/>
  <c r="H61" i="63"/>
  <c r="H60" i="63"/>
  <c r="H59" i="63"/>
  <c r="H58" i="63"/>
  <c r="H57" i="63"/>
  <c r="H56" i="63"/>
  <c r="H55" i="63"/>
  <c r="H54" i="63"/>
  <c r="H53" i="63"/>
  <c r="H52" i="63"/>
  <c r="H51" i="63"/>
  <c r="H50" i="63"/>
  <c r="H49" i="63"/>
  <c r="H48" i="63"/>
  <c r="H47" i="63"/>
  <c r="H46" i="63"/>
  <c r="H45" i="63"/>
  <c r="H44" i="63"/>
  <c r="H43" i="63"/>
  <c r="H42" i="63"/>
  <c r="H41" i="63"/>
  <c r="H40" i="63"/>
  <c r="H39" i="63"/>
  <c r="H38" i="63"/>
  <c r="H37" i="63"/>
  <c r="H36" i="63"/>
  <c r="H35" i="63"/>
  <c r="H34" i="63"/>
  <c r="H33" i="63"/>
  <c r="H32" i="63"/>
  <c r="H31" i="63"/>
  <c r="H30" i="63"/>
  <c r="H29" i="63"/>
  <c r="H28" i="63"/>
  <c r="H27" i="63"/>
  <c r="H26" i="63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H8" i="63"/>
  <c r="H7" i="63"/>
  <c r="H6" i="63"/>
  <c r="J6" i="63" s="1"/>
  <c r="H85" i="64"/>
  <c r="H84" i="64"/>
  <c r="H83" i="64"/>
  <c r="H82" i="64"/>
  <c r="H81" i="64"/>
  <c r="H80" i="64"/>
  <c r="H79" i="64"/>
  <c r="H78" i="64"/>
  <c r="H77" i="64"/>
  <c r="H76" i="64"/>
  <c r="H75" i="64"/>
  <c r="H74" i="64"/>
  <c r="H73" i="64"/>
  <c r="H72" i="64"/>
  <c r="H71" i="64"/>
  <c r="H70" i="64"/>
  <c r="H69" i="64"/>
  <c r="H68" i="64"/>
  <c r="H67" i="64"/>
  <c r="H66" i="64"/>
  <c r="H65" i="64"/>
  <c r="H64" i="64"/>
  <c r="H63" i="64"/>
  <c r="H62" i="64"/>
  <c r="H61" i="64"/>
  <c r="H60" i="64"/>
  <c r="H59" i="64"/>
  <c r="H58" i="64"/>
  <c r="H57" i="64"/>
  <c r="H56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H8" i="64"/>
  <c r="H7" i="64"/>
  <c r="H6" i="64"/>
  <c r="J6" i="64" s="1"/>
  <c r="H85" i="65"/>
  <c r="H84" i="65"/>
  <c r="H83" i="65"/>
  <c r="H82" i="65"/>
  <c r="H81" i="65"/>
  <c r="H80" i="65"/>
  <c r="H79" i="65"/>
  <c r="H78" i="65"/>
  <c r="H77" i="65"/>
  <c r="H76" i="65"/>
  <c r="H75" i="65"/>
  <c r="H74" i="65"/>
  <c r="H73" i="65"/>
  <c r="H72" i="65"/>
  <c r="H71" i="65"/>
  <c r="H70" i="65"/>
  <c r="H69" i="65"/>
  <c r="H68" i="65"/>
  <c r="H67" i="65"/>
  <c r="H66" i="65"/>
  <c r="H65" i="65"/>
  <c r="H64" i="65"/>
  <c r="H63" i="65"/>
  <c r="H62" i="65"/>
  <c r="H61" i="65"/>
  <c r="H60" i="65"/>
  <c r="H59" i="65"/>
  <c r="H58" i="65"/>
  <c r="H57" i="65"/>
  <c r="H56" i="65"/>
  <c r="H55" i="65"/>
  <c r="H54" i="65"/>
  <c r="H53" i="65"/>
  <c r="H52" i="65"/>
  <c r="H51" i="65"/>
  <c r="H50" i="65"/>
  <c r="H49" i="65"/>
  <c r="H48" i="65"/>
  <c r="H47" i="65"/>
  <c r="H46" i="65"/>
  <c r="H45" i="65"/>
  <c r="H44" i="65"/>
  <c r="H43" i="65"/>
  <c r="H42" i="65"/>
  <c r="H41" i="65"/>
  <c r="H40" i="65"/>
  <c r="H39" i="65"/>
  <c r="H38" i="65"/>
  <c r="H37" i="65"/>
  <c r="H36" i="65"/>
  <c r="H35" i="65"/>
  <c r="H34" i="65"/>
  <c r="H33" i="65"/>
  <c r="H32" i="65"/>
  <c r="H31" i="65"/>
  <c r="H30" i="65"/>
  <c r="H29" i="65"/>
  <c r="H28" i="65"/>
  <c r="H27" i="65"/>
  <c r="H26" i="65"/>
  <c r="H25" i="65"/>
  <c r="H24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9" i="65"/>
  <c r="H8" i="65"/>
  <c r="H7" i="65"/>
  <c r="H85" i="66"/>
  <c r="H84" i="66"/>
  <c r="H83" i="66"/>
  <c r="H82" i="66"/>
  <c r="H81" i="66"/>
  <c r="H80" i="66"/>
  <c r="H79" i="66"/>
  <c r="H78" i="66"/>
  <c r="H77" i="66"/>
  <c r="H76" i="66"/>
  <c r="H75" i="66"/>
  <c r="H74" i="66"/>
  <c r="H73" i="66"/>
  <c r="H72" i="66"/>
  <c r="H71" i="66"/>
  <c r="H70" i="66"/>
  <c r="H69" i="66"/>
  <c r="H68" i="66"/>
  <c r="H67" i="66"/>
  <c r="H66" i="66"/>
  <c r="H65" i="66"/>
  <c r="H64" i="66"/>
  <c r="H63" i="66"/>
  <c r="H62" i="66"/>
  <c r="H61" i="66"/>
  <c r="H60" i="66"/>
  <c r="H59" i="66"/>
  <c r="H58" i="66"/>
  <c r="H57" i="66"/>
  <c r="H56" i="66"/>
  <c r="H55" i="66"/>
  <c r="H54" i="66"/>
  <c r="H53" i="66"/>
  <c r="H52" i="66"/>
  <c r="H51" i="66"/>
  <c r="H50" i="66"/>
  <c r="H49" i="66"/>
  <c r="H48" i="66"/>
  <c r="H47" i="66"/>
  <c r="H46" i="66"/>
  <c r="H45" i="66"/>
  <c r="H44" i="66"/>
  <c r="H43" i="66"/>
  <c r="H42" i="66"/>
  <c r="H41" i="66"/>
  <c r="H40" i="66"/>
  <c r="H39" i="66"/>
  <c r="H38" i="66"/>
  <c r="H37" i="66"/>
  <c r="H36" i="66"/>
  <c r="H35" i="66"/>
  <c r="H34" i="66"/>
  <c r="H33" i="66"/>
  <c r="H32" i="66"/>
  <c r="H31" i="66"/>
  <c r="H30" i="66"/>
  <c r="H29" i="66"/>
  <c r="H28" i="66"/>
  <c r="H27" i="66"/>
  <c r="H26" i="66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H8" i="66"/>
  <c r="H7" i="66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7" i="18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7" i="17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7" i="16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7" i="15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7" i="14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7" i="13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7" i="12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7" i="1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7" i="10"/>
  <c r="H6" i="10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7" i="9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7" i="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7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7" i="6"/>
  <c r="H85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7" i="5"/>
  <c r="J6" i="10"/>
  <c r="J6" i="26"/>
  <c r="J6" i="69"/>
  <c r="J6" i="70"/>
  <c r="H8" i="4"/>
  <c r="H7" i="4"/>
  <c r="H6" i="4"/>
  <c r="J6" i="4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F6" i="5"/>
  <c r="H6" i="5" s="1"/>
  <c r="J6" i="5" s="1"/>
  <c r="F6" i="6"/>
  <c r="H6" i="6" s="1"/>
  <c r="J6" i="6" s="1"/>
  <c r="F6" i="7"/>
  <c r="H6" i="7" s="1"/>
  <c r="J6" i="7" s="1"/>
  <c r="F6" i="8"/>
  <c r="H6" i="8" s="1"/>
  <c r="J6" i="8" s="1"/>
  <c r="F6" i="9"/>
  <c r="H6" i="9" s="1"/>
  <c r="J6" i="9" s="1"/>
  <c r="F6" i="10"/>
  <c r="F6" i="11"/>
  <c r="H6" i="11" s="1"/>
  <c r="J6" i="11" s="1"/>
  <c r="F6" i="12"/>
  <c r="H6" i="12" s="1"/>
  <c r="J6" i="12" s="1"/>
  <c r="F6" i="13"/>
  <c r="H6" i="13" s="1"/>
  <c r="J6" i="13" s="1"/>
  <c r="F6" i="14"/>
  <c r="H6" i="14" s="1"/>
  <c r="J6" i="14" s="1"/>
  <c r="F6" i="15"/>
  <c r="F6" i="16"/>
  <c r="H6" i="16" s="1"/>
  <c r="J6" i="16" s="1"/>
  <c r="F6" i="17"/>
  <c r="H6" i="17" s="1"/>
  <c r="J6" i="17" s="1"/>
  <c r="F6" i="18"/>
  <c r="H6" i="18" s="1"/>
  <c r="J6" i="18" s="1"/>
  <c r="F6" i="19"/>
  <c r="H6" i="19" s="1"/>
  <c r="J6" i="19" s="1"/>
  <c r="F6" i="20"/>
  <c r="H6" i="20" s="1"/>
  <c r="J6" i="20" s="1"/>
  <c r="F6" i="21"/>
  <c r="H6" i="21" s="1"/>
  <c r="J6" i="21" s="1"/>
  <c r="F6" i="22"/>
  <c r="H6" i="22" s="1"/>
  <c r="J6" i="22" s="1"/>
  <c r="F6" i="23"/>
  <c r="H6" i="23" s="1"/>
  <c r="J6" i="23" s="1"/>
  <c r="F6" i="24"/>
  <c r="H6" i="24" s="1"/>
  <c r="J6" i="24" s="1"/>
  <c r="F6" i="25"/>
  <c r="H6" i="25" s="1"/>
  <c r="J6" i="25" s="1"/>
  <c r="F6" i="26"/>
  <c r="F6" i="27"/>
  <c r="H6" i="27" s="1"/>
  <c r="J6" i="27" s="1"/>
  <c r="F6" i="69"/>
  <c r="F6" i="70"/>
  <c r="F6" i="28"/>
  <c r="H6" i="28" s="1"/>
  <c r="J6" i="28" s="1"/>
  <c r="F6" i="29"/>
  <c r="H6" i="29" s="1"/>
  <c r="J6" i="29" s="1"/>
  <c r="F6" i="30"/>
  <c r="H6" i="30" s="1"/>
  <c r="J6" i="30" s="1"/>
  <c r="F6" i="31"/>
  <c r="H6" i="31" s="1"/>
  <c r="J6" i="31" s="1"/>
  <c r="F6" i="32"/>
  <c r="H6" i="32" s="1"/>
  <c r="J6" i="32" s="1"/>
  <c r="F6" i="68"/>
  <c r="H6" i="68" s="1"/>
  <c r="J6" i="68" s="1"/>
  <c r="F6" i="33"/>
  <c r="H6" i="33" s="1"/>
  <c r="J6" i="33" s="1"/>
  <c r="F6" i="34"/>
  <c r="H6" i="34" s="1"/>
  <c r="J6" i="34" s="1"/>
  <c r="F6" i="35"/>
  <c r="H6" i="35" s="1"/>
  <c r="J6" i="35" s="1"/>
  <c r="F6" i="36"/>
  <c r="H6" i="36" s="1"/>
  <c r="J6" i="36" s="1"/>
  <c r="F6" i="37"/>
  <c r="H6" i="37" s="1"/>
  <c r="J6" i="37" s="1"/>
  <c r="F6" i="38"/>
  <c r="H6" i="38" s="1"/>
  <c r="J6" i="38" s="1"/>
  <c r="F6" i="39"/>
  <c r="H6" i="39" s="1"/>
  <c r="J6" i="39" s="1"/>
  <c r="F6" i="40"/>
  <c r="H6" i="40" s="1"/>
  <c r="J6" i="40" s="1"/>
  <c r="F6" i="41"/>
  <c r="H6" i="41" s="1"/>
  <c r="J6" i="41" s="1"/>
  <c r="F6" i="42"/>
  <c r="H6" i="42" s="1"/>
  <c r="J6" i="42" s="1"/>
  <c r="F6" i="43"/>
  <c r="H6" i="43" s="1"/>
  <c r="J6" i="43" s="1"/>
  <c r="F6" i="44"/>
  <c r="H6" i="44" s="1"/>
  <c r="J6" i="44" s="1"/>
  <c r="F6" i="45"/>
  <c r="H6" i="45" s="1"/>
  <c r="J6" i="45" s="1"/>
  <c r="F6" i="46"/>
  <c r="H6" i="46" s="1"/>
  <c r="J6" i="46" s="1"/>
  <c r="F6" i="47"/>
  <c r="H6" i="47" s="1"/>
  <c r="J6" i="47" s="1"/>
  <c r="F6" i="48"/>
  <c r="H6" i="48" s="1"/>
  <c r="J6" i="48" s="1"/>
  <c r="F6" i="49"/>
  <c r="H6" i="49" s="1"/>
  <c r="J6" i="49" s="1"/>
  <c r="F6" i="50"/>
  <c r="H6" i="50" s="1"/>
  <c r="J6" i="50" s="1"/>
  <c r="F6" i="51"/>
  <c r="H6" i="51" s="1"/>
  <c r="J6" i="51" s="1"/>
  <c r="F6" i="52"/>
  <c r="H6" i="52" s="1"/>
  <c r="J6" i="52" s="1"/>
  <c r="F6" i="53"/>
  <c r="H6" i="53" s="1"/>
  <c r="J6" i="53" s="1"/>
  <c r="F6" i="54"/>
  <c r="H6" i="54" s="1"/>
  <c r="J6" i="54" s="1"/>
  <c r="F6" i="55"/>
  <c r="H6" i="55" s="1"/>
  <c r="J6" i="55" s="1"/>
  <c r="F6" i="56"/>
  <c r="H6" i="56" s="1"/>
  <c r="J6" i="56" s="1"/>
  <c r="F6" i="57"/>
  <c r="H6" i="57" s="1"/>
  <c r="J6" i="57" s="1"/>
  <c r="F6" i="58"/>
  <c r="H6" i="58" s="1"/>
  <c r="J6" i="58" s="1"/>
  <c r="F6" i="59"/>
  <c r="H6" i="59" s="1"/>
  <c r="J6" i="59" s="1"/>
  <c r="F6" i="60"/>
  <c r="H6" i="60" s="1"/>
  <c r="J6" i="60" s="1"/>
  <c r="F6" i="61"/>
  <c r="H6" i="61" s="1"/>
  <c r="J6" i="61" s="1"/>
  <c r="F6" i="62"/>
  <c r="F6" i="63"/>
  <c r="F6" i="64"/>
  <c r="F6" i="65"/>
  <c r="H6" i="65" s="1"/>
  <c r="J6" i="65" s="1"/>
  <c r="F6" i="66"/>
  <c r="H6" i="66" s="1"/>
  <c r="J6" i="66" s="1"/>
  <c r="F6" i="4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7" i="3"/>
  <c r="H7" i="2"/>
  <c r="F6" i="3"/>
  <c r="H6" i="3" s="1"/>
  <c r="J6" i="3" s="1"/>
  <c r="F6" i="2"/>
  <c r="H6" i="2" s="1"/>
  <c r="J6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J6" i="15" l="1"/>
  <c r="F7" i="2"/>
  <c r="K6" i="2"/>
  <c r="I7" i="2" s="1"/>
  <c r="J7" i="2" s="1"/>
  <c r="K6" i="46"/>
  <c r="I7" i="46" s="1"/>
  <c r="K6" i="66"/>
  <c r="I7" i="66" s="1"/>
  <c r="K6" i="65"/>
  <c r="I7" i="65" s="1"/>
  <c r="K6" i="64"/>
  <c r="I7" i="64" s="1"/>
  <c r="K6" i="63"/>
  <c r="I7" i="63" s="1"/>
  <c r="K6" i="62"/>
  <c r="I7" i="62" s="1"/>
  <c r="K6" i="61"/>
  <c r="I7" i="61" s="1"/>
  <c r="K6" i="60"/>
  <c r="I7" i="60" s="1"/>
  <c r="K6" i="59"/>
  <c r="I7" i="59" s="1"/>
  <c r="K6" i="58"/>
  <c r="I7" i="58" s="1"/>
  <c r="K6" i="57"/>
  <c r="I7" i="57" s="1"/>
  <c r="K6" i="56"/>
  <c r="I7" i="56" s="1"/>
  <c r="K6" i="55"/>
  <c r="I7" i="55" s="1"/>
  <c r="K6" i="54"/>
  <c r="I7" i="54" s="1"/>
  <c r="K6" i="53"/>
  <c r="I7" i="53" s="1"/>
  <c r="K6" i="52"/>
  <c r="I7" i="52" s="1"/>
  <c r="K6" i="51"/>
  <c r="I7" i="51" s="1"/>
  <c r="K6" i="50"/>
  <c r="I7" i="50" s="1"/>
  <c r="K6" i="49"/>
  <c r="I7" i="49" s="1"/>
  <c r="K6" i="48"/>
  <c r="I7" i="48" s="1"/>
  <c r="K6" i="47"/>
  <c r="I7" i="47" s="1"/>
  <c r="K6" i="45"/>
  <c r="I7" i="45" s="1"/>
  <c r="K6" i="44"/>
  <c r="I7" i="44" s="1"/>
  <c r="K6" i="43"/>
  <c r="I7" i="43" s="1"/>
  <c r="K6" i="41"/>
  <c r="I7" i="41" s="1"/>
  <c r="K6" i="40"/>
  <c r="I7" i="40" s="1"/>
  <c r="K6" i="39"/>
  <c r="I7" i="39" s="1"/>
  <c r="K6" i="38"/>
  <c r="I7" i="38" s="1"/>
  <c r="K6" i="37"/>
  <c r="I7" i="37" s="1"/>
  <c r="K6" i="36"/>
  <c r="I7" i="36" s="1"/>
  <c r="K6" i="35"/>
  <c r="I7" i="35" s="1"/>
  <c r="K6" i="34"/>
  <c r="I7" i="34" s="1"/>
  <c r="K6" i="33"/>
  <c r="I7" i="33" s="1"/>
  <c r="K6" i="68"/>
  <c r="I7" i="68" s="1"/>
  <c r="K6" i="32"/>
  <c r="I7" i="32" s="1"/>
  <c r="K6" i="31"/>
  <c r="I7" i="31" s="1"/>
  <c r="K6" i="30"/>
  <c r="I7" i="30" s="1"/>
  <c r="K6" i="29"/>
  <c r="I7" i="29" s="1"/>
  <c r="K6" i="28"/>
  <c r="I7" i="28" s="1"/>
  <c r="K6" i="70"/>
  <c r="I7" i="70" s="1"/>
  <c r="K6" i="69"/>
  <c r="I7" i="69" s="1"/>
  <c r="K6" i="27"/>
  <c r="I7" i="27" s="1"/>
  <c r="K6" i="26"/>
  <c r="I7" i="26" s="1"/>
  <c r="K6" i="25"/>
  <c r="I7" i="25" s="1"/>
  <c r="K6" i="24"/>
  <c r="I7" i="24" s="1"/>
  <c r="K6" i="23"/>
  <c r="I7" i="23" s="1"/>
  <c r="K6" i="22"/>
  <c r="I7" i="22" s="1"/>
  <c r="K6" i="21"/>
  <c r="I7" i="21" s="1"/>
  <c r="K6" i="20"/>
  <c r="I7" i="20" s="1"/>
  <c r="K6" i="19"/>
  <c r="I7" i="19" s="1"/>
  <c r="K6" i="18"/>
  <c r="I7" i="18" s="1"/>
  <c r="K6" i="17"/>
  <c r="I7" i="17" s="1"/>
  <c r="K6" i="16"/>
  <c r="K6" i="15"/>
  <c r="I7" i="15" s="1"/>
  <c r="K6" i="14"/>
  <c r="I7" i="14" s="1"/>
  <c r="K6" i="13"/>
  <c r="I7" i="13" s="1"/>
  <c r="K6" i="12"/>
  <c r="I7" i="12" s="1"/>
  <c r="K6" i="11"/>
  <c r="I7" i="11" s="1"/>
  <c r="K6" i="10"/>
  <c r="I7" i="10" s="1"/>
  <c r="K6" i="9"/>
  <c r="I7" i="9" s="1"/>
  <c r="K6" i="8"/>
  <c r="K6" i="7"/>
  <c r="I7" i="7" s="1"/>
  <c r="K6" i="6"/>
  <c r="I7" i="6" s="1"/>
  <c r="K6" i="5"/>
  <c r="I7" i="5" s="1"/>
  <c r="K6" i="4"/>
  <c r="K6" i="3"/>
  <c r="I7" i="3" s="1"/>
  <c r="G78" i="71" l="1"/>
  <c r="F78" i="71"/>
  <c r="G77" i="71"/>
  <c r="F77" i="71"/>
  <c r="G76" i="71"/>
  <c r="F76" i="71"/>
  <c r="G75" i="71"/>
  <c r="F75" i="71"/>
  <c r="G74" i="71"/>
  <c r="F74" i="71"/>
  <c r="G73" i="71"/>
  <c r="F73" i="71"/>
  <c r="G72" i="71"/>
  <c r="F72" i="71"/>
  <c r="G71" i="71"/>
  <c r="F71" i="71"/>
  <c r="G70" i="71"/>
  <c r="F70" i="71"/>
  <c r="G69" i="71"/>
  <c r="F69" i="71"/>
  <c r="G68" i="71"/>
  <c r="F68" i="71"/>
  <c r="G66" i="71"/>
  <c r="F66" i="71"/>
  <c r="G65" i="71"/>
  <c r="F65" i="71"/>
  <c r="G64" i="71"/>
  <c r="F64" i="71"/>
  <c r="G63" i="71"/>
  <c r="F63" i="71"/>
  <c r="G62" i="71"/>
  <c r="F62" i="71"/>
  <c r="G61" i="71"/>
  <c r="F61" i="71"/>
  <c r="G60" i="71"/>
  <c r="F60" i="71"/>
  <c r="G59" i="71"/>
  <c r="F59" i="71"/>
  <c r="G57" i="71"/>
  <c r="F57" i="71"/>
  <c r="G56" i="71"/>
  <c r="F56" i="71"/>
  <c r="G55" i="71"/>
  <c r="F55" i="71"/>
  <c r="G54" i="71"/>
  <c r="F54" i="71"/>
  <c r="G53" i="71"/>
  <c r="F53" i="71"/>
  <c r="G52" i="71"/>
  <c r="F52" i="71"/>
  <c r="G51" i="71"/>
  <c r="F51" i="71"/>
  <c r="G50" i="71"/>
  <c r="F50" i="71"/>
  <c r="G48" i="71"/>
  <c r="F48" i="71"/>
  <c r="G47" i="71"/>
  <c r="F47" i="71"/>
  <c r="G46" i="71"/>
  <c r="F46" i="71"/>
  <c r="G45" i="71"/>
  <c r="F45" i="71"/>
  <c r="G44" i="71"/>
  <c r="F44" i="71"/>
  <c r="G43" i="71"/>
  <c r="F43" i="71"/>
  <c r="G42" i="71"/>
  <c r="F42" i="71"/>
  <c r="G41" i="71"/>
  <c r="F41" i="71"/>
  <c r="G40" i="71"/>
  <c r="F40" i="71"/>
  <c r="G39" i="71"/>
  <c r="F39" i="71"/>
  <c r="G38" i="71"/>
  <c r="F38" i="71"/>
  <c r="G37" i="71"/>
  <c r="F37" i="71"/>
  <c r="G36" i="71"/>
  <c r="F36" i="71"/>
  <c r="F8" i="71"/>
  <c r="G8" i="71"/>
  <c r="F9" i="71"/>
  <c r="G9" i="71"/>
  <c r="F10" i="71"/>
  <c r="G10" i="71"/>
  <c r="F11" i="71"/>
  <c r="G11" i="71"/>
  <c r="F12" i="71"/>
  <c r="G12" i="71"/>
  <c r="F13" i="71"/>
  <c r="G13" i="71"/>
  <c r="F14" i="71"/>
  <c r="G14" i="71"/>
  <c r="F15" i="71"/>
  <c r="G15" i="71"/>
  <c r="F16" i="71"/>
  <c r="G16" i="71"/>
  <c r="F17" i="71"/>
  <c r="G17" i="71"/>
  <c r="F18" i="71"/>
  <c r="G18" i="71"/>
  <c r="F19" i="71"/>
  <c r="G19" i="71"/>
  <c r="F20" i="71"/>
  <c r="G20" i="71"/>
  <c r="F21" i="71"/>
  <c r="G21" i="71"/>
  <c r="F22" i="71"/>
  <c r="G22" i="71"/>
  <c r="F23" i="71"/>
  <c r="G23" i="71"/>
  <c r="F24" i="71"/>
  <c r="G24" i="71"/>
  <c r="F25" i="71"/>
  <c r="G25" i="71"/>
  <c r="F26" i="71"/>
  <c r="G26" i="71"/>
  <c r="F27" i="71"/>
  <c r="G27" i="71"/>
  <c r="F28" i="71"/>
  <c r="G28" i="71"/>
  <c r="F29" i="71"/>
  <c r="G29" i="71"/>
  <c r="F30" i="71"/>
  <c r="G30" i="71"/>
  <c r="F31" i="71"/>
  <c r="G31" i="71"/>
  <c r="F32" i="71"/>
  <c r="G32" i="71"/>
  <c r="F33" i="71"/>
  <c r="G33" i="71"/>
  <c r="F34" i="71"/>
  <c r="G34" i="71"/>
  <c r="G7" i="71"/>
  <c r="F7" i="71"/>
  <c r="H7" i="71" l="1"/>
  <c r="H9" i="71"/>
  <c r="H72" i="71"/>
  <c r="H76" i="71"/>
  <c r="H21" i="71"/>
  <c r="H31" i="71"/>
  <c r="H27" i="71"/>
  <c r="H23" i="71"/>
  <c r="H15" i="71"/>
  <c r="H11" i="71"/>
  <c r="H68" i="71"/>
  <c r="H48" i="71"/>
  <c r="H47" i="71"/>
  <c r="H46" i="71"/>
  <c r="H45" i="71"/>
  <c r="H44" i="71"/>
  <c r="H43" i="71"/>
  <c r="H42" i="71"/>
  <c r="H40" i="71"/>
  <c r="H41" i="71"/>
  <c r="H39" i="71"/>
  <c r="H38" i="71"/>
  <c r="H37" i="71"/>
  <c r="H36" i="71"/>
  <c r="H34" i="71"/>
  <c r="H32" i="71"/>
  <c r="H30" i="71"/>
  <c r="H28" i="71"/>
  <c r="H26" i="71"/>
  <c r="H24" i="71"/>
  <c r="H22" i="71"/>
  <c r="H20" i="71"/>
  <c r="H18" i="71"/>
  <c r="H16" i="71"/>
  <c r="H14" i="71"/>
  <c r="H12" i="71"/>
  <c r="H10" i="71"/>
  <c r="H8" i="71"/>
  <c r="H70" i="71"/>
  <c r="H74" i="71"/>
  <c r="H78" i="71"/>
  <c r="H50" i="71"/>
  <c r="H52" i="71"/>
  <c r="K6" i="42" s="1"/>
  <c r="I7" i="42" s="1"/>
  <c r="H54" i="71"/>
  <c r="H56" i="71"/>
  <c r="H59" i="71"/>
  <c r="H61" i="71"/>
  <c r="H63" i="71"/>
  <c r="H65" i="71"/>
  <c r="H69" i="71"/>
  <c r="H71" i="71"/>
  <c r="H73" i="71"/>
  <c r="H75" i="71"/>
  <c r="H77" i="71"/>
  <c r="H60" i="71"/>
  <c r="H62" i="71"/>
  <c r="H64" i="71"/>
  <c r="H66" i="71"/>
  <c r="H51" i="71"/>
  <c r="H53" i="71"/>
  <c r="H55" i="71"/>
  <c r="H57" i="71"/>
  <c r="H33" i="71"/>
  <c r="H29" i="71"/>
  <c r="H25" i="71"/>
  <c r="H19" i="71"/>
  <c r="H17" i="71"/>
  <c r="H13" i="71"/>
  <c r="H79" i="71" l="1"/>
  <c r="B1" i="70"/>
  <c r="B1" i="69"/>
  <c r="J7" i="70"/>
  <c r="F7" i="70"/>
  <c r="J7" i="69"/>
  <c r="F7" i="69"/>
  <c r="F8" i="69" l="1"/>
  <c r="K7" i="69"/>
  <c r="F8" i="70"/>
  <c r="K7" i="70"/>
  <c r="J7" i="4"/>
  <c r="F7" i="4"/>
  <c r="J7" i="5"/>
  <c r="F7" i="5"/>
  <c r="J7" i="6"/>
  <c r="F7" i="6"/>
  <c r="J7" i="7"/>
  <c r="F7" i="7"/>
  <c r="J7" i="8"/>
  <c r="F7" i="8"/>
  <c r="J7" i="9"/>
  <c r="F7" i="9"/>
  <c r="J7" i="10"/>
  <c r="F7" i="10"/>
  <c r="J7" i="11"/>
  <c r="F7" i="11"/>
  <c r="J7" i="12"/>
  <c r="F7" i="12"/>
  <c r="J7" i="13"/>
  <c r="F7" i="13"/>
  <c r="J7" i="14"/>
  <c r="F7" i="14"/>
  <c r="J7" i="15"/>
  <c r="F7" i="15"/>
  <c r="J7" i="16"/>
  <c r="F7" i="16"/>
  <c r="J7" i="17"/>
  <c r="F7" i="17"/>
  <c r="J7" i="18"/>
  <c r="F7" i="18"/>
  <c r="J7" i="19"/>
  <c r="F7" i="19"/>
  <c r="J7" i="20"/>
  <c r="F7" i="20"/>
  <c r="J7" i="21"/>
  <c r="F7" i="21"/>
  <c r="J7" i="22"/>
  <c r="F7" i="22"/>
  <c r="J7" i="23"/>
  <c r="F7" i="23"/>
  <c r="J7" i="24"/>
  <c r="F7" i="24"/>
  <c r="J7" i="25"/>
  <c r="F7" i="25"/>
  <c r="J7" i="26"/>
  <c r="F7" i="26"/>
  <c r="J7" i="27"/>
  <c r="F7" i="27"/>
  <c r="J7" i="28"/>
  <c r="F7" i="28"/>
  <c r="J7" i="29"/>
  <c r="F7" i="29"/>
  <c r="J7" i="30"/>
  <c r="F7" i="30"/>
  <c r="J7" i="31"/>
  <c r="F7" i="31"/>
  <c r="J7" i="32"/>
  <c r="F7" i="32"/>
  <c r="J7" i="68"/>
  <c r="F7" i="68"/>
  <c r="J7" i="33"/>
  <c r="F7" i="33"/>
  <c r="J7" i="34"/>
  <c r="F7" i="34"/>
  <c r="J7" i="35"/>
  <c r="F7" i="35"/>
  <c r="J7" i="36"/>
  <c r="F7" i="36"/>
  <c r="J7" i="37"/>
  <c r="F7" i="37"/>
  <c r="J7" i="38"/>
  <c r="F7" i="38"/>
  <c r="J7" i="39"/>
  <c r="F7" i="39"/>
  <c r="J7" i="40"/>
  <c r="F7" i="40"/>
  <c r="J7" i="41"/>
  <c r="F7" i="41"/>
  <c r="J7" i="42"/>
  <c r="F7" i="42"/>
  <c r="J7" i="43"/>
  <c r="F7" i="43"/>
  <c r="J7" i="44"/>
  <c r="F7" i="44"/>
  <c r="J7" i="45"/>
  <c r="F7" i="45"/>
  <c r="J7" i="46"/>
  <c r="F7" i="46"/>
  <c r="J7" i="47"/>
  <c r="F7" i="47"/>
  <c r="J7" i="48"/>
  <c r="F7" i="48"/>
  <c r="J7" i="49"/>
  <c r="F7" i="49"/>
  <c r="J7" i="50"/>
  <c r="F7" i="50"/>
  <c r="J7" i="51"/>
  <c r="F7" i="51"/>
  <c r="J7" i="52"/>
  <c r="F7" i="52"/>
  <c r="J7" i="53"/>
  <c r="F7" i="53"/>
  <c r="J7" i="54"/>
  <c r="F7" i="54"/>
  <c r="J7" i="55"/>
  <c r="J7" i="56"/>
  <c r="F7" i="56"/>
  <c r="J7" i="57"/>
  <c r="F7" i="57"/>
  <c r="J7" i="58"/>
  <c r="F7" i="58"/>
  <c r="J7" i="59"/>
  <c r="F7" i="59"/>
  <c r="J7" i="60"/>
  <c r="F7" i="60"/>
  <c r="J7" i="61"/>
  <c r="F7" i="61"/>
  <c r="J7" i="62"/>
  <c r="F7" i="62"/>
  <c r="J7" i="63"/>
  <c r="F7" i="63"/>
  <c r="J7" i="64"/>
  <c r="F7" i="64"/>
  <c r="J7" i="65"/>
  <c r="F7" i="65"/>
  <c r="J7" i="66"/>
  <c r="F7" i="66"/>
  <c r="J7" i="3"/>
  <c r="F7" i="3"/>
  <c r="K7" i="2"/>
  <c r="I8" i="2" s="1"/>
  <c r="J8" i="2" s="1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68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I8" i="70" l="1"/>
  <c r="J8" i="70" s="1"/>
  <c r="K8" i="70" s="1"/>
  <c r="I8" i="69"/>
  <c r="J8" i="69" s="1"/>
  <c r="K8" i="69" s="1"/>
  <c r="K7" i="66"/>
  <c r="F8" i="65"/>
  <c r="K7" i="65"/>
  <c r="F8" i="63"/>
  <c r="K7" i="63"/>
  <c r="F8" i="61"/>
  <c r="K7" i="61"/>
  <c r="F8" i="59"/>
  <c r="K7" i="59"/>
  <c r="F8" i="57"/>
  <c r="K7" i="57"/>
  <c r="K7" i="55"/>
  <c r="F8" i="54"/>
  <c r="K7" i="54"/>
  <c r="F8" i="53"/>
  <c r="K7" i="53"/>
  <c r="F8" i="52"/>
  <c r="K7" i="52"/>
  <c r="F8" i="51"/>
  <c r="K7" i="51"/>
  <c r="F8" i="50"/>
  <c r="K7" i="50"/>
  <c r="F8" i="49"/>
  <c r="K7" i="49"/>
  <c r="F8" i="48"/>
  <c r="K7" i="48"/>
  <c r="F8" i="47"/>
  <c r="K7" i="47"/>
  <c r="F8" i="46"/>
  <c r="K7" i="46"/>
  <c r="F8" i="45"/>
  <c r="K7" i="45"/>
  <c r="F8" i="44"/>
  <c r="K7" i="44"/>
  <c r="F8" i="43"/>
  <c r="K7" i="43"/>
  <c r="I8" i="43" s="1"/>
  <c r="J8" i="43" s="1"/>
  <c r="F8" i="42"/>
  <c r="K7" i="42"/>
  <c r="F8" i="41"/>
  <c r="K7" i="41"/>
  <c r="F8" i="40"/>
  <c r="K7" i="40"/>
  <c r="F8" i="39"/>
  <c r="K7" i="39"/>
  <c r="F8" i="38"/>
  <c r="K7" i="38"/>
  <c r="F8" i="37"/>
  <c r="K7" i="37"/>
  <c r="F8" i="36"/>
  <c r="K7" i="36"/>
  <c r="F8" i="35"/>
  <c r="K7" i="35"/>
  <c r="F8" i="33"/>
  <c r="K7" i="33"/>
  <c r="F8" i="32"/>
  <c r="K7" i="32"/>
  <c r="F8" i="30"/>
  <c r="K7" i="30"/>
  <c r="F8" i="13"/>
  <c r="K7" i="13"/>
  <c r="F8" i="11"/>
  <c r="K7" i="11"/>
  <c r="F8" i="9"/>
  <c r="K7" i="9"/>
  <c r="F8" i="7"/>
  <c r="K7" i="7"/>
  <c r="F8" i="6"/>
  <c r="K7" i="6"/>
  <c r="F8" i="5"/>
  <c r="K7" i="5"/>
  <c r="F8" i="4"/>
  <c r="K7" i="4"/>
  <c r="J8" i="4" s="1"/>
  <c r="F8" i="3"/>
  <c r="K7" i="3"/>
  <c r="I8" i="3" s="1"/>
  <c r="J8" i="3" s="1"/>
  <c r="F8" i="64"/>
  <c r="K7" i="64"/>
  <c r="F8" i="62"/>
  <c r="K7" i="62"/>
  <c r="F8" i="60"/>
  <c r="K7" i="60"/>
  <c r="F8" i="58"/>
  <c r="K7" i="58"/>
  <c r="F8" i="56"/>
  <c r="K7" i="56"/>
  <c r="F8" i="34"/>
  <c r="K7" i="34"/>
  <c r="F8" i="68"/>
  <c r="K7" i="68"/>
  <c r="F8" i="31"/>
  <c r="K7" i="31"/>
  <c r="F8" i="29"/>
  <c r="K7" i="29"/>
  <c r="F8" i="28"/>
  <c r="K7" i="28"/>
  <c r="F8" i="27"/>
  <c r="K7" i="27"/>
  <c r="F8" i="26"/>
  <c r="K7" i="26"/>
  <c r="I8" i="26" s="1"/>
  <c r="F8" i="25"/>
  <c r="K7" i="25"/>
  <c r="F8" i="24"/>
  <c r="K7" i="24"/>
  <c r="I8" i="24" s="1"/>
  <c r="J8" i="24" s="1"/>
  <c r="F8" i="23"/>
  <c r="K7" i="23"/>
  <c r="F8" i="22"/>
  <c r="K7" i="22"/>
  <c r="F8" i="21"/>
  <c r="K7" i="21"/>
  <c r="F8" i="20"/>
  <c r="K7" i="20"/>
  <c r="F8" i="19"/>
  <c r="K7" i="19"/>
  <c r="F8" i="18"/>
  <c r="K7" i="18"/>
  <c r="I8" i="18" s="1"/>
  <c r="F8" i="17"/>
  <c r="K7" i="17"/>
  <c r="F8" i="16"/>
  <c r="K7" i="16"/>
  <c r="J8" i="16" s="1"/>
  <c r="F8" i="15"/>
  <c r="K7" i="15"/>
  <c r="F8" i="14"/>
  <c r="K7" i="14"/>
  <c r="F8" i="12"/>
  <c r="K7" i="12"/>
  <c r="F8" i="10"/>
  <c r="K7" i="10"/>
  <c r="F8" i="8"/>
  <c r="K7" i="8"/>
  <c r="F9" i="70"/>
  <c r="F9" i="69"/>
  <c r="F8" i="2"/>
  <c r="K8" i="2" s="1"/>
  <c r="F8" i="66"/>
  <c r="J8" i="26"/>
  <c r="J8" i="18"/>
  <c r="I8" i="10" l="1"/>
  <c r="J8" i="10" s="1"/>
  <c r="K8" i="10" s="1"/>
  <c r="I9" i="69"/>
  <c r="J9" i="69" s="1"/>
  <c r="K9" i="69" s="1"/>
  <c r="I9" i="70"/>
  <c r="J9" i="70" s="1"/>
  <c r="K9" i="70" s="1"/>
  <c r="I8" i="19"/>
  <c r="J8" i="19" s="1"/>
  <c r="K8" i="19" s="1"/>
  <c r="I8" i="20"/>
  <c r="J8" i="20" s="1"/>
  <c r="K8" i="20" s="1"/>
  <c r="I8" i="21"/>
  <c r="J8" i="21" s="1"/>
  <c r="K8" i="21" s="1"/>
  <c r="I8" i="22"/>
  <c r="J8" i="22" s="1"/>
  <c r="K8" i="22" s="1"/>
  <c r="I8" i="23"/>
  <c r="J8" i="23" s="1"/>
  <c r="K8" i="23" s="1"/>
  <c r="I8" i="25"/>
  <c r="J8" i="25" s="1"/>
  <c r="K8" i="25" s="1"/>
  <c r="I8" i="27"/>
  <c r="J8" i="27" s="1"/>
  <c r="K8" i="27" s="1"/>
  <c r="I8" i="28"/>
  <c r="J8" i="28" s="1"/>
  <c r="K8" i="28" s="1"/>
  <c r="I8" i="29"/>
  <c r="J8" i="29" s="1"/>
  <c r="K8" i="29" s="1"/>
  <c r="I8" i="31"/>
  <c r="J8" i="31" s="1"/>
  <c r="K8" i="31" s="1"/>
  <c r="I8" i="68"/>
  <c r="J8" i="68" s="1"/>
  <c r="K8" i="68" s="1"/>
  <c r="I8" i="34"/>
  <c r="J8" i="34" s="1"/>
  <c r="K8" i="34" s="1"/>
  <c r="I8" i="56"/>
  <c r="J8" i="56" s="1"/>
  <c r="K8" i="56" s="1"/>
  <c r="I8" i="58"/>
  <c r="J8" i="58" s="1"/>
  <c r="K8" i="58" s="1"/>
  <c r="I8" i="60"/>
  <c r="J8" i="60" s="1"/>
  <c r="K8" i="60" s="1"/>
  <c r="I8" i="62"/>
  <c r="J8" i="62" s="1"/>
  <c r="K8" i="62" s="1"/>
  <c r="I8" i="64"/>
  <c r="J8" i="64" s="1"/>
  <c r="K8" i="64" s="1"/>
  <c r="I8" i="30"/>
  <c r="J8" i="30" s="1"/>
  <c r="K8" i="30" s="1"/>
  <c r="I8" i="32"/>
  <c r="J8" i="32" s="1"/>
  <c r="K8" i="32" s="1"/>
  <c r="I8" i="33"/>
  <c r="J8" i="33" s="1"/>
  <c r="K8" i="33" s="1"/>
  <c r="I8" i="35"/>
  <c r="J8" i="35" s="1"/>
  <c r="K8" i="35" s="1"/>
  <c r="I8" i="36"/>
  <c r="J8" i="36" s="1"/>
  <c r="K8" i="36" s="1"/>
  <c r="I8" i="37"/>
  <c r="J8" i="37" s="1"/>
  <c r="K8" i="37" s="1"/>
  <c r="I8" i="38"/>
  <c r="J8" i="38" s="1"/>
  <c r="K8" i="38" s="1"/>
  <c r="I8" i="39"/>
  <c r="J8" i="39" s="1"/>
  <c r="K8" i="39" s="1"/>
  <c r="I8" i="40"/>
  <c r="J8" i="40" s="1"/>
  <c r="K8" i="40" s="1"/>
  <c r="I8" i="41"/>
  <c r="J8" i="41" s="1"/>
  <c r="K8" i="41" s="1"/>
  <c r="I8" i="42"/>
  <c r="J8" i="42" s="1"/>
  <c r="K8" i="42" s="1"/>
  <c r="I8" i="44"/>
  <c r="J8" i="44" s="1"/>
  <c r="K8" i="44" s="1"/>
  <c r="I8" i="45"/>
  <c r="J8" i="45" s="1"/>
  <c r="K8" i="45" s="1"/>
  <c r="I8" i="46"/>
  <c r="J8" i="46" s="1"/>
  <c r="K8" i="46" s="1"/>
  <c r="I8" i="47"/>
  <c r="J8" i="47" s="1"/>
  <c r="K8" i="47" s="1"/>
  <c r="I8" i="48"/>
  <c r="J8" i="48" s="1"/>
  <c r="K8" i="48" s="1"/>
  <c r="I8" i="49"/>
  <c r="J8" i="49" s="1"/>
  <c r="K8" i="49" s="1"/>
  <c r="I8" i="50"/>
  <c r="J8" i="50" s="1"/>
  <c r="K8" i="50" s="1"/>
  <c r="I8" i="51"/>
  <c r="J8" i="51" s="1"/>
  <c r="K8" i="51" s="1"/>
  <c r="I8" i="52"/>
  <c r="J8" i="52" s="1"/>
  <c r="K8" i="52" s="1"/>
  <c r="I8" i="53"/>
  <c r="J8" i="53" s="1"/>
  <c r="K8" i="53" s="1"/>
  <c r="I8" i="54"/>
  <c r="J8" i="54" s="1"/>
  <c r="K8" i="54" s="1"/>
  <c r="I8" i="55"/>
  <c r="J8" i="55" s="1"/>
  <c r="K8" i="55" s="1"/>
  <c r="I8" i="57"/>
  <c r="J8" i="57" s="1"/>
  <c r="K8" i="57" s="1"/>
  <c r="I8" i="59"/>
  <c r="J8" i="59" s="1"/>
  <c r="K8" i="59" s="1"/>
  <c r="I8" i="61"/>
  <c r="J8" i="61" s="1"/>
  <c r="K8" i="61" s="1"/>
  <c r="I8" i="63"/>
  <c r="J8" i="63" s="1"/>
  <c r="K8" i="63" s="1"/>
  <c r="I8" i="65"/>
  <c r="J8" i="65" s="1"/>
  <c r="K8" i="65" s="1"/>
  <c r="I8" i="66"/>
  <c r="J8" i="66" s="1"/>
  <c r="K8" i="66" s="1"/>
  <c r="J8" i="17"/>
  <c r="I8" i="17"/>
  <c r="J8" i="15"/>
  <c r="K8" i="15" s="1"/>
  <c r="I8" i="15"/>
  <c r="I8" i="14"/>
  <c r="J8" i="14" s="1"/>
  <c r="K8" i="14" s="1"/>
  <c r="I8" i="12"/>
  <c r="J8" i="12" s="1"/>
  <c r="K8" i="12" s="1"/>
  <c r="J8" i="13"/>
  <c r="K8" i="13" s="1"/>
  <c r="I8" i="13"/>
  <c r="I8" i="11"/>
  <c r="J8" i="11" s="1"/>
  <c r="K8" i="11" s="1"/>
  <c r="J8" i="9"/>
  <c r="I8" i="9"/>
  <c r="J8" i="8"/>
  <c r="K8" i="8" s="1"/>
  <c r="I9" i="8" s="1"/>
  <c r="I8" i="7"/>
  <c r="J8" i="7" s="1"/>
  <c r="K8" i="7" s="1"/>
  <c r="J8" i="6"/>
  <c r="K8" i="6" s="1"/>
  <c r="I8" i="6"/>
  <c r="I8" i="5"/>
  <c r="J8" i="5" s="1"/>
  <c r="K8" i="5" s="1"/>
  <c r="F9" i="66"/>
  <c r="F10" i="69"/>
  <c r="F9" i="8"/>
  <c r="F9" i="10"/>
  <c r="F9" i="14"/>
  <c r="F9" i="16"/>
  <c r="K8" i="16"/>
  <c r="I9" i="16" s="1"/>
  <c r="F9" i="18"/>
  <c r="K8" i="18"/>
  <c r="F9" i="19"/>
  <c r="F9" i="21"/>
  <c r="F9" i="23"/>
  <c r="F9" i="24"/>
  <c r="K8" i="24"/>
  <c r="F9" i="26"/>
  <c r="K8" i="26"/>
  <c r="F9" i="28"/>
  <c r="F9" i="68"/>
  <c r="F10" i="70"/>
  <c r="F9" i="12"/>
  <c r="F9" i="15"/>
  <c r="F9" i="17"/>
  <c r="K8" i="17"/>
  <c r="F9" i="20"/>
  <c r="F9" i="22"/>
  <c r="F9" i="25"/>
  <c r="F9" i="27"/>
  <c r="F9" i="29"/>
  <c r="F9" i="31"/>
  <c r="F9" i="34"/>
  <c r="F9" i="56"/>
  <c r="F9" i="58"/>
  <c r="F9" i="60"/>
  <c r="F9" i="62"/>
  <c r="F9" i="64"/>
  <c r="F9" i="3"/>
  <c r="K8" i="3"/>
  <c r="I9" i="3" s="1"/>
  <c r="J9" i="3" s="1"/>
  <c r="F9" i="4"/>
  <c r="K8" i="4"/>
  <c r="F9" i="5"/>
  <c r="F9" i="6"/>
  <c r="F9" i="7"/>
  <c r="F9" i="9"/>
  <c r="K8" i="9"/>
  <c r="F9" i="11"/>
  <c r="F9" i="13"/>
  <c r="F9" i="30"/>
  <c r="F9" i="32"/>
  <c r="F9" i="33"/>
  <c r="F9" i="35"/>
  <c r="F9" i="36"/>
  <c r="F9" i="37"/>
  <c r="F9" i="38"/>
  <c r="F9" i="39"/>
  <c r="F9" i="40"/>
  <c r="F9" i="41"/>
  <c r="F9" i="42"/>
  <c r="F9" i="43"/>
  <c r="K8" i="43"/>
  <c r="F9" i="44"/>
  <c r="F9" i="45"/>
  <c r="F9" i="46"/>
  <c r="F9" i="47"/>
  <c r="F9" i="48"/>
  <c r="F9" i="49"/>
  <c r="F9" i="50"/>
  <c r="F9" i="51"/>
  <c r="F9" i="52"/>
  <c r="F9" i="53"/>
  <c r="F9" i="54"/>
  <c r="F9" i="57"/>
  <c r="F9" i="59"/>
  <c r="F9" i="61"/>
  <c r="F9" i="63"/>
  <c r="F9" i="65"/>
  <c r="F9" i="2"/>
  <c r="I9" i="2"/>
  <c r="J9" i="2" s="1"/>
  <c r="I9" i="4" l="1"/>
  <c r="J9" i="4" s="1"/>
  <c r="K9" i="4" s="1"/>
  <c r="I9" i="66"/>
  <c r="J9" i="66" s="1"/>
  <c r="K9" i="66" s="1"/>
  <c r="I9" i="63"/>
  <c r="J9" i="63" s="1"/>
  <c r="K9" i="63" s="1"/>
  <c r="I9" i="59"/>
  <c r="J9" i="59" s="1"/>
  <c r="K9" i="59" s="1"/>
  <c r="I9" i="55"/>
  <c r="J9" i="55" s="1"/>
  <c r="K9" i="55" s="1"/>
  <c r="I9" i="53"/>
  <c r="J9" i="53" s="1"/>
  <c r="K9" i="53" s="1"/>
  <c r="I9" i="51"/>
  <c r="J9" i="51" s="1"/>
  <c r="K9" i="51" s="1"/>
  <c r="I9" i="49"/>
  <c r="J9" i="49" s="1"/>
  <c r="K9" i="49" s="1"/>
  <c r="I9" i="47"/>
  <c r="J9" i="47" s="1"/>
  <c r="K9" i="47" s="1"/>
  <c r="I9" i="45"/>
  <c r="J9" i="45" s="1"/>
  <c r="K9" i="45" s="1"/>
  <c r="I9" i="42"/>
  <c r="J9" i="42" s="1"/>
  <c r="K9" i="42" s="1"/>
  <c r="I9" i="40"/>
  <c r="J9" i="40" s="1"/>
  <c r="K9" i="40" s="1"/>
  <c r="I9" i="38"/>
  <c r="J9" i="38" s="1"/>
  <c r="K9" i="38" s="1"/>
  <c r="I9" i="36"/>
  <c r="J9" i="36" s="1"/>
  <c r="K9" i="36" s="1"/>
  <c r="I9" i="33"/>
  <c r="J9" i="33" s="1"/>
  <c r="K9" i="33" s="1"/>
  <c r="I9" i="30"/>
  <c r="J9" i="30" s="1"/>
  <c r="K9" i="30" s="1"/>
  <c r="I9" i="62"/>
  <c r="J9" i="62" s="1"/>
  <c r="K9" i="62" s="1"/>
  <c r="I9" i="58"/>
  <c r="J9" i="58" s="1"/>
  <c r="K9" i="58" s="1"/>
  <c r="I9" i="34"/>
  <c r="J9" i="34" s="1"/>
  <c r="K9" i="34" s="1"/>
  <c r="I9" i="31"/>
  <c r="J9" i="31" s="1"/>
  <c r="K9" i="31" s="1"/>
  <c r="I9" i="28"/>
  <c r="J9" i="28" s="1"/>
  <c r="K9" i="28" s="1"/>
  <c r="I9" i="25"/>
  <c r="J9" i="25" s="1"/>
  <c r="K9" i="25" s="1"/>
  <c r="I9" i="22"/>
  <c r="J9" i="22" s="1"/>
  <c r="K9" i="22" s="1"/>
  <c r="I9" i="20"/>
  <c r="J9" i="20" s="1"/>
  <c r="K9" i="20" s="1"/>
  <c r="I10" i="70"/>
  <c r="J10" i="70" s="1"/>
  <c r="K10" i="70" s="1"/>
  <c r="I9" i="65"/>
  <c r="J9" i="65" s="1"/>
  <c r="K9" i="65" s="1"/>
  <c r="I9" i="61"/>
  <c r="J9" i="61" s="1"/>
  <c r="K9" i="61" s="1"/>
  <c r="I9" i="57"/>
  <c r="J9" i="57" s="1"/>
  <c r="K9" i="57" s="1"/>
  <c r="I9" i="54"/>
  <c r="J9" i="54" s="1"/>
  <c r="K9" i="54" s="1"/>
  <c r="I9" i="52"/>
  <c r="J9" i="52" s="1"/>
  <c r="K9" i="52" s="1"/>
  <c r="I9" i="50"/>
  <c r="J9" i="50" s="1"/>
  <c r="K9" i="50" s="1"/>
  <c r="I9" i="48"/>
  <c r="J9" i="48" s="1"/>
  <c r="K9" i="48" s="1"/>
  <c r="I9" i="46"/>
  <c r="J9" i="46" s="1"/>
  <c r="K9" i="46" s="1"/>
  <c r="I9" i="44"/>
  <c r="J9" i="44" s="1"/>
  <c r="K9" i="44" s="1"/>
  <c r="I9" i="41"/>
  <c r="J9" i="41" s="1"/>
  <c r="K9" i="41" s="1"/>
  <c r="I9" i="39"/>
  <c r="J9" i="39" s="1"/>
  <c r="K9" i="39" s="1"/>
  <c r="I9" i="37"/>
  <c r="J9" i="37" s="1"/>
  <c r="K9" i="37" s="1"/>
  <c r="I9" i="35"/>
  <c r="J9" i="35" s="1"/>
  <c r="K9" i="35" s="1"/>
  <c r="I9" i="32"/>
  <c r="J9" i="32" s="1"/>
  <c r="K9" i="32" s="1"/>
  <c r="I9" i="64"/>
  <c r="J9" i="64" s="1"/>
  <c r="K9" i="64" s="1"/>
  <c r="I9" i="60"/>
  <c r="J9" i="60" s="1"/>
  <c r="K9" i="60" s="1"/>
  <c r="I9" i="56"/>
  <c r="J9" i="56" s="1"/>
  <c r="K9" i="56" s="1"/>
  <c r="I9" i="68"/>
  <c r="J9" i="68" s="1"/>
  <c r="K9" i="68" s="1"/>
  <c r="I9" i="29"/>
  <c r="J9" i="29" s="1"/>
  <c r="K9" i="29" s="1"/>
  <c r="I9" i="27"/>
  <c r="J9" i="27" s="1"/>
  <c r="K9" i="27" s="1"/>
  <c r="I9" i="23"/>
  <c r="J9" i="23" s="1"/>
  <c r="K9" i="23" s="1"/>
  <c r="I9" i="21"/>
  <c r="J9" i="21" s="1"/>
  <c r="K9" i="21" s="1"/>
  <c r="I9" i="19"/>
  <c r="J9" i="19" s="1"/>
  <c r="K9" i="19" s="1"/>
  <c r="I10" i="69"/>
  <c r="J10" i="69" s="1"/>
  <c r="K10" i="69" s="1"/>
  <c r="I9" i="43"/>
  <c r="J9" i="43" s="1"/>
  <c r="K9" i="43" s="1"/>
  <c r="I9" i="26"/>
  <c r="J9" i="26" s="1"/>
  <c r="K9" i="26" s="1"/>
  <c r="I9" i="24"/>
  <c r="J9" i="24" s="1"/>
  <c r="K9" i="24" s="1"/>
  <c r="I9" i="18"/>
  <c r="J9" i="18" s="1"/>
  <c r="K9" i="18" s="1"/>
  <c r="I9" i="17"/>
  <c r="J9" i="17" s="1"/>
  <c r="K9" i="17" s="1"/>
  <c r="J9" i="16"/>
  <c r="K9" i="16" s="1"/>
  <c r="I10" i="16" s="1"/>
  <c r="I9" i="15"/>
  <c r="J9" i="15" s="1"/>
  <c r="K9" i="15" s="1"/>
  <c r="I9" i="14"/>
  <c r="J9" i="14" s="1"/>
  <c r="K9" i="14" s="1"/>
  <c r="I9" i="13"/>
  <c r="J9" i="13" s="1"/>
  <c r="K9" i="13" s="1"/>
  <c r="I9" i="12"/>
  <c r="J9" i="12" s="1"/>
  <c r="K9" i="12" s="1"/>
  <c r="I9" i="11"/>
  <c r="J9" i="11" s="1"/>
  <c r="K9" i="11" s="1"/>
  <c r="I9" i="10"/>
  <c r="J9" i="10" s="1"/>
  <c r="K9" i="10" s="1"/>
  <c r="I9" i="9"/>
  <c r="J9" i="9" s="1"/>
  <c r="K9" i="9" s="1"/>
  <c r="J9" i="8"/>
  <c r="K9" i="8" s="1"/>
  <c r="I10" i="8" s="1"/>
  <c r="I9" i="7"/>
  <c r="J9" i="7" s="1"/>
  <c r="K9" i="7" s="1"/>
  <c r="I9" i="6"/>
  <c r="J9" i="6" s="1"/>
  <c r="K9" i="6" s="1"/>
  <c r="I9" i="5"/>
  <c r="J9" i="5" s="1"/>
  <c r="K9" i="5" s="1"/>
  <c r="F10" i="65"/>
  <c r="F10" i="61"/>
  <c r="F10" i="59"/>
  <c r="F10" i="54"/>
  <c r="F10" i="52"/>
  <c r="F10" i="51"/>
  <c r="F10" i="49"/>
  <c r="F10" i="47"/>
  <c r="F10" i="46"/>
  <c r="F10" i="43"/>
  <c r="F10" i="63"/>
  <c r="F10" i="57"/>
  <c r="F10" i="53"/>
  <c r="F10" i="50"/>
  <c r="F10" i="48"/>
  <c r="F10" i="45"/>
  <c r="F10" i="44"/>
  <c r="F10" i="42"/>
  <c r="F10" i="41"/>
  <c r="F10" i="40"/>
  <c r="F10" i="39"/>
  <c r="F10" i="38"/>
  <c r="F10" i="37"/>
  <c r="F10" i="36"/>
  <c r="F10" i="35"/>
  <c r="F10" i="33"/>
  <c r="F10" i="32"/>
  <c r="F10" i="30"/>
  <c r="F10" i="13"/>
  <c r="F10" i="11"/>
  <c r="F10" i="9"/>
  <c r="F10" i="7"/>
  <c r="F10" i="6"/>
  <c r="F10" i="5"/>
  <c r="F10" i="4"/>
  <c r="F10" i="3"/>
  <c r="K9" i="3"/>
  <c r="I10" i="3" s="1"/>
  <c r="J10" i="3" s="1"/>
  <c r="F10" i="64"/>
  <c r="F10" i="62"/>
  <c r="F10" i="60"/>
  <c r="F10" i="58"/>
  <c r="F10" i="56"/>
  <c r="F10" i="34"/>
  <c r="F10" i="31"/>
  <c r="F10" i="29"/>
  <c r="F10" i="27"/>
  <c r="F10" i="25"/>
  <c r="F10" i="22"/>
  <c r="F10" i="20"/>
  <c r="F10" i="17"/>
  <c r="F10" i="15"/>
  <c r="F10" i="12"/>
  <c r="F11" i="70"/>
  <c r="F10" i="68"/>
  <c r="F10" i="28"/>
  <c r="F10" i="26"/>
  <c r="F10" i="24"/>
  <c r="F10" i="23"/>
  <c r="F10" i="21"/>
  <c r="F10" i="19"/>
  <c r="F10" i="18"/>
  <c r="F10" i="16"/>
  <c r="F10" i="14"/>
  <c r="F10" i="10"/>
  <c r="F10" i="8"/>
  <c r="F11" i="69"/>
  <c r="F10" i="66"/>
  <c r="F10" i="2"/>
  <c r="K9" i="2"/>
  <c r="I10" i="2" s="1"/>
  <c r="J10" i="2" s="1"/>
  <c r="I10" i="4" l="1"/>
  <c r="J10" i="4" s="1"/>
  <c r="K10" i="4" s="1"/>
  <c r="I10" i="26"/>
  <c r="J10" i="26" s="1"/>
  <c r="K10" i="26" s="1"/>
  <c r="I11" i="69"/>
  <c r="J11" i="69" s="1"/>
  <c r="K11" i="69" s="1"/>
  <c r="I10" i="21"/>
  <c r="J10" i="21" s="1"/>
  <c r="K10" i="21" s="1"/>
  <c r="I10" i="27"/>
  <c r="J10" i="27" s="1"/>
  <c r="K10" i="27" s="1"/>
  <c r="I10" i="68"/>
  <c r="J10" i="68" s="1"/>
  <c r="K10" i="68" s="1"/>
  <c r="I10" i="60"/>
  <c r="J10" i="60" s="1"/>
  <c r="K10" i="60" s="1"/>
  <c r="I10" i="32"/>
  <c r="J10" i="32" s="1"/>
  <c r="K10" i="32" s="1"/>
  <c r="I10" i="37"/>
  <c r="J10" i="37" s="1"/>
  <c r="K10" i="37" s="1"/>
  <c r="I10" i="41"/>
  <c r="J10" i="41" s="1"/>
  <c r="K10" i="41" s="1"/>
  <c r="I10" i="46"/>
  <c r="J10" i="46" s="1"/>
  <c r="K10" i="46" s="1"/>
  <c r="I10" i="50"/>
  <c r="J10" i="50" s="1"/>
  <c r="K10" i="50" s="1"/>
  <c r="I10" i="54"/>
  <c r="J10" i="54" s="1"/>
  <c r="K10" i="54" s="1"/>
  <c r="I10" i="61"/>
  <c r="J10" i="61" s="1"/>
  <c r="K10" i="61" s="1"/>
  <c r="I11" i="70"/>
  <c r="J11" i="70" s="1"/>
  <c r="K11" i="70" s="1"/>
  <c r="I10" i="22"/>
  <c r="J10" i="22" s="1"/>
  <c r="K10" i="22" s="1"/>
  <c r="I10" i="28"/>
  <c r="J10" i="28" s="1"/>
  <c r="K10" i="28" s="1"/>
  <c r="I10" i="34"/>
  <c r="J10" i="34" s="1"/>
  <c r="K10" i="34" s="1"/>
  <c r="I10" i="62"/>
  <c r="J10" i="62" s="1"/>
  <c r="K10" i="62" s="1"/>
  <c r="I10" i="33"/>
  <c r="J10" i="33" s="1"/>
  <c r="K10" i="33" s="1"/>
  <c r="I10" i="38"/>
  <c r="J10" i="38" s="1"/>
  <c r="K10" i="38" s="1"/>
  <c r="I10" i="42"/>
  <c r="J10" i="42" s="1"/>
  <c r="K10" i="42" s="1"/>
  <c r="I10" i="47"/>
  <c r="J10" i="47" s="1"/>
  <c r="K10" i="47" s="1"/>
  <c r="I10" i="51"/>
  <c r="J10" i="51" s="1"/>
  <c r="K10" i="51" s="1"/>
  <c r="I10" i="55"/>
  <c r="J10" i="55" s="1"/>
  <c r="K10" i="55" s="1"/>
  <c r="I10" i="63"/>
  <c r="J10" i="63" s="1"/>
  <c r="K10" i="63" s="1"/>
  <c r="I10" i="24"/>
  <c r="J10" i="24" s="1"/>
  <c r="K10" i="24" s="1"/>
  <c r="I10" i="43"/>
  <c r="J10" i="43" s="1"/>
  <c r="K10" i="43" s="1"/>
  <c r="I10" i="19"/>
  <c r="J10" i="19" s="1"/>
  <c r="K10" i="19" s="1"/>
  <c r="I10" i="23"/>
  <c r="J10" i="23" s="1"/>
  <c r="K10" i="23" s="1"/>
  <c r="I10" i="29"/>
  <c r="J10" i="29" s="1"/>
  <c r="K10" i="29" s="1"/>
  <c r="I10" i="56"/>
  <c r="J10" i="56" s="1"/>
  <c r="K10" i="56" s="1"/>
  <c r="I10" i="64"/>
  <c r="J10" i="64" s="1"/>
  <c r="K10" i="64" s="1"/>
  <c r="I10" i="35"/>
  <c r="J10" i="35" s="1"/>
  <c r="K10" i="35" s="1"/>
  <c r="I10" i="39"/>
  <c r="J10" i="39" s="1"/>
  <c r="K10" i="39" s="1"/>
  <c r="I10" i="44"/>
  <c r="J10" i="44" s="1"/>
  <c r="K10" i="44" s="1"/>
  <c r="I10" i="48"/>
  <c r="J10" i="48" s="1"/>
  <c r="K10" i="48" s="1"/>
  <c r="I10" i="52"/>
  <c r="J10" i="52" s="1"/>
  <c r="K10" i="52" s="1"/>
  <c r="I10" i="57"/>
  <c r="J10" i="57" s="1"/>
  <c r="K10" i="57" s="1"/>
  <c r="I10" i="65"/>
  <c r="J10" i="65" s="1"/>
  <c r="K10" i="65" s="1"/>
  <c r="I10" i="20"/>
  <c r="J10" i="20" s="1"/>
  <c r="K10" i="20" s="1"/>
  <c r="I10" i="25"/>
  <c r="J10" i="25" s="1"/>
  <c r="K10" i="25" s="1"/>
  <c r="I10" i="31"/>
  <c r="J10" i="31" s="1"/>
  <c r="K10" i="31" s="1"/>
  <c r="I10" i="58"/>
  <c r="J10" i="58" s="1"/>
  <c r="K10" i="58" s="1"/>
  <c r="I10" i="30"/>
  <c r="J10" i="30" s="1"/>
  <c r="K10" i="30" s="1"/>
  <c r="I10" i="36"/>
  <c r="J10" i="36" s="1"/>
  <c r="K10" i="36" s="1"/>
  <c r="I10" i="40"/>
  <c r="J10" i="40" s="1"/>
  <c r="K10" i="40" s="1"/>
  <c r="I10" i="45"/>
  <c r="J10" i="45" s="1"/>
  <c r="K10" i="45" s="1"/>
  <c r="I10" i="49"/>
  <c r="J10" i="49" s="1"/>
  <c r="K10" i="49" s="1"/>
  <c r="I10" i="53"/>
  <c r="J10" i="53" s="1"/>
  <c r="K10" i="53" s="1"/>
  <c r="I10" i="59"/>
  <c r="J10" i="59" s="1"/>
  <c r="K10" i="59" s="1"/>
  <c r="I10" i="66"/>
  <c r="J10" i="66" s="1"/>
  <c r="K10" i="66" s="1"/>
  <c r="I10" i="18"/>
  <c r="J10" i="18" s="1"/>
  <c r="K10" i="18" s="1"/>
  <c r="I10" i="17"/>
  <c r="J10" i="17" s="1"/>
  <c r="K10" i="17" s="1"/>
  <c r="J10" i="16"/>
  <c r="K10" i="16" s="1"/>
  <c r="I11" i="16" s="1"/>
  <c r="I10" i="15"/>
  <c r="J10" i="15" s="1"/>
  <c r="K10" i="15" s="1"/>
  <c r="I10" i="14"/>
  <c r="J10" i="14" s="1"/>
  <c r="K10" i="14" s="1"/>
  <c r="I10" i="13"/>
  <c r="J10" i="13" s="1"/>
  <c r="K10" i="13" s="1"/>
  <c r="I10" i="12"/>
  <c r="J10" i="12" s="1"/>
  <c r="K10" i="12" s="1"/>
  <c r="I10" i="11"/>
  <c r="J10" i="11" s="1"/>
  <c r="K10" i="11" s="1"/>
  <c r="I10" i="10"/>
  <c r="J10" i="10" s="1"/>
  <c r="K10" i="10" s="1"/>
  <c r="I10" i="9"/>
  <c r="J10" i="9" s="1"/>
  <c r="K10" i="9" s="1"/>
  <c r="J10" i="8"/>
  <c r="K10" i="8" s="1"/>
  <c r="I11" i="8" s="1"/>
  <c r="I10" i="7"/>
  <c r="J10" i="7" s="1"/>
  <c r="K10" i="7" s="1"/>
  <c r="I10" i="6"/>
  <c r="J10" i="6" s="1"/>
  <c r="K10" i="6" s="1"/>
  <c r="I10" i="5"/>
  <c r="J10" i="5" s="1"/>
  <c r="K10" i="5" s="1"/>
  <c r="F11" i="66"/>
  <c r="F11" i="8"/>
  <c r="F11" i="10"/>
  <c r="F11" i="14"/>
  <c r="F11" i="18"/>
  <c r="F11" i="19"/>
  <c r="F11" i="23"/>
  <c r="F11" i="24"/>
  <c r="F11" i="28"/>
  <c r="F12" i="70"/>
  <c r="F11" i="15"/>
  <c r="F11" i="22"/>
  <c r="F12" i="69"/>
  <c r="F11" i="16"/>
  <c r="F11" i="21"/>
  <c r="F11" i="26"/>
  <c r="F11" i="68"/>
  <c r="F11" i="12"/>
  <c r="F11" i="17"/>
  <c r="F11" i="20"/>
  <c r="F11" i="25"/>
  <c r="F11" i="27"/>
  <c r="F11" i="29"/>
  <c r="F11" i="31"/>
  <c r="F11" i="34"/>
  <c r="F11" i="56"/>
  <c r="F11" i="58"/>
  <c r="F11" i="60"/>
  <c r="F11" i="62"/>
  <c r="F11" i="64"/>
  <c r="F11" i="3"/>
  <c r="K10" i="3"/>
  <c r="I11" i="3" s="1"/>
  <c r="J11" i="3" s="1"/>
  <c r="F11" i="4"/>
  <c r="F11" i="5"/>
  <c r="F11" i="6"/>
  <c r="F11" i="7"/>
  <c r="F11" i="9"/>
  <c r="F11" i="11"/>
  <c r="F11" i="13"/>
  <c r="F11" i="30"/>
  <c r="F11" i="32"/>
  <c r="F11" i="33"/>
  <c r="F11" i="35"/>
  <c r="F11" i="36"/>
  <c r="F11" i="37"/>
  <c r="F11" i="38"/>
  <c r="F11" i="39"/>
  <c r="F11" i="40"/>
  <c r="F11" i="41"/>
  <c r="F11" i="42"/>
  <c r="F11" i="44"/>
  <c r="F11" i="45"/>
  <c r="F11" i="48"/>
  <c r="F11" i="50"/>
  <c r="F11" i="53"/>
  <c r="F11" i="57"/>
  <c r="F11" i="63"/>
  <c r="F11" i="43"/>
  <c r="F11" i="46"/>
  <c r="F11" i="47"/>
  <c r="F11" i="49"/>
  <c r="F11" i="51"/>
  <c r="F11" i="52"/>
  <c r="F11" i="54"/>
  <c r="F11" i="59"/>
  <c r="F11" i="61"/>
  <c r="F11" i="65"/>
  <c r="F11" i="2"/>
  <c r="K10" i="2"/>
  <c r="I11" i="4" l="1"/>
  <c r="J11" i="4" s="1"/>
  <c r="K11" i="4" s="1"/>
  <c r="I11" i="59"/>
  <c r="J11" i="59" s="1"/>
  <c r="K11" i="59" s="1"/>
  <c r="I11" i="49"/>
  <c r="J11" i="49" s="1"/>
  <c r="K11" i="49" s="1"/>
  <c r="I11" i="40"/>
  <c r="J11" i="40" s="1"/>
  <c r="K11" i="40" s="1"/>
  <c r="I11" i="30"/>
  <c r="J11" i="30" s="1"/>
  <c r="K11" i="30" s="1"/>
  <c r="I11" i="31"/>
  <c r="J11" i="31" s="1"/>
  <c r="K11" i="31" s="1"/>
  <c r="I11" i="20"/>
  <c r="J11" i="20" s="1"/>
  <c r="K11" i="20" s="1"/>
  <c r="I11" i="57"/>
  <c r="J11" i="57" s="1"/>
  <c r="K11" i="57" s="1"/>
  <c r="I11" i="48"/>
  <c r="J11" i="48" s="1"/>
  <c r="K11" i="48" s="1"/>
  <c r="I11" i="39"/>
  <c r="J11" i="39" s="1"/>
  <c r="K11" i="39" s="1"/>
  <c r="I11" i="64"/>
  <c r="J11" i="64" s="1"/>
  <c r="K11" i="64" s="1"/>
  <c r="I11" i="29"/>
  <c r="J11" i="29" s="1"/>
  <c r="K11" i="29" s="1"/>
  <c r="I11" i="19"/>
  <c r="J11" i="19" s="1"/>
  <c r="K11" i="19" s="1"/>
  <c r="I11" i="24"/>
  <c r="J11" i="24" s="1"/>
  <c r="K11" i="24" s="1"/>
  <c r="I11" i="55"/>
  <c r="J11" i="55" s="1"/>
  <c r="K11" i="55" s="1"/>
  <c r="I11" i="47"/>
  <c r="J11" i="47" s="1"/>
  <c r="K11" i="47" s="1"/>
  <c r="I11" i="38"/>
  <c r="J11" i="38" s="1"/>
  <c r="K11" i="38" s="1"/>
  <c r="I11" i="62"/>
  <c r="J11" i="62" s="1"/>
  <c r="K11" i="62" s="1"/>
  <c r="I11" i="28"/>
  <c r="J11" i="28" s="1"/>
  <c r="K11" i="28" s="1"/>
  <c r="I12" i="70"/>
  <c r="J12" i="70" s="1"/>
  <c r="K12" i="70" s="1"/>
  <c r="I11" i="54"/>
  <c r="J11" i="54" s="1"/>
  <c r="K11" i="54" s="1"/>
  <c r="I11" i="46"/>
  <c r="J11" i="46" s="1"/>
  <c r="K11" i="46" s="1"/>
  <c r="I11" i="37"/>
  <c r="J11" i="37" s="1"/>
  <c r="K11" i="37" s="1"/>
  <c r="I11" i="60"/>
  <c r="J11" i="60" s="1"/>
  <c r="K11" i="60" s="1"/>
  <c r="I11" i="27"/>
  <c r="J11" i="27" s="1"/>
  <c r="K11" i="27" s="1"/>
  <c r="I12" i="69"/>
  <c r="J12" i="69" s="1"/>
  <c r="K12" i="69" s="1"/>
  <c r="I11" i="66"/>
  <c r="J11" i="66" s="1"/>
  <c r="K11" i="66" s="1"/>
  <c r="I11" i="53"/>
  <c r="J11" i="53" s="1"/>
  <c r="K11" i="53" s="1"/>
  <c r="I11" i="45"/>
  <c r="J11" i="45" s="1"/>
  <c r="K11" i="45" s="1"/>
  <c r="I11" i="36"/>
  <c r="J11" i="36" s="1"/>
  <c r="K11" i="36" s="1"/>
  <c r="I11" i="58"/>
  <c r="J11" i="58" s="1"/>
  <c r="K11" i="58" s="1"/>
  <c r="I11" i="25"/>
  <c r="J11" i="25" s="1"/>
  <c r="K11" i="25" s="1"/>
  <c r="I11" i="65"/>
  <c r="J11" i="65" s="1"/>
  <c r="K11" i="65" s="1"/>
  <c r="I11" i="52"/>
  <c r="J11" i="52" s="1"/>
  <c r="K11" i="52" s="1"/>
  <c r="I11" i="44"/>
  <c r="J11" i="44" s="1"/>
  <c r="K11" i="44" s="1"/>
  <c r="I11" i="35"/>
  <c r="J11" i="35" s="1"/>
  <c r="K11" i="35" s="1"/>
  <c r="I11" i="56"/>
  <c r="J11" i="56" s="1"/>
  <c r="K11" i="56" s="1"/>
  <c r="I11" i="23"/>
  <c r="J11" i="23" s="1"/>
  <c r="K11" i="23" s="1"/>
  <c r="I11" i="43"/>
  <c r="J11" i="43" s="1"/>
  <c r="K11" i="43" s="1"/>
  <c r="I11" i="63"/>
  <c r="J11" i="63" s="1"/>
  <c r="K11" i="63" s="1"/>
  <c r="I11" i="51"/>
  <c r="J11" i="51" s="1"/>
  <c r="K11" i="51" s="1"/>
  <c r="I11" i="42"/>
  <c r="J11" i="42" s="1"/>
  <c r="K11" i="42" s="1"/>
  <c r="I11" i="33"/>
  <c r="J11" i="33" s="1"/>
  <c r="K11" i="33" s="1"/>
  <c r="I11" i="34"/>
  <c r="J11" i="34" s="1"/>
  <c r="K11" i="34" s="1"/>
  <c r="I11" i="22"/>
  <c r="J11" i="22" s="1"/>
  <c r="K11" i="22" s="1"/>
  <c r="I11" i="61"/>
  <c r="J11" i="61" s="1"/>
  <c r="K11" i="61" s="1"/>
  <c r="I11" i="50"/>
  <c r="J11" i="50" s="1"/>
  <c r="K11" i="50" s="1"/>
  <c r="I11" i="41"/>
  <c r="J11" i="41" s="1"/>
  <c r="K11" i="41" s="1"/>
  <c r="I11" i="32"/>
  <c r="J11" i="32" s="1"/>
  <c r="K11" i="32" s="1"/>
  <c r="I11" i="68"/>
  <c r="J11" i="68" s="1"/>
  <c r="K11" i="68" s="1"/>
  <c r="I11" i="21"/>
  <c r="J11" i="21" s="1"/>
  <c r="K11" i="21" s="1"/>
  <c r="I11" i="26"/>
  <c r="J11" i="26" s="1"/>
  <c r="K11" i="26" s="1"/>
  <c r="I11" i="18"/>
  <c r="J11" i="18" s="1"/>
  <c r="K11" i="18" s="1"/>
  <c r="I11" i="17"/>
  <c r="J11" i="17" s="1"/>
  <c r="K11" i="17" s="1"/>
  <c r="J11" i="16"/>
  <c r="K11" i="16" s="1"/>
  <c r="I12" i="16" s="1"/>
  <c r="I11" i="15"/>
  <c r="J11" i="15" s="1"/>
  <c r="K11" i="15" s="1"/>
  <c r="I11" i="14"/>
  <c r="J11" i="14" s="1"/>
  <c r="K11" i="14" s="1"/>
  <c r="I11" i="13"/>
  <c r="J11" i="13" s="1"/>
  <c r="K11" i="13" s="1"/>
  <c r="I11" i="12"/>
  <c r="J11" i="12" s="1"/>
  <c r="K11" i="12" s="1"/>
  <c r="I11" i="11"/>
  <c r="J11" i="11" s="1"/>
  <c r="K11" i="11" s="1"/>
  <c r="I11" i="10"/>
  <c r="J11" i="10" s="1"/>
  <c r="K11" i="10" s="1"/>
  <c r="I11" i="9"/>
  <c r="J11" i="9" s="1"/>
  <c r="K11" i="9" s="1"/>
  <c r="J11" i="8"/>
  <c r="K11" i="8" s="1"/>
  <c r="I12" i="8" s="1"/>
  <c r="I11" i="7"/>
  <c r="J11" i="7" s="1"/>
  <c r="K11" i="7" s="1"/>
  <c r="I11" i="6"/>
  <c r="J11" i="6" s="1"/>
  <c r="K11" i="6" s="1"/>
  <c r="I11" i="5"/>
  <c r="J11" i="5" s="1"/>
  <c r="K11" i="5" s="1"/>
  <c r="F12" i="65"/>
  <c r="F12" i="59"/>
  <c r="F12" i="52"/>
  <c r="F12" i="51"/>
  <c r="F12" i="47"/>
  <c r="F12" i="46"/>
  <c r="F12" i="63"/>
  <c r="F12" i="57"/>
  <c r="F12" i="50"/>
  <c r="F12" i="45"/>
  <c r="F12" i="41"/>
  <c r="F12" i="61"/>
  <c r="F12" i="54"/>
  <c r="F12" i="49"/>
  <c r="F12" i="43"/>
  <c r="F12" i="53"/>
  <c r="F12" i="48"/>
  <c r="F12" i="44"/>
  <c r="F12" i="42"/>
  <c r="F12" i="40"/>
  <c r="F12" i="39"/>
  <c r="F12" i="38"/>
  <c r="F12" i="37"/>
  <c r="F12" i="36"/>
  <c r="F12" i="35"/>
  <c r="F12" i="33"/>
  <c r="F12" i="32"/>
  <c r="F12" i="30"/>
  <c r="F12" i="13"/>
  <c r="F12" i="11"/>
  <c r="F12" i="9"/>
  <c r="F12" i="7"/>
  <c r="F12" i="6"/>
  <c r="F12" i="5"/>
  <c r="F12" i="4"/>
  <c r="F12" i="3"/>
  <c r="K11" i="3"/>
  <c r="I12" i="3" s="1"/>
  <c r="J12" i="3" s="1"/>
  <c r="F12" i="64"/>
  <c r="F12" i="62"/>
  <c r="F12" i="60"/>
  <c r="F12" i="58"/>
  <c r="F12" i="56"/>
  <c r="F12" i="34"/>
  <c r="F12" i="31"/>
  <c r="F12" i="29"/>
  <c r="F12" i="27"/>
  <c r="F12" i="25"/>
  <c r="F12" i="20"/>
  <c r="F12" i="17"/>
  <c r="F12" i="12"/>
  <c r="F12" i="68"/>
  <c r="F12" i="26"/>
  <c r="F12" i="21"/>
  <c r="F12" i="16"/>
  <c r="F13" i="69"/>
  <c r="F12" i="22"/>
  <c r="F12" i="15"/>
  <c r="F13" i="70"/>
  <c r="F12" i="28"/>
  <c r="F12" i="24"/>
  <c r="F12" i="23"/>
  <c r="F12" i="19"/>
  <c r="F12" i="18"/>
  <c r="F12" i="14"/>
  <c r="F12" i="10"/>
  <c r="F12" i="8"/>
  <c r="F12" i="66"/>
  <c r="I11" i="2"/>
  <c r="J11" i="2" s="1"/>
  <c r="F12" i="2"/>
  <c r="I12" i="4" l="1"/>
  <c r="J12" i="4" s="1"/>
  <c r="K12" i="4" s="1"/>
  <c r="I12" i="21"/>
  <c r="J12" i="21" s="1"/>
  <c r="K12" i="21" s="1"/>
  <c r="I12" i="32"/>
  <c r="J12" i="32" s="1"/>
  <c r="K12" i="32" s="1"/>
  <c r="I12" i="50"/>
  <c r="J12" i="50" s="1"/>
  <c r="K12" i="50" s="1"/>
  <c r="I12" i="22"/>
  <c r="J12" i="22" s="1"/>
  <c r="K12" i="22" s="1"/>
  <c r="I12" i="33"/>
  <c r="J12" i="33" s="1"/>
  <c r="K12" i="33" s="1"/>
  <c r="I12" i="51"/>
  <c r="J12" i="51" s="1"/>
  <c r="K12" i="51" s="1"/>
  <c r="I12" i="43"/>
  <c r="J12" i="43" s="1"/>
  <c r="K12" i="43" s="1"/>
  <c r="I12" i="56"/>
  <c r="J12" i="56" s="1"/>
  <c r="K12" i="56" s="1"/>
  <c r="I12" i="44"/>
  <c r="J12" i="44" s="1"/>
  <c r="K12" i="44" s="1"/>
  <c r="I12" i="65"/>
  <c r="J12" i="65" s="1"/>
  <c r="K12" i="65" s="1"/>
  <c r="I12" i="58"/>
  <c r="J12" i="58" s="1"/>
  <c r="K12" i="58" s="1"/>
  <c r="I12" i="45"/>
  <c r="J12" i="45" s="1"/>
  <c r="K12" i="45" s="1"/>
  <c r="I12" i="66"/>
  <c r="J12" i="66" s="1"/>
  <c r="K12" i="66" s="1"/>
  <c r="I12" i="27"/>
  <c r="J12" i="27" s="1"/>
  <c r="K12" i="27" s="1"/>
  <c r="I12" i="37"/>
  <c r="J12" i="37" s="1"/>
  <c r="K12" i="37" s="1"/>
  <c r="I12" i="54"/>
  <c r="J12" i="54" s="1"/>
  <c r="K12" i="54" s="1"/>
  <c r="I12" i="28"/>
  <c r="J12" i="28" s="1"/>
  <c r="K12" i="28" s="1"/>
  <c r="I12" i="38"/>
  <c r="J12" i="38" s="1"/>
  <c r="K12" i="38" s="1"/>
  <c r="I12" i="55"/>
  <c r="J12" i="55" s="1"/>
  <c r="K12" i="55" s="1"/>
  <c r="I12" i="19"/>
  <c r="J12" i="19" s="1"/>
  <c r="K12" i="19" s="1"/>
  <c r="I12" i="64"/>
  <c r="J12" i="64" s="1"/>
  <c r="K12" i="64" s="1"/>
  <c r="I12" i="48"/>
  <c r="J12" i="48" s="1"/>
  <c r="K12" i="48" s="1"/>
  <c r="I12" i="20"/>
  <c r="J12" i="20" s="1"/>
  <c r="K12" i="20" s="1"/>
  <c r="I12" i="30"/>
  <c r="J12" i="30" s="1"/>
  <c r="K12" i="30" s="1"/>
  <c r="I12" i="49"/>
  <c r="J12" i="49" s="1"/>
  <c r="K12" i="49" s="1"/>
  <c r="I12" i="26"/>
  <c r="J12" i="26" s="1"/>
  <c r="K12" i="26" s="1"/>
  <c r="I12" i="68"/>
  <c r="J12" i="68" s="1"/>
  <c r="K12" i="68" s="1"/>
  <c r="I12" i="41"/>
  <c r="J12" i="41" s="1"/>
  <c r="K12" i="41" s="1"/>
  <c r="I12" i="61"/>
  <c r="J12" i="61" s="1"/>
  <c r="K12" i="61" s="1"/>
  <c r="I12" i="34"/>
  <c r="J12" i="34" s="1"/>
  <c r="K12" i="34" s="1"/>
  <c r="I12" i="42"/>
  <c r="J12" i="42" s="1"/>
  <c r="K12" i="42" s="1"/>
  <c r="I12" i="63"/>
  <c r="J12" i="63" s="1"/>
  <c r="K12" i="63" s="1"/>
  <c r="I12" i="23"/>
  <c r="J12" i="23" s="1"/>
  <c r="K12" i="23" s="1"/>
  <c r="I12" i="35"/>
  <c r="J12" i="35" s="1"/>
  <c r="K12" i="35" s="1"/>
  <c r="I12" i="52"/>
  <c r="J12" i="52" s="1"/>
  <c r="K12" i="52" s="1"/>
  <c r="I12" i="25"/>
  <c r="J12" i="25" s="1"/>
  <c r="K12" i="25" s="1"/>
  <c r="I12" i="36"/>
  <c r="J12" i="36" s="1"/>
  <c r="K12" i="36" s="1"/>
  <c r="I12" i="53"/>
  <c r="J12" i="53" s="1"/>
  <c r="K12" i="53" s="1"/>
  <c r="I13" i="69"/>
  <c r="J13" i="69" s="1"/>
  <c r="K13" i="69" s="1"/>
  <c r="I12" i="60"/>
  <c r="J12" i="60" s="1"/>
  <c r="K12" i="60" s="1"/>
  <c r="I12" i="46"/>
  <c r="J12" i="46" s="1"/>
  <c r="K12" i="46" s="1"/>
  <c r="I13" i="70"/>
  <c r="J13" i="70" s="1"/>
  <c r="K13" i="70" s="1"/>
  <c r="I12" i="62"/>
  <c r="J12" i="62" s="1"/>
  <c r="K12" i="62" s="1"/>
  <c r="I12" i="47"/>
  <c r="J12" i="47" s="1"/>
  <c r="K12" i="47" s="1"/>
  <c r="I12" i="24"/>
  <c r="J12" i="24" s="1"/>
  <c r="K12" i="24" s="1"/>
  <c r="I12" i="29"/>
  <c r="J12" i="29" s="1"/>
  <c r="K12" i="29" s="1"/>
  <c r="I12" i="39"/>
  <c r="J12" i="39" s="1"/>
  <c r="K12" i="39" s="1"/>
  <c r="I12" i="57"/>
  <c r="J12" i="57" s="1"/>
  <c r="K12" i="57" s="1"/>
  <c r="I12" i="31"/>
  <c r="J12" i="31" s="1"/>
  <c r="K12" i="31" s="1"/>
  <c r="I12" i="40"/>
  <c r="J12" i="40" s="1"/>
  <c r="K12" i="40" s="1"/>
  <c r="I12" i="59"/>
  <c r="J12" i="59" s="1"/>
  <c r="K12" i="59" s="1"/>
  <c r="I12" i="18"/>
  <c r="J12" i="18" s="1"/>
  <c r="K12" i="18" s="1"/>
  <c r="I12" i="17"/>
  <c r="J12" i="17" s="1"/>
  <c r="K12" i="17" s="1"/>
  <c r="J12" i="16"/>
  <c r="K12" i="16" s="1"/>
  <c r="I13" i="16" s="1"/>
  <c r="I12" i="15"/>
  <c r="J12" i="15" s="1"/>
  <c r="K12" i="15" s="1"/>
  <c r="I12" i="14"/>
  <c r="J12" i="14" s="1"/>
  <c r="K12" i="14" s="1"/>
  <c r="I12" i="13"/>
  <c r="J12" i="13" s="1"/>
  <c r="K12" i="13" s="1"/>
  <c r="I12" i="12"/>
  <c r="J12" i="12" s="1"/>
  <c r="K12" i="12" s="1"/>
  <c r="I12" i="11"/>
  <c r="J12" i="11" s="1"/>
  <c r="K12" i="11" s="1"/>
  <c r="I12" i="10"/>
  <c r="J12" i="10" s="1"/>
  <c r="K12" i="10" s="1"/>
  <c r="I12" i="9"/>
  <c r="J12" i="9" s="1"/>
  <c r="K12" i="9" s="1"/>
  <c r="J12" i="8"/>
  <c r="K12" i="8" s="1"/>
  <c r="I13" i="8" s="1"/>
  <c r="I12" i="7"/>
  <c r="J12" i="7" s="1"/>
  <c r="K12" i="7" s="1"/>
  <c r="I12" i="6"/>
  <c r="J12" i="6" s="1"/>
  <c r="K12" i="6" s="1"/>
  <c r="I12" i="5"/>
  <c r="J12" i="5" s="1"/>
  <c r="K12" i="5" s="1"/>
  <c r="F13" i="66"/>
  <c r="F13" i="8"/>
  <c r="F13" i="14"/>
  <c r="F13" i="18"/>
  <c r="F13" i="23"/>
  <c r="F13" i="24"/>
  <c r="F14" i="70"/>
  <c r="F13" i="15"/>
  <c r="F14" i="69"/>
  <c r="F13" i="16"/>
  <c r="F13" i="26"/>
  <c r="F13" i="12"/>
  <c r="F13" i="25"/>
  <c r="F13" i="10"/>
  <c r="F13" i="19"/>
  <c r="F13" i="28"/>
  <c r="F13" i="22"/>
  <c r="F13" i="21"/>
  <c r="F13" i="68"/>
  <c r="F13" i="17"/>
  <c r="F13" i="20"/>
  <c r="F13" i="27"/>
  <c r="F13" i="29"/>
  <c r="F13" i="31"/>
  <c r="F13" i="34"/>
  <c r="F13" i="56"/>
  <c r="F13" i="58"/>
  <c r="F13" i="60"/>
  <c r="F13" i="62"/>
  <c r="F13" i="64"/>
  <c r="F13" i="3"/>
  <c r="K12" i="3"/>
  <c r="I13" i="3" s="1"/>
  <c r="J13" i="3" s="1"/>
  <c r="F13" i="4"/>
  <c r="F13" i="5"/>
  <c r="F13" i="6"/>
  <c r="F13" i="7"/>
  <c r="F13" i="9"/>
  <c r="F13" i="11"/>
  <c r="F13" i="13"/>
  <c r="F13" i="30"/>
  <c r="F13" i="32"/>
  <c r="F13" i="33"/>
  <c r="F13" i="35"/>
  <c r="F13" i="36"/>
  <c r="F13" i="37"/>
  <c r="F13" i="38"/>
  <c r="F13" i="39"/>
  <c r="F13" i="40"/>
  <c r="F13" i="42"/>
  <c r="F13" i="44"/>
  <c r="F13" i="48"/>
  <c r="F13" i="53"/>
  <c r="F13" i="43"/>
  <c r="F13" i="49"/>
  <c r="F13" i="54"/>
  <c r="F13" i="61"/>
  <c r="F13" i="41"/>
  <c r="F13" i="45"/>
  <c r="F13" i="50"/>
  <c r="F13" i="57"/>
  <c r="F13" i="63"/>
  <c r="F13" i="46"/>
  <c r="F13" i="47"/>
  <c r="F13" i="51"/>
  <c r="F13" i="52"/>
  <c r="F13" i="59"/>
  <c r="F13" i="65"/>
  <c r="K11" i="2"/>
  <c r="I12" i="2" s="1"/>
  <c r="J12" i="2" s="1"/>
  <c r="F13" i="2"/>
  <c r="I13" i="4" l="1"/>
  <c r="J13" i="4" s="1"/>
  <c r="K13" i="4" s="1"/>
  <c r="I13" i="40"/>
  <c r="J13" i="40" s="1"/>
  <c r="K13" i="40" s="1"/>
  <c r="I13" i="57"/>
  <c r="J13" i="57" s="1"/>
  <c r="K13" i="57" s="1"/>
  <c r="I13" i="29"/>
  <c r="J13" i="29" s="1"/>
  <c r="K13" i="29" s="1"/>
  <c r="I13" i="47"/>
  <c r="J13" i="47" s="1"/>
  <c r="K13" i="47" s="1"/>
  <c r="I14" i="70"/>
  <c r="J14" i="70" s="1"/>
  <c r="K14" i="70" s="1"/>
  <c r="I13" i="60"/>
  <c r="J13" i="60" s="1"/>
  <c r="K13" i="60" s="1"/>
  <c r="I13" i="53"/>
  <c r="J13" i="53" s="1"/>
  <c r="K13" i="53" s="1"/>
  <c r="I13" i="25"/>
  <c r="J13" i="25" s="1"/>
  <c r="K13" i="25" s="1"/>
  <c r="I13" i="35"/>
  <c r="J13" i="35" s="1"/>
  <c r="K13" i="35" s="1"/>
  <c r="I13" i="63"/>
  <c r="J13" i="63" s="1"/>
  <c r="K13" i="63" s="1"/>
  <c r="I13" i="34"/>
  <c r="J13" i="34" s="1"/>
  <c r="K13" i="34" s="1"/>
  <c r="I13" i="41"/>
  <c r="J13" i="41" s="1"/>
  <c r="K13" i="41" s="1"/>
  <c r="I13" i="26"/>
  <c r="J13" i="26" s="1"/>
  <c r="I13" i="30"/>
  <c r="J13" i="30" s="1"/>
  <c r="K13" i="30" s="1"/>
  <c r="I13" i="48"/>
  <c r="J13" i="48" s="1"/>
  <c r="K13" i="48" s="1"/>
  <c r="I13" i="19"/>
  <c r="J13" i="19" s="1"/>
  <c r="K13" i="19" s="1"/>
  <c r="I13" i="38"/>
  <c r="J13" i="38" s="1"/>
  <c r="K13" i="38" s="1"/>
  <c r="I13" i="54"/>
  <c r="J13" i="54" s="1"/>
  <c r="K13" i="54" s="1"/>
  <c r="I13" i="27"/>
  <c r="J13" i="27" s="1"/>
  <c r="K13" i="27" s="1"/>
  <c r="I13" i="45"/>
  <c r="J13" i="45" s="1"/>
  <c r="K13" i="45" s="1"/>
  <c r="I13" i="65"/>
  <c r="J13" i="65" s="1"/>
  <c r="K13" i="65" s="1"/>
  <c r="I13" i="56"/>
  <c r="J13" i="56" s="1"/>
  <c r="K13" i="56" s="1"/>
  <c r="I13" i="51"/>
  <c r="J13" i="51" s="1"/>
  <c r="K13" i="51" s="1"/>
  <c r="I13" i="22"/>
  <c r="J13" i="22" s="1"/>
  <c r="K13" i="22" s="1"/>
  <c r="I13" i="32"/>
  <c r="J13" i="32" s="1"/>
  <c r="K13" i="32" s="1"/>
  <c r="I13" i="59"/>
  <c r="J13" i="59" s="1"/>
  <c r="K13" i="59" s="1"/>
  <c r="I13" i="31"/>
  <c r="J13" i="31" s="1"/>
  <c r="K13" i="31" s="1"/>
  <c r="I13" i="39"/>
  <c r="J13" i="39" s="1"/>
  <c r="K13" i="39" s="1"/>
  <c r="I13" i="24"/>
  <c r="J13" i="24" s="1"/>
  <c r="K13" i="24" s="1"/>
  <c r="I13" i="62"/>
  <c r="J13" i="62" s="1"/>
  <c r="K13" i="62" s="1"/>
  <c r="I13" i="46"/>
  <c r="J13" i="46" s="1"/>
  <c r="K13" i="46" s="1"/>
  <c r="I14" i="69"/>
  <c r="J14" i="69" s="1"/>
  <c r="K14" i="69" s="1"/>
  <c r="I13" i="36"/>
  <c r="J13" i="36" s="1"/>
  <c r="K13" i="36" s="1"/>
  <c r="I13" i="52"/>
  <c r="J13" i="52" s="1"/>
  <c r="K13" i="52" s="1"/>
  <c r="I13" i="23"/>
  <c r="J13" i="23" s="1"/>
  <c r="K13" i="23" s="1"/>
  <c r="I13" i="42"/>
  <c r="J13" i="42" s="1"/>
  <c r="K13" i="42" s="1"/>
  <c r="I13" i="61"/>
  <c r="J13" i="61" s="1"/>
  <c r="K13" i="61" s="1"/>
  <c r="I13" i="68"/>
  <c r="J13" i="68" s="1"/>
  <c r="K13" i="68" s="1"/>
  <c r="I13" i="49"/>
  <c r="J13" i="49" s="1"/>
  <c r="K13" i="49" s="1"/>
  <c r="I13" i="20"/>
  <c r="J13" i="20" s="1"/>
  <c r="K13" i="20" s="1"/>
  <c r="I13" i="64"/>
  <c r="J13" i="64" s="1"/>
  <c r="K13" i="64" s="1"/>
  <c r="I13" i="55"/>
  <c r="J13" i="55" s="1"/>
  <c r="K13" i="55" s="1"/>
  <c r="I13" i="28"/>
  <c r="J13" i="28" s="1"/>
  <c r="K13" i="28" s="1"/>
  <c r="I13" i="37"/>
  <c r="J13" i="37" s="1"/>
  <c r="K13" i="37" s="1"/>
  <c r="I13" i="66"/>
  <c r="J13" i="66" s="1"/>
  <c r="K13" i="66" s="1"/>
  <c r="I13" i="58"/>
  <c r="J13" i="58" s="1"/>
  <c r="K13" i="58" s="1"/>
  <c r="I13" i="44"/>
  <c r="J13" i="44" s="1"/>
  <c r="K13" i="44" s="1"/>
  <c r="I13" i="43"/>
  <c r="J13" i="43" s="1"/>
  <c r="K13" i="43" s="1"/>
  <c r="I13" i="33"/>
  <c r="J13" i="33" s="1"/>
  <c r="K13" i="33" s="1"/>
  <c r="I13" i="50"/>
  <c r="J13" i="50" s="1"/>
  <c r="K13" i="50" s="1"/>
  <c r="I13" i="21"/>
  <c r="J13" i="21" s="1"/>
  <c r="K13" i="21" s="1"/>
  <c r="I13" i="18"/>
  <c r="J13" i="18" s="1"/>
  <c r="K13" i="18" s="1"/>
  <c r="I13" i="17"/>
  <c r="J13" i="17" s="1"/>
  <c r="K13" i="17" s="1"/>
  <c r="J13" i="16"/>
  <c r="K13" i="16" s="1"/>
  <c r="I14" i="16" s="1"/>
  <c r="I13" i="15"/>
  <c r="J13" i="15" s="1"/>
  <c r="K13" i="15" s="1"/>
  <c r="I13" i="14"/>
  <c r="J13" i="14" s="1"/>
  <c r="K13" i="14" s="1"/>
  <c r="I13" i="13"/>
  <c r="J13" i="13" s="1"/>
  <c r="K13" i="13" s="1"/>
  <c r="I13" i="12"/>
  <c r="J13" i="12" s="1"/>
  <c r="K13" i="12" s="1"/>
  <c r="I13" i="11"/>
  <c r="J13" i="11" s="1"/>
  <c r="K13" i="11" s="1"/>
  <c r="I13" i="10"/>
  <c r="J13" i="10" s="1"/>
  <c r="K13" i="10" s="1"/>
  <c r="I13" i="9"/>
  <c r="J13" i="9" s="1"/>
  <c r="K13" i="9" s="1"/>
  <c r="J13" i="8"/>
  <c r="K13" i="8" s="1"/>
  <c r="I14" i="8" s="1"/>
  <c r="I13" i="7"/>
  <c r="J13" i="7" s="1"/>
  <c r="K13" i="7" s="1"/>
  <c r="I13" i="6"/>
  <c r="J13" i="6" s="1"/>
  <c r="K13" i="6" s="1"/>
  <c r="I13" i="5"/>
  <c r="J13" i="5" s="1"/>
  <c r="K13" i="5" s="1"/>
  <c r="F14" i="65"/>
  <c r="F14" i="59"/>
  <c r="F14" i="52"/>
  <c r="F14" i="51"/>
  <c r="F14" i="46"/>
  <c r="F14" i="63"/>
  <c r="F14" i="50"/>
  <c r="F14" i="41"/>
  <c r="F14" i="61"/>
  <c r="F14" i="49"/>
  <c r="F14" i="43"/>
  <c r="F14" i="44"/>
  <c r="F14" i="47"/>
  <c r="F14" i="57"/>
  <c r="F14" i="45"/>
  <c r="F14" i="54"/>
  <c r="F14" i="53"/>
  <c r="F14" i="48"/>
  <c r="F14" i="42"/>
  <c r="F14" i="40"/>
  <c r="F14" i="39"/>
  <c r="F14" i="38"/>
  <c r="F14" i="37"/>
  <c r="F14" i="36"/>
  <c r="F14" i="35"/>
  <c r="F14" i="33"/>
  <c r="F14" i="32"/>
  <c r="F14" i="30"/>
  <c r="F14" i="13"/>
  <c r="F14" i="11"/>
  <c r="F14" i="9"/>
  <c r="F14" i="7"/>
  <c r="F14" i="6"/>
  <c r="F14" i="5"/>
  <c r="F14" i="4"/>
  <c r="F14" i="3"/>
  <c r="K13" i="3"/>
  <c r="I14" i="3" s="1"/>
  <c r="J14" i="3" s="1"/>
  <c r="F14" i="64"/>
  <c r="F14" i="62"/>
  <c r="F14" i="60"/>
  <c r="F14" i="58"/>
  <c r="F14" i="56"/>
  <c r="F14" i="34"/>
  <c r="F14" i="31"/>
  <c r="F14" i="29"/>
  <c r="F14" i="27"/>
  <c r="F14" i="20"/>
  <c r="F14" i="17"/>
  <c r="F14" i="68"/>
  <c r="F14" i="21"/>
  <c r="F14" i="22"/>
  <c r="F14" i="28"/>
  <c r="F14" i="19"/>
  <c r="F14" i="10"/>
  <c r="F14" i="25"/>
  <c r="F14" i="12"/>
  <c r="F14" i="26"/>
  <c r="F14" i="16"/>
  <c r="F15" i="69"/>
  <c r="F14" i="15"/>
  <c r="F15" i="70"/>
  <c r="F14" i="24"/>
  <c r="F14" i="23"/>
  <c r="F14" i="18"/>
  <c r="F14" i="14"/>
  <c r="F14" i="8"/>
  <c r="F14" i="66"/>
  <c r="F14" i="2"/>
  <c r="I14" i="4" l="1"/>
  <c r="J14" i="4" s="1"/>
  <c r="K14" i="4" s="1"/>
  <c r="I14" i="50"/>
  <c r="J14" i="50" s="1"/>
  <c r="K14" i="50" s="1"/>
  <c r="I14" i="43"/>
  <c r="J14" i="43" s="1"/>
  <c r="K14" i="43" s="1"/>
  <c r="I14" i="58"/>
  <c r="J14" i="58" s="1"/>
  <c r="K14" i="58" s="1"/>
  <c r="I14" i="37"/>
  <c r="J14" i="37" s="1"/>
  <c r="K14" i="37" s="1"/>
  <c r="I14" i="55"/>
  <c r="J14" i="55" s="1"/>
  <c r="K14" i="55" s="1"/>
  <c r="I14" i="20"/>
  <c r="J14" i="20" s="1"/>
  <c r="K14" i="20" s="1"/>
  <c r="I14" i="68"/>
  <c r="J14" i="68" s="1"/>
  <c r="K14" i="68" s="1"/>
  <c r="I14" i="42"/>
  <c r="J14" i="42" s="1"/>
  <c r="K14" i="42" s="1"/>
  <c r="I14" i="52"/>
  <c r="J14" i="52" s="1"/>
  <c r="K14" i="52" s="1"/>
  <c r="I15" i="69"/>
  <c r="J15" i="69" s="1"/>
  <c r="K15" i="69" s="1"/>
  <c r="I14" i="62"/>
  <c r="J14" i="62" s="1"/>
  <c r="K14" i="62" s="1"/>
  <c r="I14" i="39"/>
  <c r="J14" i="39" s="1"/>
  <c r="K14" i="39" s="1"/>
  <c r="I14" i="59"/>
  <c r="J14" i="59" s="1"/>
  <c r="K14" i="59" s="1"/>
  <c r="I14" i="22"/>
  <c r="J14" i="22" s="1"/>
  <c r="K14" i="22" s="1"/>
  <c r="I14" i="56"/>
  <c r="J14" i="56" s="1"/>
  <c r="K14" i="56" s="1"/>
  <c r="I14" i="45"/>
  <c r="J14" i="45" s="1"/>
  <c r="K14" i="45" s="1"/>
  <c r="I14" i="54"/>
  <c r="J14" i="54" s="1"/>
  <c r="K14" i="54" s="1"/>
  <c r="I14" i="19"/>
  <c r="J14" i="19" s="1"/>
  <c r="K14" i="19" s="1"/>
  <c r="I14" i="30"/>
  <c r="J14" i="30" s="1"/>
  <c r="K14" i="30" s="1"/>
  <c r="I14" i="41"/>
  <c r="J14" i="41" s="1"/>
  <c r="K14" i="41" s="1"/>
  <c r="I14" i="63"/>
  <c r="J14" i="63" s="1"/>
  <c r="K14" i="63" s="1"/>
  <c r="I14" i="25"/>
  <c r="J14" i="25" s="1"/>
  <c r="K14" i="25" s="1"/>
  <c r="I14" i="60"/>
  <c r="J14" i="60" s="1"/>
  <c r="K14" i="60" s="1"/>
  <c r="I14" i="47"/>
  <c r="J14" i="47" s="1"/>
  <c r="K14" i="47" s="1"/>
  <c r="I14" i="57"/>
  <c r="J14" i="57" s="1"/>
  <c r="K14" i="57" s="1"/>
  <c r="I14" i="21"/>
  <c r="J14" i="21" s="1"/>
  <c r="K14" i="21" s="1"/>
  <c r="I14" i="33"/>
  <c r="J14" i="33" s="1"/>
  <c r="K14" i="33" s="1"/>
  <c r="I14" i="44"/>
  <c r="J14" i="44" s="1"/>
  <c r="K14" i="44" s="1"/>
  <c r="I14" i="66"/>
  <c r="J14" i="66" s="1"/>
  <c r="K14" i="66" s="1"/>
  <c r="I14" i="28"/>
  <c r="J14" i="28" s="1"/>
  <c r="K14" i="28" s="1"/>
  <c r="I14" i="64"/>
  <c r="J14" i="64" s="1"/>
  <c r="K14" i="64" s="1"/>
  <c r="I14" i="49"/>
  <c r="J14" i="49" s="1"/>
  <c r="K14" i="49" s="1"/>
  <c r="I14" i="61"/>
  <c r="J14" i="61" s="1"/>
  <c r="K14" i="61" s="1"/>
  <c r="I14" i="23"/>
  <c r="J14" i="23" s="1"/>
  <c r="K14" i="23" s="1"/>
  <c r="I14" i="36"/>
  <c r="J14" i="36" s="1"/>
  <c r="K14" i="36" s="1"/>
  <c r="I14" i="46"/>
  <c r="J14" i="46" s="1"/>
  <c r="K14" i="46" s="1"/>
  <c r="I14" i="24"/>
  <c r="J14" i="24" s="1"/>
  <c r="K14" i="24" s="1"/>
  <c r="I14" i="31"/>
  <c r="J14" i="31" s="1"/>
  <c r="K14" i="31" s="1"/>
  <c r="I14" i="32"/>
  <c r="J14" i="32" s="1"/>
  <c r="K14" i="32" s="1"/>
  <c r="I14" i="51"/>
  <c r="J14" i="51" s="1"/>
  <c r="K14" i="51" s="1"/>
  <c r="I14" i="65"/>
  <c r="J14" i="65" s="1"/>
  <c r="K14" i="65" s="1"/>
  <c r="I14" i="27"/>
  <c r="J14" i="27" s="1"/>
  <c r="K14" i="27" s="1"/>
  <c r="I14" i="38"/>
  <c r="J14" i="38" s="1"/>
  <c r="K14" i="38" s="1"/>
  <c r="I14" i="48"/>
  <c r="J14" i="48" s="1"/>
  <c r="K14" i="48" s="1"/>
  <c r="K13" i="26"/>
  <c r="I14" i="26" s="1"/>
  <c r="J14" i="26" s="1"/>
  <c r="K14" i="26" s="1"/>
  <c r="I14" i="34"/>
  <c r="J14" i="34" s="1"/>
  <c r="K14" i="34" s="1"/>
  <c r="I14" i="35"/>
  <c r="J14" i="35" s="1"/>
  <c r="K14" i="35" s="1"/>
  <c r="I14" i="53"/>
  <c r="J14" i="53" s="1"/>
  <c r="K14" i="53" s="1"/>
  <c r="I15" i="70"/>
  <c r="J15" i="70" s="1"/>
  <c r="K15" i="70" s="1"/>
  <c r="I14" i="29"/>
  <c r="J14" i="29" s="1"/>
  <c r="K14" i="29" s="1"/>
  <c r="I14" i="40"/>
  <c r="J14" i="40" s="1"/>
  <c r="K14" i="40" s="1"/>
  <c r="I14" i="18"/>
  <c r="J14" i="18" s="1"/>
  <c r="K14" i="18" s="1"/>
  <c r="I14" i="17"/>
  <c r="J14" i="17" s="1"/>
  <c r="K14" i="17" s="1"/>
  <c r="J14" i="16"/>
  <c r="K14" i="16" s="1"/>
  <c r="I15" i="16" s="1"/>
  <c r="I14" i="15"/>
  <c r="J14" i="15" s="1"/>
  <c r="K14" i="15" s="1"/>
  <c r="I14" i="14"/>
  <c r="J14" i="14" s="1"/>
  <c r="K14" i="14" s="1"/>
  <c r="I14" i="13"/>
  <c r="J14" i="13" s="1"/>
  <c r="K14" i="13" s="1"/>
  <c r="I14" i="12"/>
  <c r="J14" i="12" s="1"/>
  <c r="K14" i="12" s="1"/>
  <c r="I14" i="11"/>
  <c r="J14" i="11" s="1"/>
  <c r="K14" i="11" s="1"/>
  <c r="I14" i="10"/>
  <c r="J14" i="10" s="1"/>
  <c r="K14" i="10" s="1"/>
  <c r="I14" i="9"/>
  <c r="J14" i="9" s="1"/>
  <c r="K14" i="9" s="1"/>
  <c r="J14" i="8"/>
  <c r="K14" i="8" s="1"/>
  <c r="I15" i="8" s="1"/>
  <c r="I14" i="7"/>
  <c r="J14" i="7" s="1"/>
  <c r="K14" i="7" s="1"/>
  <c r="I14" i="6"/>
  <c r="J14" i="6" s="1"/>
  <c r="K14" i="6" s="1"/>
  <c r="J14" i="5"/>
  <c r="K14" i="5" s="1"/>
  <c r="I14" i="5"/>
  <c r="F15" i="8"/>
  <c r="F15" i="14"/>
  <c r="F15" i="23"/>
  <c r="F15" i="24"/>
  <c r="F15" i="15"/>
  <c r="F16" i="69"/>
  <c r="F15" i="26"/>
  <c r="F15" i="12"/>
  <c r="F15" i="10"/>
  <c r="F15" i="28"/>
  <c r="F15" i="22"/>
  <c r="F15" i="68"/>
  <c r="F15" i="20"/>
  <c r="F15" i="66"/>
  <c r="F15" i="18"/>
  <c r="F16" i="70"/>
  <c r="F15" i="16"/>
  <c r="F15" i="25"/>
  <c r="F15" i="19"/>
  <c r="F15" i="21"/>
  <c r="F15" i="17"/>
  <c r="F15" i="27"/>
  <c r="F15" i="29"/>
  <c r="F15" i="31"/>
  <c r="F15" i="34"/>
  <c r="F15" i="56"/>
  <c r="F15" i="58"/>
  <c r="F15" i="60"/>
  <c r="F15" i="62"/>
  <c r="F15" i="64"/>
  <c r="F15" i="3"/>
  <c r="K14" i="3"/>
  <c r="I15" i="3" s="1"/>
  <c r="J15" i="3" s="1"/>
  <c r="F15" i="4"/>
  <c r="F15" i="5"/>
  <c r="F15" i="6"/>
  <c r="F15" i="7"/>
  <c r="F15" i="9"/>
  <c r="F15" i="11"/>
  <c r="F15" i="13"/>
  <c r="F15" i="30"/>
  <c r="F15" i="32"/>
  <c r="F15" i="33"/>
  <c r="F15" i="35"/>
  <c r="F15" i="36"/>
  <c r="F15" i="37"/>
  <c r="F15" i="38"/>
  <c r="F15" i="39"/>
  <c r="F15" i="40"/>
  <c r="F15" i="42"/>
  <c r="F15" i="48"/>
  <c r="F15" i="53"/>
  <c r="F15" i="54"/>
  <c r="F15" i="45"/>
  <c r="F15" i="57"/>
  <c r="F15" i="47"/>
  <c r="F15" i="44"/>
  <c r="F15" i="43"/>
  <c r="F15" i="49"/>
  <c r="F15" i="61"/>
  <c r="F15" i="41"/>
  <c r="F15" i="50"/>
  <c r="F15" i="63"/>
  <c r="F15" i="46"/>
  <c r="F15" i="51"/>
  <c r="F15" i="52"/>
  <c r="F15" i="59"/>
  <c r="F15" i="65"/>
  <c r="K12" i="2"/>
  <c r="I13" i="2" s="1"/>
  <c r="J13" i="2" s="1"/>
  <c r="F15" i="2"/>
  <c r="I15" i="4" l="1"/>
  <c r="J15" i="4" s="1"/>
  <c r="K15" i="4" s="1"/>
  <c r="I15" i="40"/>
  <c r="J15" i="40" s="1"/>
  <c r="K15" i="40" s="1"/>
  <c r="I16" i="70"/>
  <c r="J16" i="70" s="1"/>
  <c r="K16" i="70" s="1"/>
  <c r="I15" i="35"/>
  <c r="J15" i="35" s="1"/>
  <c r="K15" i="35" s="1"/>
  <c r="I15" i="48"/>
  <c r="J15" i="48" s="1"/>
  <c r="K15" i="48" s="1"/>
  <c r="I15" i="27"/>
  <c r="J15" i="27" s="1"/>
  <c r="K15" i="27" s="1"/>
  <c r="I15" i="51"/>
  <c r="J15" i="51" s="1"/>
  <c r="K15" i="51" s="1"/>
  <c r="I15" i="31"/>
  <c r="J15" i="31" s="1"/>
  <c r="K15" i="31" s="1"/>
  <c r="I15" i="46"/>
  <c r="J15" i="46" s="1"/>
  <c r="K15" i="46" s="1"/>
  <c r="I15" i="23"/>
  <c r="J15" i="23" s="1"/>
  <c r="K15" i="23" s="1"/>
  <c r="I15" i="49"/>
  <c r="J15" i="49" s="1"/>
  <c r="K15" i="49" s="1"/>
  <c r="I15" i="28"/>
  <c r="J15" i="28" s="1"/>
  <c r="K15" i="28" s="1"/>
  <c r="I15" i="44"/>
  <c r="J15" i="44" s="1"/>
  <c r="K15" i="44" s="1"/>
  <c r="I15" i="21"/>
  <c r="J15" i="21" s="1"/>
  <c r="K15" i="21" s="1"/>
  <c r="I15" i="47"/>
  <c r="J15" i="47" s="1"/>
  <c r="K15" i="47" s="1"/>
  <c r="I15" i="25"/>
  <c r="J15" i="25" s="1"/>
  <c r="K15" i="25" s="1"/>
  <c r="I15" i="41"/>
  <c r="J15" i="41" s="1"/>
  <c r="K15" i="41" s="1"/>
  <c r="I15" i="19"/>
  <c r="J15" i="19" s="1"/>
  <c r="K15" i="19" s="1"/>
  <c r="I15" i="45"/>
  <c r="J15" i="45" s="1"/>
  <c r="K15" i="45" s="1"/>
  <c r="I15" i="22"/>
  <c r="J15" i="22" s="1"/>
  <c r="K15" i="22" s="1"/>
  <c r="I15" i="39"/>
  <c r="J15" i="39" s="1"/>
  <c r="K15" i="39" s="1"/>
  <c r="I16" i="69"/>
  <c r="J16" i="69" s="1"/>
  <c r="K16" i="69" s="1"/>
  <c r="I15" i="42"/>
  <c r="J15" i="42" s="1"/>
  <c r="K15" i="42" s="1"/>
  <c r="I15" i="20"/>
  <c r="J15" i="20" s="1"/>
  <c r="K15" i="20" s="1"/>
  <c r="I15" i="37"/>
  <c r="J15" i="37" s="1"/>
  <c r="K15" i="37" s="1"/>
  <c r="I15" i="43"/>
  <c r="J15" i="43" s="1"/>
  <c r="K15" i="43" s="1"/>
  <c r="I15" i="29"/>
  <c r="J15" i="29" s="1"/>
  <c r="K15" i="29" s="1"/>
  <c r="I15" i="53"/>
  <c r="J15" i="53" s="1"/>
  <c r="K15" i="53" s="1"/>
  <c r="I15" i="34"/>
  <c r="J15" i="34" s="1"/>
  <c r="K15" i="34" s="1"/>
  <c r="I15" i="38"/>
  <c r="J15" i="38" s="1"/>
  <c r="K15" i="38" s="1"/>
  <c r="I15" i="65"/>
  <c r="J15" i="65" s="1"/>
  <c r="K15" i="65" s="1"/>
  <c r="I15" i="32"/>
  <c r="J15" i="32" s="1"/>
  <c r="K15" i="32" s="1"/>
  <c r="I15" i="24"/>
  <c r="J15" i="24" s="1"/>
  <c r="K15" i="24" s="1"/>
  <c r="I15" i="36"/>
  <c r="J15" i="36" s="1"/>
  <c r="K15" i="36" s="1"/>
  <c r="I15" i="61"/>
  <c r="J15" i="61" s="1"/>
  <c r="K15" i="61" s="1"/>
  <c r="I15" i="64"/>
  <c r="J15" i="64" s="1"/>
  <c r="K15" i="64" s="1"/>
  <c r="I15" i="66"/>
  <c r="J15" i="66" s="1"/>
  <c r="K15" i="66" s="1"/>
  <c r="I15" i="33"/>
  <c r="J15" i="33" s="1"/>
  <c r="K15" i="33" s="1"/>
  <c r="I15" i="57"/>
  <c r="J15" i="57" s="1"/>
  <c r="K15" i="57" s="1"/>
  <c r="I15" i="60"/>
  <c r="J15" i="60" s="1"/>
  <c r="K15" i="60" s="1"/>
  <c r="I15" i="63"/>
  <c r="J15" i="63" s="1"/>
  <c r="K15" i="63" s="1"/>
  <c r="I15" i="30"/>
  <c r="J15" i="30" s="1"/>
  <c r="K15" i="30" s="1"/>
  <c r="I15" i="54"/>
  <c r="J15" i="54" s="1"/>
  <c r="K15" i="54" s="1"/>
  <c r="I15" i="56"/>
  <c r="J15" i="56" s="1"/>
  <c r="K15" i="56" s="1"/>
  <c r="I15" i="59"/>
  <c r="J15" i="59" s="1"/>
  <c r="K15" i="59" s="1"/>
  <c r="I15" i="62"/>
  <c r="J15" i="62" s="1"/>
  <c r="K15" i="62" s="1"/>
  <c r="I15" i="52"/>
  <c r="J15" i="52" s="1"/>
  <c r="K15" i="52" s="1"/>
  <c r="I15" i="68"/>
  <c r="J15" i="68" s="1"/>
  <c r="K15" i="68" s="1"/>
  <c r="I15" i="55"/>
  <c r="J15" i="55" s="1"/>
  <c r="K15" i="55" s="1"/>
  <c r="I15" i="58"/>
  <c r="J15" i="58" s="1"/>
  <c r="K15" i="58" s="1"/>
  <c r="I15" i="50"/>
  <c r="J15" i="50" s="1"/>
  <c r="K15" i="50" s="1"/>
  <c r="I15" i="26"/>
  <c r="J15" i="26" s="1"/>
  <c r="K15" i="26" s="1"/>
  <c r="I15" i="18"/>
  <c r="J15" i="18" s="1"/>
  <c r="K15" i="18" s="1"/>
  <c r="I15" i="17"/>
  <c r="J15" i="17" s="1"/>
  <c r="K15" i="17" s="1"/>
  <c r="J15" i="16"/>
  <c r="K15" i="16" s="1"/>
  <c r="I16" i="16" s="1"/>
  <c r="I15" i="15"/>
  <c r="J15" i="15" s="1"/>
  <c r="K15" i="15" s="1"/>
  <c r="I15" i="14"/>
  <c r="J15" i="14" s="1"/>
  <c r="K15" i="14" s="1"/>
  <c r="I15" i="13"/>
  <c r="J15" i="13" s="1"/>
  <c r="K15" i="13" s="1"/>
  <c r="I15" i="12"/>
  <c r="J15" i="12" s="1"/>
  <c r="K15" i="12" s="1"/>
  <c r="I15" i="11"/>
  <c r="J15" i="11" s="1"/>
  <c r="K15" i="11" s="1"/>
  <c r="I15" i="10"/>
  <c r="J15" i="10" s="1"/>
  <c r="K15" i="10" s="1"/>
  <c r="I15" i="9"/>
  <c r="J15" i="9" s="1"/>
  <c r="K15" i="9" s="1"/>
  <c r="J15" i="8"/>
  <c r="K15" i="8" s="1"/>
  <c r="I16" i="8" s="1"/>
  <c r="I15" i="7"/>
  <c r="J15" i="7" s="1"/>
  <c r="K15" i="7" s="1"/>
  <c r="I15" i="6"/>
  <c r="J15" i="6" s="1"/>
  <c r="K15" i="6" s="1"/>
  <c r="I15" i="5"/>
  <c r="J15" i="5" s="1"/>
  <c r="K15" i="5" s="1"/>
  <c r="F16" i="65"/>
  <c r="F16" i="59"/>
  <c r="F16" i="51"/>
  <c r="F16" i="46"/>
  <c r="F16" i="50"/>
  <c r="F16" i="41"/>
  <c r="F16" i="49"/>
  <c r="F16" i="43"/>
  <c r="F16" i="57"/>
  <c r="F16" i="45"/>
  <c r="F16" i="53"/>
  <c r="F16" i="40"/>
  <c r="F16" i="52"/>
  <c r="F16" i="63"/>
  <c r="F16" i="61"/>
  <c r="F16" i="44"/>
  <c r="F16" i="47"/>
  <c r="F16" i="54"/>
  <c r="F16" i="48"/>
  <c r="F16" i="42"/>
  <c r="F16" i="39"/>
  <c r="F16" i="38"/>
  <c r="F16" i="37"/>
  <c r="F16" i="36"/>
  <c r="F16" i="35"/>
  <c r="F16" i="33"/>
  <c r="F16" i="32"/>
  <c r="F16" i="30"/>
  <c r="F16" i="13"/>
  <c r="F16" i="11"/>
  <c r="F16" i="9"/>
  <c r="F16" i="7"/>
  <c r="F16" i="6"/>
  <c r="F16" i="5"/>
  <c r="F16" i="4"/>
  <c r="F16" i="3"/>
  <c r="K15" i="3"/>
  <c r="I16" i="3" s="1"/>
  <c r="J16" i="3" s="1"/>
  <c r="F16" i="64"/>
  <c r="F16" i="62"/>
  <c r="F16" i="60"/>
  <c r="F16" i="58"/>
  <c r="F16" i="56"/>
  <c r="F16" i="34"/>
  <c r="F16" i="31"/>
  <c r="F16" i="29"/>
  <c r="F16" i="27"/>
  <c r="F16" i="17"/>
  <c r="F16" i="21"/>
  <c r="F16" i="19"/>
  <c r="F16" i="25"/>
  <c r="F16" i="16"/>
  <c r="F17" i="70"/>
  <c r="F16" i="18"/>
  <c r="F16" i="66"/>
  <c r="F16" i="20"/>
  <c r="F16" i="68"/>
  <c r="F16" i="22"/>
  <c r="F16" i="28"/>
  <c r="F16" i="10"/>
  <c r="F16" i="12"/>
  <c r="F16" i="26"/>
  <c r="F17" i="69"/>
  <c r="F16" i="15"/>
  <c r="F16" i="24"/>
  <c r="F16" i="23"/>
  <c r="F16" i="14"/>
  <c r="F16" i="8"/>
  <c r="K13" i="2"/>
  <c r="I14" i="2" s="1"/>
  <c r="J14" i="2" s="1"/>
  <c r="F16" i="2"/>
  <c r="I16" i="4" l="1"/>
  <c r="J16" i="4" s="1"/>
  <c r="K16" i="4" s="1"/>
  <c r="I16" i="50"/>
  <c r="J16" i="50" s="1"/>
  <c r="K16" i="50" s="1"/>
  <c r="I16" i="55"/>
  <c r="J16" i="55" s="1"/>
  <c r="K16" i="55" s="1"/>
  <c r="I16" i="52"/>
  <c r="J16" i="52" s="1"/>
  <c r="K16" i="52" s="1"/>
  <c r="I16" i="59"/>
  <c r="J16" i="59" s="1"/>
  <c r="K16" i="59" s="1"/>
  <c r="I16" i="54"/>
  <c r="J16" i="54" s="1"/>
  <c r="K16" i="54" s="1"/>
  <c r="I16" i="63"/>
  <c r="J16" i="63" s="1"/>
  <c r="K16" i="63" s="1"/>
  <c r="I16" i="57"/>
  <c r="J16" i="57" s="1"/>
  <c r="K16" i="57" s="1"/>
  <c r="I16" i="66"/>
  <c r="J16" i="66" s="1"/>
  <c r="K16" i="66" s="1"/>
  <c r="I16" i="61"/>
  <c r="J16" i="61" s="1"/>
  <c r="K16" i="61" s="1"/>
  <c r="I16" i="24"/>
  <c r="J16" i="24" s="1"/>
  <c r="K16" i="24" s="1"/>
  <c r="I16" i="65"/>
  <c r="J16" i="65" s="1"/>
  <c r="K16" i="65" s="1"/>
  <c r="I16" i="34"/>
  <c r="J16" i="34" s="1"/>
  <c r="K16" i="34" s="1"/>
  <c r="I16" i="29"/>
  <c r="J16" i="29" s="1"/>
  <c r="K16" i="29" s="1"/>
  <c r="I16" i="37"/>
  <c r="J16" i="37" s="1"/>
  <c r="K16" i="37" s="1"/>
  <c r="I16" i="42"/>
  <c r="J16" i="42" s="1"/>
  <c r="K16" i="42" s="1"/>
  <c r="I16" i="39"/>
  <c r="J16" i="39" s="1"/>
  <c r="K16" i="39" s="1"/>
  <c r="I16" i="45"/>
  <c r="J16" i="45" s="1"/>
  <c r="K16" i="45" s="1"/>
  <c r="I16" i="41"/>
  <c r="J16" i="41" s="1"/>
  <c r="K16" i="41" s="1"/>
  <c r="I16" i="47"/>
  <c r="J16" i="47" s="1"/>
  <c r="K16" i="47" s="1"/>
  <c r="I16" i="44"/>
  <c r="J16" i="44" s="1"/>
  <c r="K16" i="44" s="1"/>
  <c r="I16" i="49"/>
  <c r="J16" i="49" s="1"/>
  <c r="K16" i="49" s="1"/>
  <c r="I16" i="46"/>
  <c r="J16" i="46" s="1"/>
  <c r="K16" i="46" s="1"/>
  <c r="I16" i="51"/>
  <c r="J16" i="51" s="1"/>
  <c r="K16" i="51" s="1"/>
  <c r="I16" i="48"/>
  <c r="J16" i="48" s="1"/>
  <c r="K16" i="48" s="1"/>
  <c r="I17" i="70"/>
  <c r="J17" i="70" s="1"/>
  <c r="K17" i="70" s="1"/>
  <c r="I16" i="26"/>
  <c r="J16" i="26" s="1"/>
  <c r="K16" i="26" s="1"/>
  <c r="I16" i="58"/>
  <c r="J16" i="58" s="1"/>
  <c r="K16" i="58" s="1"/>
  <c r="I16" i="68"/>
  <c r="J16" i="68" s="1"/>
  <c r="K16" i="68" s="1"/>
  <c r="I16" i="62"/>
  <c r="J16" i="62" s="1"/>
  <c r="K16" i="62" s="1"/>
  <c r="I16" i="56"/>
  <c r="J16" i="56" s="1"/>
  <c r="K16" i="56" s="1"/>
  <c r="I16" i="30"/>
  <c r="J16" i="30" s="1"/>
  <c r="K16" i="30" s="1"/>
  <c r="I16" i="60"/>
  <c r="J16" i="60" s="1"/>
  <c r="K16" i="60" s="1"/>
  <c r="I16" i="33"/>
  <c r="J16" i="33" s="1"/>
  <c r="K16" i="33" s="1"/>
  <c r="I16" i="64"/>
  <c r="J16" i="64" s="1"/>
  <c r="K16" i="64" s="1"/>
  <c r="I16" i="36"/>
  <c r="J16" i="36" s="1"/>
  <c r="K16" i="36" s="1"/>
  <c r="I16" i="32"/>
  <c r="J16" i="32" s="1"/>
  <c r="K16" i="32" s="1"/>
  <c r="I16" i="38"/>
  <c r="J16" i="38" s="1"/>
  <c r="K16" i="38" s="1"/>
  <c r="I16" i="53"/>
  <c r="J16" i="53" s="1"/>
  <c r="K16" i="53" s="1"/>
  <c r="I16" i="43"/>
  <c r="J16" i="43" s="1"/>
  <c r="K16" i="43" s="1"/>
  <c r="I16" i="20"/>
  <c r="J16" i="20" s="1"/>
  <c r="K16" i="20" s="1"/>
  <c r="I17" i="69"/>
  <c r="J17" i="69" s="1"/>
  <c r="K17" i="69" s="1"/>
  <c r="I16" i="22"/>
  <c r="J16" i="22" s="1"/>
  <c r="K16" i="22" s="1"/>
  <c r="I16" i="19"/>
  <c r="J16" i="19" s="1"/>
  <c r="K16" i="19" s="1"/>
  <c r="I16" i="25"/>
  <c r="J16" i="25" s="1"/>
  <c r="K16" i="25" s="1"/>
  <c r="I16" i="21"/>
  <c r="J16" i="21" s="1"/>
  <c r="K16" i="21" s="1"/>
  <c r="I16" i="28"/>
  <c r="J16" i="28" s="1"/>
  <c r="K16" i="28" s="1"/>
  <c r="I16" i="23"/>
  <c r="J16" i="23" s="1"/>
  <c r="K16" i="23" s="1"/>
  <c r="I16" i="31"/>
  <c r="J16" i="31" s="1"/>
  <c r="K16" i="31" s="1"/>
  <c r="I16" i="27"/>
  <c r="J16" i="27" s="1"/>
  <c r="K16" i="27" s="1"/>
  <c r="I16" i="35"/>
  <c r="J16" i="35" s="1"/>
  <c r="K16" i="35" s="1"/>
  <c r="I16" i="40"/>
  <c r="J16" i="40" s="1"/>
  <c r="K16" i="40" s="1"/>
  <c r="I16" i="18"/>
  <c r="J16" i="18" s="1"/>
  <c r="K16" i="18" s="1"/>
  <c r="I16" i="17"/>
  <c r="J16" i="17" s="1"/>
  <c r="K16" i="17" s="1"/>
  <c r="J16" i="16"/>
  <c r="K16" i="16" s="1"/>
  <c r="I17" i="16" s="1"/>
  <c r="I16" i="15"/>
  <c r="J16" i="15" s="1"/>
  <c r="K16" i="15" s="1"/>
  <c r="I16" i="14"/>
  <c r="J16" i="14" s="1"/>
  <c r="K16" i="14" s="1"/>
  <c r="I16" i="13"/>
  <c r="J16" i="13" s="1"/>
  <c r="K16" i="13" s="1"/>
  <c r="I16" i="12"/>
  <c r="J16" i="12" s="1"/>
  <c r="K16" i="12" s="1"/>
  <c r="I16" i="11"/>
  <c r="J16" i="11" s="1"/>
  <c r="K16" i="11" s="1"/>
  <c r="I16" i="10"/>
  <c r="J16" i="10" s="1"/>
  <c r="K16" i="10" s="1"/>
  <c r="I16" i="9"/>
  <c r="J16" i="9" s="1"/>
  <c r="K16" i="9" s="1"/>
  <c r="J16" i="8"/>
  <c r="K16" i="8" s="1"/>
  <c r="I17" i="8" s="1"/>
  <c r="I16" i="7"/>
  <c r="J16" i="7" s="1"/>
  <c r="K16" i="7" s="1"/>
  <c r="I16" i="6"/>
  <c r="J16" i="6" s="1"/>
  <c r="K16" i="6" s="1"/>
  <c r="I16" i="5"/>
  <c r="J16" i="5" s="1"/>
  <c r="K16" i="5" s="1"/>
  <c r="F17" i="14"/>
  <c r="F17" i="23"/>
  <c r="F17" i="15"/>
  <c r="F18" i="69"/>
  <c r="F17" i="12"/>
  <c r="F17" i="10"/>
  <c r="F17" i="22"/>
  <c r="F17" i="68"/>
  <c r="F17" i="66"/>
  <c r="F17" i="18"/>
  <c r="F17" i="16"/>
  <c r="F17" i="19"/>
  <c r="F17" i="17"/>
  <c r="F17" i="8"/>
  <c r="F17" i="24"/>
  <c r="F17" i="26"/>
  <c r="F17" i="28"/>
  <c r="F17" i="20"/>
  <c r="F18" i="70"/>
  <c r="F17" i="25"/>
  <c r="F17" i="21"/>
  <c r="F17" i="27"/>
  <c r="F17" i="29"/>
  <c r="F17" i="31"/>
  <c r="F17" i="34"/>
  <c r="F17" i="56"/>
  <c r="F17" i="58"/>
  <c r="F17" i="60"/>
  <c r="F17" i="62"/>
  <c r="F17" i="64"/>
  <c r="F17" i="3"/>
  <c r="K16" i="3"/>
  <c r="I17" i="3" s="1"/>
  <c r="J17" i="3" s="1"/>
  <c r="F17" i="4"/>
  <c r="F17" i="5"/>
  <c r="F17" i="6"/>
  <c r="F17" i="7"/>
  <c r="F17" i="9"/>
  <c r="F17" i="11"/>
  <c r="F17" i="13"/>
  <c r="F17" i="30"/>
  <c r="F17" i="32"/>
  <c r="F17" i="33"/>
  <c r="F17" i="35"/>
  <c r="F17" i="36"/>
  <c r="F17" i="37"/>
  <c r="F17" i="38"/>
  <c r="F17" i="39"/>
  <c r="F17" i="42"/>
  <c r="F17" i="48"/>
  <c r="F17" i="54"/>
  <c r="F17" i="47"/>
  <c r="F17" i="44"/>
  <c r="F17" i="61"/>
  <c r="F17" i="63"/>
  <c r="F17" i="52"/>
  <c r="F17" i="40"/>
  <c r="F17" i="53"/>
  <c r="F17" i="45"/>
  <c r="F17" i="57"/>
  <c r="F17" i="43"/>
  <c r="F17" i="49"/>
  <c r="F17" i="41"/>
  <c r="F17" i="50"/>
  <c r="F17" i="46"/>
  <c r="F17" i="51"/>
  <c r="F17" i="59"/>
  <c r="F17" i="65"/>
  <c r="K14" i="2"/>
  <c r="I15" i="2" s="1"/>
  <c r="J15" i="2" s="1"/>
  <c r="F17" i="2"/>
  <c r="I17" i="4" l="1"/>
  <c r="J17" i="4" s="1"/>
  <c r="K17" i="4" s="1"/>
  <c r="I17" i="35"/>
  <c r="J17" i="35" s="1"/>
  <c r="K17" i="35" s="1"/>
  <c r="I17" i="31"/>
  <c r="J17" i="31" s="1"/>
  <c r="K17" i="31" s="1"/>
  <c r="I17" i="28"/>
  <c r="J17" i="28" s="1"/>
  <c r="K17" i="28" s="1"/>
  <c r="I17" i="25"/>
  <c r="J17" i="25" s="1"/>
  <c r="K17" i="25" s="1"/>
  <c r="I17" i="22"/>
  <c r="J17" i="22" s="1"/>
  <c r="K17" i="22" s="1"/>
  <c r="I17" i="20"/>
  <c r="J17" i="20" s="1"/>
  <c r="K17" i="20" s="1"/>
  <c r="I17" i="53"/>
  <c r="J17" i="53" s="1"/>
  <c r="K17" i="53" s="1"/>
  <c r="I17" i="32"/>
  <c r="J17" i="32" s="1"/>
  <c r="K17" i="32" s="1"/>
  <c r="I17" i="64"/>
  <c r="J17" i="64" s="1"/>
  <c r="K17" i="64" s="1"/>
  <c r="I17" i="60"/>
  <c r="J17" i="60" s="1"/>
  <c r="K17" i="60" s="1"/>
  <c r="I17" i="56"/>
  <c r="J17" i="56" s="1"/>
  <c r="K17" i="56" s="1"/>
  <c r="I17" i="68"/>
  <c r="J17" i="68" s="1"/>
  <c r="K17" i="68" s="1"/>
  <c r="I17" i="26"/>
  <c r="J17" i="26" s="1"/>
  <c r="K17" i="26" s="1"/>
  <c r="I17" i="48"/>
  <c r="J17" i="48" s="1"/>
  <c r="K17" i="48" s="1"/>
  <c r="I17" i="46"/>
  <c r="J17" i="46" s="1"/>
  <c r="K17" i="46" s="1"/>
  <c r="I17" i="44"/>
  <c r="J17" i="44" s="1"/>
  <c r="K17" i="44" s="1"/>
  <c r="I17" i="41"/>
  <c r="J17" i="41" s="1"/>
  <c r="K17" i="41" s="1"/>
  <c r="I17" i="39"/>
  <c r="J17" i="39" s="1"/>
  <c r="K17" i="39" s="1"/>
  <c r="I17" i="37"/>
  <c r="J17" i="37" s="1"/>
  <c r="K17" i="37" s="1"/>
  <c r="I17" i="34"/>
  <c r="J17" i="34" s="1"/>
  <c r="K17" i="34" s="1"/>
  <c r="I17" i="24"/>
  <c r="J17" i="24" s="1"/>
  <c r="K17" i="24" s="1"/>
  <c r="I17" i="66"/>
  <c r="J17" i="66" s="1"/>
  <c r="K17" i="66" s="1"/>
  <c r="I17" i="63"/>
  <c r="J17" i="63" s="1"/>
  <c r="K17" i="63" s="1"/>
  <c r="I17" i="59"/>
  <c r="J17" i="59" s="1"/>
  <c r="K17" i="59" s="1"/>
  <c r="I17" i="55"/>
  <c r="J17" i="55" s="1"/>
  <c r="K17" i="55" s="1"/>
  <c r="I17" i="40"/>
  <c r="J17" i="40" s="1"/>
  <c r="K17" i="40" s="1"/>
  <c r="I17" i="27"/>
  <c r="J17" i="27" s="1"/>
  <c r="K17" i="27" s="1"/>
  <c r="I17" i="23"/>
  <c r="J17" i="23" s="1"/>
  <c r="K17" i="23" s="1"/>
  <c r="I17" i="21"/>
  <c r="J17" i="21" s="1"/>
  <c r="K17" i="21" s="1"/>
  <c r="I17" i="19"/>
  <c r="J17" i="19" s="1"/>
  <c r="K17" i="19" s="1"/>
  <c r="I18" i="69"/>
  <c r="J18" i="69" s="1"/>
  <c r="K18" i="69" s="1"/>
  <c r="I17" i="43"/>
  <c r="J17" i="43" s="1"/>
  <c r="K17" i="43" s="1"/>
  <c r="I17" i="38"/>
  <c r="J17" i="38" s="1"/>
  <c r="K17" i="38" s="1"/>
  <c r="I17" i="36"/>
  <c r="J17" i="36" s="1"/>
  <c r="K17" i="36" s="1"/>
  <c r="I17" i="33"/>
  <c r="J17" i="33" s="1"/>
  <c r="K17" i="33" s="1"/>
  <c r="I17" i="30"/>
  <c r="J17" i="30" s="1"/>
  <c r="K17" i="30" s="1"/>
  <c r="I17" i="62"/>
  <c r="J17" i="62" s="1"/>
  <c r="K17" i="62" s="1"/>
  <c r="I17" i="58"/>
  <c r="J17" i="58" s="1"/>
  <c r="K17" i="58" s="1"/>
  <c r="I18" i="70"/>
  <c r="J18" i="70" s="1"/>
  <c r="K18" i="70" s="1"/>
  <c r="I17" i="51"/>
  <c r="J17" i="51" s="1"/>
  <c r="K17" i="51" s="1"/>
  <c r="I17" i="49"/>
  <c r="J17" i="49" s="1"/>
  <c r="K17" i="49" s="1"/>
  <c r="I17" i="47"/>
  <c r="J17" i="47" s="1"/>
  <c r="K17" i="47" s="1"/>
  <c r="I17" i="45"/>
  <c r="J17" i="45" s="1"/>
  <c r="K17" i="45" s="1"/>
  <c r="I17" i="42"/>
  <c r="J17" i="42" s="1"/>
  <c r="K17" i="42" s="1"/>
  <c r="I17" i="29"/>
  <c r="J17" i="29" s="1"/>
  <c r="K17" i="29" s="1"/>
  <c r="I17" i="65"/>
  <c r="J17" i="65" s="1"/>
  <c r="K17" i="65" s="1"/>
  <c r="I17" i="61"/>
  <c r="J17" i="61" s="1"/>
  <c r="K17" i="61" s="1"/>
  <c r="I17" i="57"/>
  <c r="J17" i="57" s="1"/>
  <c r="K17" i="57" s="1"/>
  <c r="I17" i="54"/>
  <c r="J17" i="54" s="1"/>
  <c r="K17" i="54" s="1"/>
  <c r="I17" i="52"/>
  <c r="J17" i="52" s="1"/>
  <c r="K17" i="52" s="1"/>
  <c r="I17" i="50"/>
  <c r="J17" i="50" s="1"/>
  <c r="K17" i="50" s="1"/>
  <c r="I17" i="18"/>
  <c r="J17" i="18" s="1"/>
  <c r="K17" i="18" s="1"/>
  <c r="I17" i="17"/>
  <c r="J17" i="17" s="1"/>
  <c r="K17" i="17" s="1"/>
  <c r="J17" i="16"/>
  <c r="K17" i="16" s="1"/>
  <c r="I18" i="16" s="1"/>
  <c r="I17" i="15"/>
  <c r="J17" i="15" s="1"/>
  <c r="K17" i="15" s="1"/>
  <c r="I17" i="14"/>
  <c r="J17" i="14" s="1"/>
  <c r="K17" i="14" s="1"/>
  <c r="I17" i="13"/>
  <c r="J17" i="13" s="1"/>
  <c r="K17" i="13" s="1"/>
  <c r="I17" i="12"/>
  <c r="J17" i="12" s="1"/>
  <c r="K17" i="12" s="1"/>
  <c r="I17" i="11"/>
  <c r="J17" i="11" s="1"/>
  <c r="K17" i="11" s="1"/>
  <c r="I17" i="10"/>
  <c r="J17" i="10" s="1"/>
  <c r="K17" i="10" s="1"/>
  <c r="I17" i="9"/>
  <c r="J17" i="9" s="1"/>
  <c r="K17" i="9" s="1"/>
  <c r="J17" i="8"/>
  <c r="K17" i="8" s="1"/>
  <c r="I18" i="8" s="1"/>
  <c r="I17" i="7"/>
  <c r="J17" i="7" s="1"/>
  <c r="K17" i="7" s="1"/>
  <c r="I17" i="6"/>
  <c r="J17" i="6" s="1"/>
  <c r="K17" i="6" s="1"/>
  <c r="I17" i="5"/>
  <c r="J17" i="5" s="1"/>
  <c r="K17" i="5" s="1"/>
  <c r="F18" i="65"/>
  <c r="F18" i="59"/>
  <c r="F18" i="46"/>
  <c r="F18" i="50"/>
  <c r="F18" i="41"/>
  <c r="F18" i="43"/>
  <c r="F18" i="57"/>
  <c r="F18" i="45"/>
  <c r="F18" i="40"/>
  <c r="F18" i="63"/>
  <c r="F18" i="44"/>
  <c r="F18" i="47"/>
  <c r="F18" i="48"/>
  <c r="F18" i="39"/>
  <c r="F18" i="51"/>
  <c r="F18" i="49"/>
  <c r="F18" i="53"/>
  <c r="F18" i="52"/>
  <c r="F18" i="61"/>
  <c r="F18" i="54"/>
  <c r="F18" i="42"/>
  <c r="F18" i="38"/>
  <c r="F18" i="37"/>
  <c r="F18" i="36"/>
  <c r="F18" i="35"/>
  <c r="F18" i="33"/>
  <c r="F18" i="32"/>
  <c r="F18" i="30"/>
  <c r="F18" i="13"/>
  <c r="F18" i="11"/>
  <c r="F18" i="9"/>
  <c r="F18" i="7"/>
  <c r="F18" i="6"/>
  <c r="F18" i="5"/>
  <c r="F18" i="4"/>
  <c r="F18" i="3"/>
  <c r="K17" i="3"/>
  <c r="I18" i="3" s="1"/>
  <c r="J18" i="3" s="1"/>
  <c r="F18" i="64"/>
  <c r="F18" i="62"/>
  <c r="F18" i="60"/>
  <c r="F18" i="58"/>
  <c r="F18" i="56"/>
  <c r="F18" i="34"/>
  <c r="F18" i="31"/>
  <c r="F18" i="29"/>
  <c r="F18" i="27"/>
  <c r="F18" i="21"/>
  <c r="F18" i="25"/>
  <c r="F19" i="70"/>
  <c r="F18" i="20"/>
  <c r="F18" i="28"/>
  <c r="F18" i="26"/>
  <c r="F18" i="24"/>
  <c r="F18" i="8"/>
  <c r="F18" i="17"/>
  <c r="F18" i="19"/>
  <c r="F18" i="16"/>
  <c r="F18" i="18"/>
  <c r="F18" i="66"/>
  <c r="F18" i="68"/>
  <c r="F18" i="22"/>
  <c r="F18" i="10"/>
  <c r="F18" i="12"/>
  <c r="F19" i="69"/>
  <c r="F18" i="15"/>
  <c r="F18" i="23"/>
  <c r="F18" i="14"/>
  <c r="K15" i="2"/>
  <c r="I16" i="2" s="1"/>
  <c r="J16" i="2" s="1"/>
  <c r="F18" i="2"/>
  <c r="I18" i="4" l="1"/>
  <c r="J18" i="4" s="1"/>
  <c r="K18" i="4" s="1"/>
  <c r="I18" i="52"/>
  <c r="J18" i="52" s="1"/>
  <c r="K18" i="52" s="1"/>
  <c r="I18" i="57"/>
  <c r="J18" i="57" s="1"/>
  <c r="K18" i="57" s="1"/>
  <c r="I18" i="65"/>
  <c r="J18" i="65" s="1"/>
  <c r="K18" i="65" s="1"/>
  <c r="I18" i="42"/>
  <c r="J18" i="42" s="1"/>
  <c r="K18" i="42" s="1"/>
  <c r="I18" i="47"/>
  <c r="J18" i="47" s="1"/>
  <c r="K18" i="47" s="1"/>
  <c r="I18" i="51"/>
  <c r="J18" i="51" s="1"/>
  <c r="K18" i="51" s="1"/>
  <c r="I18" i="58"/>
  <c r="J18" i="58" s="1"/>
  <c r="K18" i="58" s="1"/>
  <c r="I18" i="30"/>
  <c r="J18" i="30" s="1"/>
  <c r="K18" i="30" s="1"/>
  <c r="I18" i="36"/>
  <c r="J18" i="36" s="1"/>
  <c r="K18" i="36" s="1"/>
  <c r="I18" i="43"/>
  <c r="J18" i="43" s="1"/>
  <c r="K18" i="43" s="1"/>
  <c r="I18" i="19"/>
  <c r="J18" i="19" s="1"/>
  <c r="K18" i="19" s="1"/>
  <c r="I18" i="23"/>
  <c r="J18" i="23" s="1"/>
  <c r="K18" i="23" s="1"/>
  <c r="I18" i="40"/>
  <c r="J18" i="40" s="1"/>
  <c r="K18" i="40" s="1"/>
  <c r="I18" i="59"/>
  <c r="J18" i="59" s="1"/>
  <c r="K18" i="59" s="1"/>
  <c r="I18" i="66"/>
  <c r="J18" i="66" s="1"/>
  <c r="K18" i="66" s="1"/>
  <c r="I18" i="34"/>
  <c r="J18" i="34" s="1"/>
  <c r="K18" i="34" s="1"/>
  <c r="I18" i="39"/>
  <c r="J18" i="39" s="1"/>
  <c r="K18" i="39" s="1"/>
  <c r="I18" i="44"/>
  <c r="J18" i="44" s="1"/>
  <c r="K18" i="44" s="1"/>
  <c r="I18" i="48"/>
  <c r="J18" i="48" s="1"/>
  <c r="K18" i="48" s="1"/>
  <c r="I18" i="68"/>
  <c r="J18" i="68" s="1"/>
  <c r="K18" i="68" s="1"/>
  <c r="I18" i="60"/>
  <c r="J18" i="60" s="1"/>
  <c r="K18" i="60" s="1"/>
  <c r="I18" i="32"/>
  <c r="J18" i="32" s="1"/>
  <c r="K18" i="32" s="1"/>
  <c r="I18" i="20"/>
  <c r="J18" i="20" s="1"/>
  <c r="K18" i="20" s="1"/>
  <c r="I18" i="25"/>
  <c r="J18" i="25" s="1"/>
  <c r="K18" i="25" s="1"/>
  <c r="I18" i="31"/>
  <c r="J18" i="31" s="1"/>
  <c r="K18" i="31" s="1"/>
  <c r="I18" i="50"/>
  <c r="J18" i="50" s="1"/>
  <c r="K18" i="50" s="1"/>
  <c r="I18" i="54"/>
  <c r="J18" i="54" s="1"/>
  <c r="K18" i="54" s="1"/>
  <c r="I18" i="61"/>
  <c r="J18" i="61" s="1"/>
  <c r="K18" i="61" s="1"/>
  <c r="I18" i="29"/>
  <c r="J18" i="29" s="1"/>
  <c r="K18" i="29" s="1"/>
  <c r="I18" i="45"/>
  <c r="J18" i="45" s="1"/>
  <c r="K18" i="45" s="1"/>
  <c r="I18" i="49"/>
  <c r="J18" i="49" s="1"/>
  <c r="K18" i="49" s="1"/>
  <c r="I19" i="70"/>
  <c r="J19" i="70" s="1"/>
  <c r="K19" i="70" s="1"/>
  <c r="I18" i="62"/>
  <c r="J18" i="62" s="1"/>
  <c r="K18" i="62" s="1"/>
  <c r="I18" i="33"/>
  <c r="J18" i="33" s="1"/>
  <c r="K18" i="33" s="1"/>
  <c r="I18" i="38"/>
  <c r="J18" i="38" s="1"/>
  <c r="K18" i="38" s="1"/>
  <c r="I19" i="69"/>
  <c r="J19" i="69" s="1"/>
  <c r="K19" i="69" s="1"/>
  <c r="I18" i="21"/>
  <c r="J18" i="21" s="1"/>
  <c r="K18" i="21" s="1"/>
  <c r="I18" i="27"/>
  <c r="J18" i="27" s="1"/>
  <c r="K18" i="27" s="1"/>
  <c r="I18" i="55"/>
  <c r="J18" i="55" s="1"/>
  <c r="K18" i="55" s="1"/>
  <c r="I18" i="63"/>
  <c r="J18" i="63" s="1"/>
  <c r="K18" i="63" s="1"/>
  <c r="I18" i="24"/>
  <c r="J18" i="24" s="1"/>
  <c r="K18" i="24" s="1"/>
  <c r="I18" i="37"/>
  <c r="J18" i="37" s="1"/>
  <c r="K18" i="37" s="1"/>
  <c r="I18" i="41"/>
  <c r="J18" i="41" s="1"/>
  <c r="K18" i="41" s="1"/>
  <c r="I18" i="46"/>
  <c r="J18" i="46" s="1"/>
  <c r="K18" i="46" s="1"/>
  <c r="I18" i="26"/>
  <c r="J18" i="26" s="1"/>
  <c r="K18" i="26" s="1"/>
  <c r="I18" i="56"/>
  <c r="J18" i="56" s="1"/>
  <c r="K18" i="56" s="1"/>
  <c r="I18" i="64"/>
  <c r="J18" i="64" s="1"/>
  <c r="K18" i="64" s="1"/>
  <c r="I18" i="53"/>
  <c r="J18" i="53" s="1"/>
  <c r="K18" i="53" s="1"/>
  <c r="I18" i="22"/>
  <c r="J18" i="22" s="1"/>
  <c r="K18" i="22" s="1"/>
  <c r="I18" i="28"/>
  <c r="J18" i="28" s="1"/>
  <c r="K18" i="28" s="1"/>
  <c r="I18" i="35"/>
  <c r="J18" i="35" s="1"/>
  <c r="K18" i="35" s="1"/>
  <c r="I18" i="18"/>
  <c r="J18" i="18" s="1"/>
  <c r="K18" i="18" s="1"/>
  <c r="I18" i="17"/>
  <c r="J18" i="17" s="1"/>
  <c r="K18" i="17" s="1"/>
  <c r="J18" i="16"/>
  <c r="K18" i="16" s="1"/>
  <c r="I19" i="16" s="1"/>
  <c r="I18" i="15"/>
  <c r="J18" i="15" s="1"/>
  <c r="K18" i="15" s="1"/>
  <c r="I18" i="14"/>
  <c r="J18" i="14" s="1"/>
  <c r="K18" i="14" s="1"/>
  <c r="I18" i="13"/>
  <c r="J18" i="13" s="1"/>
  <c r="K18" i="13" s="1"/>
  <c r="I18" i="12"/>
  <c r="J18" i="12" s="1"/>
  <c r="K18" i="12" s="1"/>
  <c r="I18" i="11"/>
  <c r="J18" i="11" s="1"/>
  <c r="K18" i="11" s="1"/>
  <c r="I18" i="10"/>
  <c r="J18" i="10" s="1"/>
  <c r="K18" i="10" s="1"/>
  <c r="I18" i="9"/>
  <c r="J18" i="9" s="1"/>
  <c r="K18" i="9" s="1"/>
  <c r="J18" i="8"/>
  <c r="K18" i="8" s="1"/>
  <c r="I19" i="8" s="1"/>
  <c r="I18" i="7"/>
  <c r="J18" i="7" s="1"/>
  <c r="K18" i="7" s="1"/>
  <c r="I18" i="6"/>
  <c r="J18" i="6" s="1"/>
  <c r="K18" i="6" s="1"/>
  <c r="I18" i="5"/>
  <c r="J18" i="5" s="1"/>
  <c r="K18" i="5" s="1"/>
  <c r="F19" i="23"/>
  <c r="F19" i="15"/>
  <c r="F19" i="12"/>
  <c r="F19" i="10"/>
  <c r="F19" i="68"/>
  <c r="F19" i="66"/>
  <c r="F19" i="16"/>
  <c r="F19" i="19"/>
  <c r="F19" i="8"/>
  <c r="F19" i="24"/>
  <c r="F19" i="20"/>
  <c r="F19" i="14"/>
  <c r="F20" i="69"/>
  <c r="F19" i="22"/>
  <c r="F19" i="18"/>
  <c r="F19" i="17"/>
  <c r="F19" i="26"/>
  <c r="F19" i="28"/>
  <c r="F20" i="70"/>
  <c r="F19" i="25"/>
  <c r="F19" i="21"/>
  <c r="F19" i="27"/>
  <c r="F19" i="29"/>
  <c r="F19" i="31"/>
  <c r="F19" i="34"/>
  <c r="F19" i="56"/>
  <c r="F19" i="58"/>
  <c r="F19" i="60"/>
  <c r="F19" i="62"/>
  <c r="F19" i="64"/>
  <c r="F19" i="3"/>
  <c r="K18" i="3"/>
  <c r="I19" i="3" s="1"/>
  <c r="J19" i="3" s="1"/>
  <c r="F19" i="4"/>
  <c r="F19" i="5"/>
  <c r="F19" i="6"/>
  <c r="F19" i="7"/>
  <c r="F19" i="9"/>
  <c r="F19" i="11"/>
  <c r="F19" i="13"/>
  <c r="F19" i="30"/>
  <c r="F19" i="32"/>
  <c r="F19" i="33"/>
  <c r="F19" i="35"/>
  <c r="F19" i="36"/>
  <c r="F19" i="37"/>
  <c r="F19" i="38"/>
  <c r="F19" i="42"/>
  <c r="F19" i="54"/>
  <c r="F19" i="61"/>
  <c r="F19" i="52"/>
  <c r="F19" i="53"/>
  <c r="F19" i="49"/>
  <c r="F19" i="51"/>
  <c r="F19" i="39"/>
  <c r="F19" i="48"/>
  <c r="F19" i="47"/>
  <c r="F19" i="44"/>
  <c r="F19" i="63"/>
  <c r="F19" i="40"/>
  <c r="F19" i="45"/>
  <c r="F19" i="57"/>
  <c r="F19" i="43"/>
  <c r="F19" i="41"/>
  <c r="F19" i="50"/>
  <c r="F19" i="46"/>
  <c r="F19" i="59"/>
  <c r="F19" i="65"/>
  <c r="K16" i="2"/>
  <c r="I17" i="2" s="1"/>
  <c r="J17" i="2" s="1"/>
  <c r="F19" i="2"/>
  <c r="I19" i="4" l="1"/>
  <c r="J19" i="4" s="1"/>
  <c r="K19" i="4" s="1"/>
  <c r="I19" i="28"/>
  <c r="J19" i="28" s="1"/>
  <c r="K19" i="28" s="1"/>
  <c r="I19" i="53"/>
  <c r="J19" i="53" s="1"/>
  <c r="K19" i="53" s="1"/>
  <c r="I19" i="56"/>
  <c r="J19" i="56" s="1"/>
  <c r="K19" i="56" s="1"/>
  <c r="I19" i="46"/>
  <c r="J19" i="46" s="1"/>
  <c r="K19" i="46" s="1"/>
  <c r="I19" i="37"/>
  <c r="J19" i="37" s="1"/>
  <c r="K19" i="37" s="1"/>
  <c r="I19" i="63"/>
  <c r="J19" i="63" s="1"/>
  <c r="K19" i="63" s="1"/>
  <c r="I19" i="27"/>
  <c r="J19" i="27" s="1"/>
  <c r="K19" i="27" s="1"/>
  <c r="I20" i="69"/>
  <c r="J20" i="69" s="1"/>
  <c r="K20" i="69" s="1"/>
  <c r="I19" i="33"/>
  <c r="J19" i="33" s="1"/>
  <c r="K19" i="33" s="1"/>
  <c r="I20" i="70"/>
  <c r="J20" i="70" s="1"/>
  <c r="K20" i="70" s="1"/>
  <c r="I19" i="45"/>
  <c r="J19" i="45" s="1"/>
  <c r="K19" i="45" s="1"/>
  <c r="I19" i="61"/>
  <c r="J19" i="61" s="1"/>
  <c r="K19" i="61" s="1"/>
  <c r="I19" i="50"/>
  <c r="J19" i="50" s="1"/>
  <c r="K19" i="50" s="1"/>
  <c r="I19" i="25"/>
  <c r="J19" i="25" s="1"/>
  <c r="K19" i="25" s="1"/>
  <c r="I19" i="32"/>
  <c r="J19" i="32" s="1"/>
  <c r="K19" i="32" s="1"/>
  <c r="I19" i="68"/>
  <c r="J19" i="68" s="1"/>
  <c r="K19" i="68" s="1"/>
  <c r="I19" i="44"/>
  <c r="J19" i="44" s="1"/>
  <c r="K19" i="44" s="1"/>
  <c r="I19" i="34"/>
  <c r="J19" i="34" s="1"/>
  <c r="K19" i="34" s="1"/>
  <c r="I19" i="59"/>
  <c r="J19" i="59" s="1"/>
  <c r="K19" i="59" s="1"/>
  <c r="I19" i="23"/>
  <c r="J19" i="23" s="1"/>
  <c r="K19" i="23" s="1"/>
  <c r="I19" i="43"/>
  <c r="J19" i="43" s="1"/>
  <c r="K19" i="43" s="1"/>
  <c r="I19" i="30"/>
  <c r="J19" i="30" s="1"/>
  <c r="K19" i="30" s="1"/>
  <c r="I19" i="51"/>
  <c r="J19" i="51" s="1"/>
  <c r="K19" i="51" s="1"/>
  <c r="I19" i="42"/>
  <c r="J19" i="42" s="1"/>
  <c r="K19" i="42" s="1"/>
  <c r="I19" i="57"/>
  <c r="J19" i="57" s="1"/>
  <c r="K19" i="57" s="1"/>
  <c r="I19" i="35"/>
  <c r="J19" i="35" s="1"/>
  <c r="K19" i="35" s="1"/>
  <c r="I19" i="22"/>
  <c r="J19" i="22" s="1"/>
  <c r="K19" i="22" s="1"/>
  <c r="I19" i="64"/>
  <c r="J19" i="64" s="1"/>
  <c r="K19" i="64" s="1"/>
  <c r="I19" i="26"/>
  <c r="J19" i="26" s="1"/>
  <c r="K19" i="26" s="1"/>
  <c r="I19" i="41"/>
  <c r="J19" i="41" s="1"/>
  <c r="K19" i="41" s="1"/>
  <c r="I19" i="24"/>
  <c r="J19" i="24" s="1"/>
  <c r="K19" i="24" s="1"/>
  <c r="I19" i="55"/>
  <c r="J19" i="55" s="1"/>
  <c r="K19" i="55" s="1"/>
  <c r="I19" i="21"/>
  <c r="J19" i="21" s="1"/>
  <c r="K19" i="21" s="1"/>
  <c r="I19" i="38"/>
  <c r="J19" i="38" s="1"/>
  <c r="K19" i="38" s="1"/>
  <c r="I19" i="62"/>
  <c r="J19" i="62" s="1"/>
  <c r="K19" i="62" s="1"/>
  <c r="I19" i="49"/>
  <c r="J19" i="49" s="1"/>
  <c r="K19" i="49" s="1"/>
  <c r="I19" i="29"/>
  <c r="J19" i="29" s="1"/>
  <c r="K19" i="29" s="1"/>
  <c r="I19" i="54"/>
  <c r="J19" i="54" s="1"/>
  <c r="K19" i="54" s="1"/>
  <c r="I19" i="31"/>
  <c r="J19" i="31" s="1"/>
  <c r="K19" i="31" s="1"/>
  <c r="I19" i="20"/>
  <c r="J19" i="20" s="1"/>
  <c r="K19" i="20" s="1"/>
  <c r="I19" i="60"/>
  <c r="J19" i="60" s="1"/>
  <c r="K19" i="60" s="1"/>
  <c r="I19" i="48"/>
  <c r="J19" i="48" s="1"/>
  <c r="K19" i="48" s="1"/>
  <c r="I19" i="39"/>
  <c r="J19" i="39" s="1"/>
  <c r="K19" i="39" s="1"/>
  <c r="I19" i="66"/>
  <c r="J19" i="66" s="1"/>
  <c r="K19" i="66" s="1"/>
  <c r="I19" i="40"/>
  <c r="J19" i="40" s="1"/>
  <c r="K19" i="40" s="1"/>
  <c r="I19" i="19"/>
  <c r="J19" i="19" s="1"/>
  <c r="K19" i="19" s="1"/>
  <c r="I19" i="36"/>
  <c r="J19" i="36" s="1"/>
  <c r="K19" i="36" s="1"/>
  <c r="I19" i="58"/>
  <c r="J19" i="58" s="1"/>
  <c r="K19" i="58" s="1"/>
  <c r="I19" i="47"/>
  <c r="J19" i="47" s="1"/>
  <c r="K19" i="47" s="1"/>
  <c r="I19" i="65"/>
  <c r="J19" i="65" s="1"/>
  <c r="K19" i="65" s="1"/>
  <c r="I19" i="52"/>
  <c r="J19" i="52" s="1"/>
  <c r="K19" i="52" s="1"/>
  <c r="I19" i="18"/>
  <c r="J19" i="18" s="1"/>
  <c r="K19" i="18" s="1"/>
  <c r="I19" i="17"/>
  <c r="J19" i="17" s="1"/>
  <c r="K19" i="17" s="1"/>
  <c r="J19" i="16"/>
  <c r="K19" i="16" s="1"/>
  <c r="I20" i="16" s="1"/>
  <c r="I19" i="15"/>
  <c r="J19" i="15" s="1"/>
  <c r="K19" i="15" s="1"/>
  <c r="I19" i="14"/>
  <c r="J19" i="14" s="1"/>
  <c r="K19" i="14" s="1"/>
  <c r="I19" i="13"/>
  <c r="J19" i="13" s="1"/>
  <c r="K19" i="13" s="1"/>
  <c r="I19" i="12"/>
  <c r="J19" i="12" s="1"/>
  <c r="K19" i="12" s="1"/>
  <c r="I19" i="11"/>
  <c r="J19" i="11" s="1"/>
  <c r="K19" i="11" s="1"/>
  <c r="I19" i="10"/>
  <c r="J19" i="10" s="1"/>
  <c r="K19" i="10" s="1"/>
  <c r="I19" i="9"/>
  <c r="J19" i="9" s="1"/>
  <c r="K19" i="9" s="1"/>
  <c r="J19" i="8"/>
  <c r="K19" i="8" s="1"/>
  <c r="I20" i="8" s="1"/>
  <c r="I19" i="7"/>
  <c r="J19" i="7" s="1"/>
  <c r="K19" i="7" s="1"/>
  <c r="I19" i="6"/>
  <c r="J19" i="6" s="1"/>
  <c r="K19" i="6" s="1"/>
  <c r="I19" i="5"/>
  <c r="J19" i="5" s="1"/>
  <c r="K19" i="5" s="1"/>
  <c r="F20" i="65"/>
  <c r="F20" i="59"/>
  <c r="F20" i="50"/>
  <c r="F20" i="41"/>
  <c r="F20" i="57"/>
  <c r="F20" i="40"/>
  <c r="F20" i="44"/>
  <c r="F20" i="47"/>
  <c r="F20" i="39"/>
  <c r="F20" i="49"/>
  <c r="F20" i="52"/>
  <c r="F20" i="46"/>
  <c r="F20" i="43"/>
  <c r="F20" i="45"/>
  <c r="F20" i="63"/>
  <c r="F20" i="48"/>
  <c r="F20" i="51"/>
  <c r="F20" i="53"/>
  <c r="F20" i="61"/>
  <c r="F20" i="54"/>
  <c r="F20" i="42"/>
  <c r="F20" i="38"/>
  <c r="F20" i="37"/>
  <c r="F20" i="36"/>
  <c r="F20" i="35"/>
  <c r="F20" i="33"/>
  <c r="F20" i="32"/>
  <c r="F20" i="30"/>
  <c r="F20" i="13"/>
  <c r="F20" i="11"/>
  <c r="F20" i="9"/>
  <c r="F20" i="7"/>
  <c r="F20" i="6"/>
  <c r="F20" i="5"/>
  <c r="F20" i="4"/>
  <c r="F20" i="3"/>
  <c r="K19" i="3"/>
  <c r="I20" i="3" s="1"/>
  <c r="J20" i="3" s="1"/>
  <c r="F20" i="64"/>
  <c r="F20" i="62"/>
  <c r="F20" i="60"/>
  <c r="F20" i="58"/>
  <c r="F20" i="56"/>
  <c r="F20" i="34"/>
  <c r="F20" i="31"/>
  <c r="F20" i="29"/>
  <c r="F20" i="27"/>
  <c r="F20" i="21"/>
  <c r="F20" i="25"/>
  <c r="F21" i="70"/>
  <c r="F20" i="28"/>
  <c r="F20" i="26"/>
  <c r="F20" i="17"/>
  <c r="F20" i="18"/>
  <c r="F20" i="22"/>
  <c r="F21" i="69"/>
  <c r="F20" i="14"/>
  <c r="F20" i="20"/>
  <c r="F20" i="24"/>
  <c r="F20" i="8"/>
  <c r="F20" i="19"/>
  <c r="F20" i="16"/>
  <c r="F20" i="66"/>
  <c r="F20" i="68"/>
  <c r="F20" i="10"/>
  <c r="F20" i="12"/>
  <c r="F20" i="15"/>
  <c r="F20" i="23"/>
  <c r="K17" i="2"/>
  <c r="I18" i="2" s="1"/>
  <c r="J18" i="2" s="1"/>
  <c r="F20" i="2"/>
  <c r="I20" i="4" l="1"/>
  <c r="J20" i="4" s="1"/>
  <c r="K20" i="4" s="1"/>
  <c r="I20" i="65"/>
  <c r="J20" i="65" s="1"/>
  <c r="K20" i="65" s="1"/>
  <c r="I20" i="58"/>
  <c r="J20" i="58" s="1"/>
  <c r="K20" i="58" s="1"/>
  <c r="I20" i="19"/>
  <c r="J20" i="19" s="1"/>
  <c r="K20" i="19" s="1"/>
  <c r="I20" i="66"/>
  <c r="J20" i="66" s="1"/>
  <c r="K20" i="66" s="1"/>
  <c r="I20" i="48"/>
  <c r="J20" i="48" s="1"/>
  <c r="K20" i="48" s="1"/>
  <c r="I20" i="20"/>
  <c r="J20" i="20" s="1"/>
  <c r="K20" i="20" s="1"/>
  <c r="I20" i="54"/>
  <c r="J20" i="54" s="1"/>
  <c r="K20" i="54" s="1"/>
  <c r="I20" i="49"/>
  <c r="J20" i="49" s="1"/>
  <c r="K20" i="49" s="1"/>
  <c r="I20" i="38"/>
  <c r="J20" i="38" s="1"/>
  <c r="K20" i="38" s="1"/>
  <c r="I20" i="55"/>
  <c r="J20" i="55" s="1"/>
  <c r="K20" i="55" s="1"/>
  <c r="I20" i="41"/>
  <c r="J20" i="41" s="1"/>
  <c r="K20" i="41" s="1"/>
  <c r="I20" i="64"/>
  <c r="J20" i="64" s="1"/>
  <c r="K20" i="64" s="1"/>
  <c r="I20" i="35"/>
  <c r="J20" i="35" s="1"/>
  <c r="K20" i="35" s="1"/>
  <c r="I20" i="42"/>
  <c r="J20" i="42" s="1"/>
  <c r="K20" i="42" s="1"/>
  <c r="I20" i="30"/>
  <c r="J20" i="30" s="1"/>
  <c r="K20" i="30" s="1"/>
  <c r="I20" i="23"/>
  <c r="J20" i="23" s="1"/>
  <c r="K20" i="23" s="1"/>
  <c r="I20" i="34"/>
  <c r="J20" i="34" s="1"/>
  <c r="K20" i="34" s="1"/>
  <c r="I20" i="68"/>
  <c r="J20" i="68" s="1"/>
  <c r="K20" i="68" s="1"/>
  <c r="I20" i="25"/>
  <c r="J20" i="25" s="1"/>
  <c r="K20" i="25" s="1"/>
  <c r="I20" i="61"/>
  <c r="J20" i="61" s="1"/>
  <c r="K20" i="61" s="1"/>
  <c r="I21" i="70"/>
  <c r="J21" i="70" s="1"/>
  <c r="K21" i="70" s="1"/>
  <c r="I21" i="69"/>
  <c r="J21" i="69" s="1"/>
  <c r="K21" i="69" s="1"/>
  <c r="I20" i="63"/>
  <c r="J20" i="63" s="1"/>
  <c r="K20" i="63" s="1"/>
  <c r="I20" i="46"/>
  <c r="J20" i="46" s="1"/>
  <c r="K20" i="46" s="1"/>
  <c r="I20" i="53"/>
  <c r="J20" i="53" s="1"/>
  <c r="K20" i="53" s="1"/>
  <c r="I20" i="52"/>
  <c r="J20" i="52" s="1"/>
  <c r="K20" i="52" s="1"/>
  <c r="I20" i="47"/>
  <c r="J20" i="47" s="1"/>
  <c r="K20" i="47" s="1"/>
  <c r="I20" i="36"/>
  <c r="J20" i="36" s="1"/>
  <c r="K20" i="36" s="1"/>
  <c r="I20" i="40"/>
  <c r="J20" i="40" s="1"/>
  <c r="K20" i="40" s="1"/>
  <c r="I20" i="39"/>
  <c r="J20" i="39" s="1"/>
  <c r="K20" i="39" s="1"/>
  <c r="I20" i="60"/>
  <c r="J20" i="60" s="1"/>
  <c r="K20" i="60" s="1"/>
  <c r="I20" i="31"/>
  <c r="J20" i="31" s="1"/>
  <c r="K20" i="31" s="1"/>
  <c r="I20" i="29"/>
  <c r="J20" i="29" s="1"/>
  <c r="K20" i="29" s="1"/>
  <c r="I20" i="62"/>
  <c r="J20" i="62" s="1"/>
  <c r="K20" i="62" s="1"/>
  <c r="I20" i="21"/>
  <c r="J20" i="21" s="1"/>
  <c r="K20" i="21" s="1"/>
  <c r="I20" i="24"/>
  <c r="J20" i="24" s="1"/>
  <c r="K20" i="24" s="1"/>
  <c r="I20" i="26"/>
  <c r="J20" i="26" s="1"/>
  <c r="K20" i="26" s="1"/>
  <c r="I20" i="22"/>
  <c r="J20" i="22" s="1"/>
  <c r="K20" i="22" s="1"/>
  <c r="I20" i="57"/>
  <c r="J20" i="57" s="1"/>
  <c r="K20" i="57" s="1"/>
  <c r="I20" i="51"/>
  <c r="J20" i="51" s="1"/>
  <c r="K20" i="51" s="1"/>
  <c r="I20" i="43"/>
  <c r="J20" i="43" s="1"/>
  <c r="K20" i="43" s="1"/>
  <c r="I20" i="59"/>
  <c r="J20" i="59" s="1"/>
  <c r="K20" i="59" s="1"/>
  <c r="I20" i="44"/>
  <c r="J20" i="44" s="1"/>
  <c r="K20" i="44" s="1"/>
  <c r="I20" i="32"/>
  <c r="J20" i="32" s="1"/>
  <c r="K20" i="32" s="1"/>
  <c r="I20" i="50"/>
  <c r="J20" i="50" s="1"/>
  <c r="K20" i="50" s="1"/>
  <c r="I20" i="45"/>
  <c r="J20" i="45" s="1"/>
  <c r="K20" i="45" s="1"/>
  <c r="I20" i="33"/>
  <c r="J20" i="33" s="1"/>
  <c r="K20" i="33" s="1"/>
  <c r="I20" i="27"/>
  <c r="J20" i="27" s="1"/>
  <c r="K20" i="27" s="1"/>
  <c r="I20" i="37"/>
  <c r="J20" i="37" s="1"/>
  <c r="K20" i="37" s="1"/>
  <c r="I20" i="56"/>
  <c r="J20" i="56" s="1"/>
  <c r="K20" i="56" s="1"/>
  <c r="I20" i="28"/>
  <c r="J20" i="28" s="1"/>
  <c r="K20" i="28" s="1"/>
  <c r="I20" i="18"/>
  <c r="J20" i="18" s="1"/>
  <c r="K20" i="18" s="1"/>
  <c r="I20" i="17"/>
  <c r="J20" i="17" s="1"/>
  <c r="K20" i="17" s="1"/>
  <c r="J20" i="16"/>
  <c r="K20" i="16" s="1"/>
  <c r="I21" i="16" s="1"/>
  <c r="I20" i="15"/>
  <c r="J20" i="15" s="1"/>
  <c r="K20" i="15" s="1"/>
  <c r="I20" i="14"/>
  <c r="J20" i="14" s="1"/>
  <c r="K20" i="14" s="1"/>
  <c r="I20" i="13"/>
  <c r="J20" i="13" s="1"/>
  <c r="K20" i="13" s="1"/>
  <c r="I20" i="12"/>
  <c r="J20" i="12" s="1"/>
  <c r="K20" i="12" s="1"/>
  <c r="I20" i="11"/>
  <c r="J20" i="11" s="1"/>
  <c r="K20" i="11" s="1"/>
  <c r="I20" i="10"/>
  <c r="J20" i="10" s="1"/>
  <c r="K20" i="10" s="1"/>
  <c r="I20" i="9"/>
  <c r="J20" i="9" s="1"/>
  <c r="K20" i="9" s="1"/>
  <c r="J20" i="8"/>
  <c r="K20" i="8" s="1"/>
  <c r="I21" i="8" s="1"/>
  <c r="I20" i="7"/>
  <c r="J20" i="7" s="1"/>
  <c r="K20" i="7" s="1"/>
  <c r="I20" i="6"/>
  <c r="J20" i="6" s="1"/>
  <c r="K20" i="6" s="1"/>
  <c r="I20" i="5"/>
  <c r="J20" i="5" s="1"/>
  <c r="K20" i="5" s="1"/>
  <c r="F21" i="23"/>
  <c r="F21" i="15"/>
  <c r="F21" i="10"/>
  <c r="F21" i="66"/>
  <c r="F21" i="16"/>
  <c r="F21" i="8"/>
  <c r="F21" i="24"/>
  <c r="F21" i="14"/>
  <c r="F21" i="22"/>
  <c r="F21" i="18"/>
  <c r="F21" i="26"/>
  <c r="F22" i="70"/>
  <c r="F21" i="21"/>
  <c r="F21" i="12"/>
  <c r="F21" i="68"/>
  <c r="F21" i="19"/>
  <c r="F21" i="20"/>
  <c r="F22" i="69"/>
  <c r="F21" i="17"/>
  <c r="F21" i="28"/>
  <c r="F21" i="25"/>
  <c r="F21" i="27"/>
  <c r="F21" i="29"/>
  <c r="F21" i="31"/>
  <c r="F21" i="34"/>
  <c r="F21" i="56"/>
  <c r="F21" i="58"/>
  <c r="F21" i="60"/>
  <c r="F21" i="62"/>
  <c r="F21" i="64"/>
  <c r="F21" i="3"/>
  <c r="K20" i="3"/>
  <c r="I21" i="3" s="1"/>
  <c r="J21" i="3" s="1"/>
  <c r="F21" i="4"/>
  <c r="F21" i="5"/>
  <c r="F21" i="6"/>
  <c r="F21" i="7"/>
  <c r="F21" i="9"/>
  <c r="F21" i="11"/>
  <c r="F21" i="13"/>
  <c r="F21" i="30"/>
  <c r="F21" i="32"/>
  <c r="F21" i="33"/>
  <c r="F21" i="35"/>
  <c r="F21" i="36"/>
  <c r="F21" i="37"/>
  <c r="F21" i="38"/>
  <c r="F21" i="42"/>
  <c r="F21" i="54"/>
  <c r="F21" i="61"/>
  <c r="F21" i="53"/>
  <c r="F21" i="51"/>
  <c r="F21" i="48"/>
  <c r="F21" i="63"/>
  <c r="F21" i="45"/>
  <c r="F21" i="43"/>
  <c r="F21" i="46"/>
  <c r="F21" i="52"/>
  <c r="F21" i="49"/>
  <c r="F21" i="39"/>
  <c r="F21" i="47"/>
  <c r="F21" i="44"/>
  <c r="F21" i="40"/>
  <c r="F21" i="57"/>
  <c r="F21" i="41"/>
  <c r="F21" i="50"/>
  <c r="F21" i="59"/>
  <c r="F21" i="65"/>
  <c r="K18" i="2"/>
  <c r="I19" i="2" s="1"/>
  <c r="J19" i="2" s="1"/>
  <c r="F21" i="2"/>
  <c r="I21" i="4" l="1"/>
  <c r="J21" i="4" s="1"/>
  <c r="K21" i="4" s="1"/>
  <c r="I21" i="56"/>
  <c r="J21" i="56" s="1"/>
  <c r="K21" i="56" s="1"/>
  <c r="I21" i="27"/>
  <c r="J21" i="27" s="1"/>
  <c r="K21" i="27" s="1"/>
  <c r="I21" i="45"/>
  <c r="J21" i="45" s="1"/>
  <c r="K21" i="45" s="1"/>
  <c r="I21" i="32"/>
  <c r="J21" i="32" s="1"/>
  <c r="K21" i="32" s="1"/>
  <c r="I21" i="59"/>
  <c r="J21" i="59" s="1"/>
  <c r="K21" i="59" s="1"/>
  <c r="I21" i="51"/>
  <c r="J21" i="51" s="1"/>
  <c r="K21" i="51" s="1"/>
  <c r="I21" i="22"/>
  <c r="J21" i="22" s="1"/>
  <c r="K21" i="22" s="1"/>
  <c r="I21" i="24"/>
  <c r="J21" i="24" s="1"/>
  <c r="K21" i="24" s="1"/>
  <c r="I21" i="62"/>
  <c r="J21" i="62" s="1"/>
  <c r="K21" i="62" s="1"/>
  <c r="I21" i="31"/>
  <c r="J21" i="31" s="1"/>
  <c r="K21" i="31" s="1"/>
  <c r="I21" i="39"/>
  <c r="J21" i="39" s="1"/>
  <c r="K21" i="39" s="1"/>
  <c r="I21" i="36"/>
  <c r="J21" i="36" s="1"/>
  <c r="K21" i="36" s="1"/>
  <c r="I21" i="52"/>
  <c r="J21" i="52" s="1"/>
  <c r="K21" i="52" s="1"/>
  <c r="I21" i="46"/>
  <c r="J21" i="46" s="1"/>
  <c r="K21" i="46" s="1"/>
  <c r="I22" i="69"/>
  <c r="J22" i="69" s="1"/>
  <c r="K22" i="69" s="1"/>
  <c r="I21" i="61"/>
  <c r="J21" i="61" s="1"/>
  <c r="K21" i="61" s="1"/>
  <c r="I21" i="68"/>
  <c r="J21" i="68" s="1"/>
  <c r="K21" i="68" s="1"/>
  <c r="I21" i="23"/>
  <c r="J21" i="23" s="1"/>
  <c r="K21" i="23" s="1"/>
  <c r="I21" i="42"/>
  <c r="J21" i="42" s="1"/>
  <c r="K21" i="42" s="1"/>
  <c r="I21" i="64"/>
  <c r="J21" i="64" s="1"/>
  <c r="K21" i="64" s="1"/>
  <c r="I21" i="55"/>
  <c r="J21" i="55" s="1"/>
  <c r="K21" i="55" s="1"/>
  <c r="I21" i="49"/>
  <c r="J21" i="49" s="1"/>
  <c r="K21" i="49" s="1"/>
  <c r="I21" i="20"/>
  <c r="J21" i="20" s="1"/>
  <c r="K21" i="20" s="1"/>
  <c r="I21" i="66"/>
  <c r="J21" i="66" s="1"/>
  <c r="K21" i="66" s="1"/>
  <c r="I21" i="58"/>
  <c r="J21" i="58" s="1"/>
  <c r="K21" i="58" s="1"/>
  <c r="I21" i="28"/>
  <c r="J21" i="28" s="1"/>
  <c r="K21" i="28" s="1"/>
  <c r="I21" i="37"/>
  <c r="J21" i="37" s="1"/>
  <c r="K21" i="37" s="1"/>
  <c r="I21" i="33"/>
  <c r="J21" i="33" s="1"/>
  <c r="K21" i="33" s="1"/>
  <c r="I21" i="50"/>
  <c r="J21" i="50" s="1"/>
  <c r="K21" i="50" s="1"/>
  <c r="I21" i="44"/>
  <c r="J21" i="44" s="1"/>
  <c r="K21" i="44" s="1"/>
  <c r="I21" i="43"/>
  <c r="J21" i="43" s="1"/>
  <c r="K21" i="43" s="1"/>
  <c r="I21" i="57"/>
  <c r="J21" i="57" s="1"/>
  <c r="K21" i="57" s="1"/>
  <c r="I21" i="26"/>
  <c r="J21" i="26" s="1"/>
  <c r="K21" i="26" s="1"/>
  <c r="I21" i="21"/>
  <c r="J21" i="21" s="1"/>
  <c r="K21" i="21" s="1"/>
  <c r="I21" i="29"/>
  <c r="J21" i="29" s="1"/>
  <c r="K21" i="29" s="1"/>
  <c r="I21" i="60"/>
  <c r="J21" i="60" s="1"/>
  <c r="K21" i="60" s="1"/>
  <c r="I21" i="40"/>
  <c r="J21" i="40" s="1"/>
  <c r="K21" i="40" s="1"/>
  <c r="I21" i="47"/>
  <c r="J21" i="47" s="1"/>
  <c r="K21" i="47" s="1"/>
  <c r="I21" i="53"/>
  <c r="J21" i="53" s="1"/>
  <c r="K21" i="53" s="1"/>
  <c r="I21" i="63"/>
  <c r="J21" i="63" s="1"/>
  <c r="K21" i="63" s="1"/>
  <c r="I22" i="70"/>
  <c r="J22" i="70" s="1"/>
  <c r="K22" i="70" s="1"/>
  <c r="I21" i="25"/>
  <c r="J21" i="25" s="1"/>
  <c r="K21" i="25" s="1"/>
  <c r="I21" i="34"/>
  <c r="J21" i="34" s="1"/>
  <c r="K21" i="34" s="1"/>
  <c r="I21" i="30"/>
  <c r="J21" i="30" s="1"/>
  <c r="K21" i="30" s="1"/>
  <c r="I21" i="35"/>
  <c r="J21" i="35" s="1"/>
  <c r="K21" i="35" s="1"/>
  <c r="I21" i="41"/>
  <c r="J21" i="41" s="1"/>
  <c r="K21" i="41" s="1"/>
  <c r="I21" i="38"/>
  <c r="J21" i="38" s="1"/>
  <c r="K21" i="38" s="1"/>
  <c r="I21" i="54"/>
  <c r="J21" i="54" s="1"/>
  <c r="K21" i="54" s="1"/>
  <c r="I21" i="48"/>
  <c r="J21" i="48" s="1"/>
  <c r="K21" i="48" s="1"/>
  <c r="I21" i="19"/>
  <c r="J21" i="19" s="1"/>
  <c r="K21" i="19" s="1"/>
  <c r="I21" i="65"/>
  <c r="J21" i="65" s="1"/>
  <c r="K21" i="65" s="1"/>
  <c r="I21" i="18"/>
  <c r="J21" i="18" s="1"/>
  <c r="K21" i="18" s="1"/>
  <c r="I21" i="17"/>
  <c r="J21" i="17" s="1"/>
  <c r="K21" i="17" s="1"/>
  <c r="J21" i="16"/>
  <c r="K21" i="16" s="1"/>
  <c r="I22" i="16" s="1"/>
  <c r="I21" i="15"/>
  <c r="J21" i="15" s="1"/>
  <c r="K21" i="15" s="1"/>
  <c r="I21" i="14"/>
  <c r="J21" i="14" s="1"/>
  <c r="K21" i="14" s="1"/>
  <c r="I21" i="13"/>
  <c r="J21" i="13" s="1"/>
  <c r="K21" i="13" s="1"/>
  <c r="I21" i="12"/>
  <c r="J21" i="12" s="1"/>
  <c r="K21" i="12" s="1"/>
  <c r="I21" i="11"/>
  <c r="J21" i="11" s="1"/>
  <c r="K21" i="11" s="1"/>
  <c r="I21" i="10"/>
  <c r="J21" i="10" s="1"/>
  <c r="K21" i="10" s="1"/>
  <c r="I21" i="9"/>
  <c r="J21" i="9" s="1"/>
  <c r="K21" i="9" s="1"/>
  <c r="J21" i="8"/>
  <c r="K21" i="8" s="1"/>
  <c r="I22" i="8" s="1"/>
  <c r="I21" i="7"/>
  <c r="J21" i="7" s="1"/>
  <c r="K21" i="7" s="1"/>
  <c r="I21" i="6"/>
  <c r="J21" i="6" s="1"/>
  <c r="K21" i="6" s="1"/>
  <c r="I21" i="5"/>
  <c r="J21" i="5" s="1"/>
  <c r="K21" i="5" s="1"/>
  <c r="F22" i="59"/>
  <c r="F22" i="41"/>
  <c r="F22" i="57"/>
  <c r="F22" i="44"/>
  <c r="F22" i="47"/>
  <c r="F22" i="49"/>
  <c r="F22" i="46"/>
  <c r="F22" i="45"/>
  <c r="F22" i="63"/>
  <c r="F22" i="53"/>
  <c r="F22" i="65"/>
  <c r="F22" i="50"/>
  <c r="F22" i="40"/>
  <c r="F22" i="39"/>
  <c r="F22" i="52"/>
  <c r="F22" i="43"/>
  <c r="F22" i="48"/>
  <c r="F22" i="51"/>
  <c r="F22" i="61"/>
  <c r="F22" i="54"/>
  <c r="F22" i="42"/>
  <c r="F22" i="38"/>
  <c r="F22" i="37"/>
  <c r="F22" i="36"/>
  <c r="F22" i="35"/>
  <c r="F22" i="33"/>
  <c r="F22" i="32"/>
  <c r="F22" i="30"/>
  <c r="F22" i="13"/>
  <c r="F22" i="11"/>
  <c r="F22" i="9"/>
  <c r="F22" i="7"/>
  <c r="F22" i="6"/>
  <c r="F22" i="5"/>
  <c r="F22" i="4"/>
  <c r="F22" i="3"/>
  <c r="K21" i="3"/>
  <c r="I22" i="3" s="1"/>
  <c r="J22" i="3" s="1"/>
  <c r="F22" i="64"/>
  <c r="F22" i="62"/>
  <c r="F22" i="60"/>
  <c r="F22" i="58"/>
  <c r="F22" i="56"/>
  <c r="F22" i="34"/>
  <c r="F22" i="31"/>
  <c r="F22" i="29"/>
  <c r="F22" i="27"/>
  <c r="F22" i="25"/>
  <c r="F22" i="28"/>
  <c r="F22" i="17"/>
  <c r="F23" i="69"/>
  <c r="F22" i="20"/>
  <c r="F22" i="19"/>
  <c r="F22" i="68"/>
  <c r="F22" i="12"/>
  <c r="F22" i="21"/>
  <c r="F23" i="70"/>
  <c r="F22" i="26"/>
  <c r="F22" i="18"/>
  <c r="F22" i="22"/>
  <c r="F22" i="14"/>
  <c r="F22" i="24"/>
  <c r="F22" i="8"/>
  <c r="F22" i="16"/>
  <c r="F22" i="66"/>
  <c r="F22" i="10"/>
  <c r="F22" i="15"/>
  <c r="F22" i="23"/>
  <c r="K19" i="2"/>
  <c r="I20" i="2" s="1"/>
  <c r="J20" i="2" s="1"/>
  <c r="F22" i="2"/>
  <c r="I22" i="4" l="1"/>
  <c r="J22" i="4" s="1"/>
  <c r="K22" i="4" s="1"/>
  <c r="I22" i="19"/>
  <c r="J22" i="19" s="1"/>
  <c r="K22" i="19" s="1"/>
  <c r="I22" i="54"/>
  <c r="J22" i="54" s="1"/>
  <c r="K22" i="54" s="1"/>
  <c r="I22" i="41"/>
  <c r="J22" i="41" s="1"/>
  <c r="K22" i="41" s="1"/>
  <c r="I22" i="30"/>
  <c r="J22" i="30" s="1"/>
  <c r="K22" i="30" s="1"/>
  <c r="I22" i="25"/>
  <c r="J22" i="25" s="1"/>
  <c r="K22" i="25" s="1"/>
  <c r="I22" i="63"/>
  <c r="J22" i="63" s="1"/>
  <c r="K22" i="63" s="1"/>
  <c r="I22" i="47"/>
  <c r="J22" i="47" s="1"/>
  <c r="K22" i="47" s="1"/>
  <c r="I22" i="60"/>
  <c r="J22" i="60" s="1"/>
  <c r="K22" i="60" s="1"/>
  <c r="I22" i="21"/>
  <c r="J22" i="21" s="1"/>
  <c r="K22" i="21" s="1"/>
  <c r="I22" i="57"/>
  <c r="J22" i="57" s="1"/>
  <c r="K22" i="57" s="1"/>
  <c r="I22" i="44"/>
  <c r="J22" i="44" s="1"/>
  <c r="K22" i="44" s="1"/>
  <c r="I22" i="33"/>
  <c r="J22" i="33" s="1"/>
  <c r="K22" i="33" s="1"/>
  <c r="I22" i="28"/>
  <c r="J22" i="28" s="1"/>
  <c r="K22" i="28" s="1"/>
  <c r="I22" i="66"/>
  <c r="J22" i="66" s="1"/>
  <c r="K22" i="66" s="1"/>
  <c r="I22" i="49"/>
  <c r="J22" i="49" s="1"/>
  <c r="K22" i="49" s="1"/>
  <c r="I22" i="64"/>
  <c r="J22" i="64" s="1"/>
  <c r="K22" i="64" s="1"/>
  <c r="I22" i="23"/>
  <c r="J22" i="23" s="1"/>
  <c r="K22" i="23" s="1"/>
  <c r="I22" i="61"/>
  <c r="J22" i="61" s="1"/>
  <c r="K22" i="61" s="1"/>
  <c r="I22" i="46"/>
  <c r="J22" i="46" s="1"/>
  <c r="K22" i="46" s="1"/>
  <c r="I22" i="36"/>
  <c r="J22" i="36" s="1"/>
  <c r="K22" i="36" s="1"/>
  <c r="I22" i="31"/>
  <c r="J22" i="31" s="1"/>
  <c r="K22" i="31" s="1"/>
  <c r="I22" i="24"/>
  <c r="J22" i="24" s="1"/>
  <c r="K22" i="24" s="1"/>
  <c r="I22" i="51"/>
  <c r="J22" i="51" s="1"/>
  <c r="K22" i="51" s="1"/>
  <c r="I22" i="32"/>
  <c r="J22" i="32" s="1"/>
  <c r="K22" i="32" s="1"/>
  <c r="I22" i="27"/>
  <c r="J22" i="27" s="1"/>
  <c r="K22" i="27" s="1"/>
  <c r="I22" i="65"/>
  <c r="J22" i="65" s="1"/>
  <c r="K22" i="65" s="1"/>
  <c r="I22" i="48"/>
  <c r="J22" i="48" s="1"/>
  <c r="K22" i="48" s="1"/>
  <c r="I22" i="38"/>
  <c r="J22" i="38" s="1"/>
  <c r="K22" i="38" s="1"/>
  <c r="I22" i="35"/>
  <c r="J22" i="35" s="1"/>
  <c r="K22" i="35" s="1"/>
  <c r="I22" i="34"/>
  <c r="J22" i="34" s="1"/>
  <c r="K22" i="34" s="1"/>
  <c r="I23" i="70"/>
  <c r="J23" i="70" s="1"/>
  <c r="K23" i="70" s="1"/>
  <c r="I22" i="53"/>
  <c r="J22" i="53" s="1"/>
  <c r="K22" i="53" s="1"/>
  <c r="I22" i="40"/>
  <c r="J22" i="40" s="1"/>
  <c r="K22" i="40" s="1"/>
  <c r="I22" i="29"/>
  <c r="J22" i="29" s="1"/>
  <c r="K22" i="29" s="1"/>
  <c r="I22" i="26"/>
  <c r="J22" i="26" s="1"/>
  <c r="K22" i="26" s="1"/>
  <c r="I22" i="43"/>
  <c r="J22" i="43" s="1"/>
  <c r="K22" i="43" s="1"/>
  <c r="I22" i="50"/>
  <c r="J22" i="50" s="1"/>
  <c r="K22" i="50" s="1"/>
  <c r="I22" i="37"/>
  <c r="J22" i="37" s="1"/>
  <c r="K22" i="37" s="1"/>
  <c r="I22" i="58"/>
  <c r="J22" i="58" s="1"/>
  <c r="K22" i="58" s="1"/>
  <c r="I22" i="20"/>
  <c r="J22" i="20" s="1"/>
  <c r="K22" i="20" s="1"/>
  <c r="I22" i="55"/>
  <c r="J22" i="55" s="1"/>
  <c r="K22" i="55" s="1"/>
  <c r="I22" i="42"/>
  <c r="J22" i="42" s="1"/>
  <c r="K22" i="42" s="1"/>
  <c r="I22" i="68"/>
  <c r="J22" i="68" s="1"/>
  <c r="K22" i="68" s="1"/>
  <c r="I23" i="69"/>
  <c r="J23" i="69" s="1"/>
  <c r="K23" i="69" s="1"/>
  <c r="I22" i="52"/>
  <c r="J22" i="52" s="1"/>
  <c r="K22" i="52" s="1"/>
  <c r="I22" i="39"/>
  <c r="J22" i="39" s="1"/>
  <c r="K22" i="39" s="1"/>
  <c r="I22" i="62"/>
  <c r="J22" i="62" s="1"/>
  <c r="K22" i="62" s="1"/>
  <c r="I22" i="22"/>
  <c r="J22" i="22" s="1"/>
  <c r="K22" i="22" s="1"/>
  <c r="I22" i="59"/>
  <c r="J22" i="59" s="1"/>
  <c r="K22" i="59" s="1"/>
  <c r="I22" i="45"/>
  <c r="J22" i="45" s="1"/>
  <c r="K22" i="45" s="1"/>
  <c r="I22" i="56"/>
  <c r="J22" i="56" s="1"/>
  <c r="K22" i="56" s="1"/>
  <c r="I22" i="18"/>
  <c r="J22" i="18" s="1"/>
  <c r="I22" i="17"/>
  <c r="J22" i="17" s="1"/>
  <c r="K22" i="17" s="1"/>
  <c r="J22" i="16"/>
  <c r="K22" i="16" s="1"/>
  <c r="I23" i="16" s="1"/>
  <c r="I22" i="15"/>
  <c r="J22" i="15" s="1"/>
  <c r="K22" i="15" s="1"/>
  <c r="I22" i="14"/>
  <c r="J22" i="14" s="1"/>
  <c r="K22" i="14" s="1"/>
  <c r="I22" i="13"/>
  <c r="J22" i="13" s="1"/>
  <c r="K22" i="13" s="1"/>
  <c r="I22" i="12"/>
  <c r="J22" i="12" s="1"/>
  <c r="K22" i="12" s="1"/>
  <c r="I22" i="11"/>
  <c r="J22" i="11" s="1"/>
  <c r="K22" i="11" s="1"/>
  <c r="I22" i="10"/>
  <c r="J22" i="10" s="1"/>
  <c r="K22" i="10" s="1"/>
  <c r="I22" i="9"/>
  <c r="J22" i="9" s="1"/>
  <c r="K22" i="9" s="1"/>
  <c r="J22" i="8"/>
  <c r="K22" i="8" s="1"/>
  <c r="I23" i="8" s="1"/>
  <c r="I22" i="7"/>
  <c r="J22" i="7" s="1"/>
  <c r="K22" i="7" s="1"/>
  <c r="I22" i="6"/>
  <c r="J22" i="6" s="1"/>
  <c r="K22" i="6" s="1"/>
  <c r="I22" i="5"/>
  <c r="J22" i="5" s="1"/>
  <c r="K22" i="5" s="1"/>
  <c r="F23" i="23"/>
  <c r="F23" i="15"/>
  <c r="F23" i="66"/>
  <c r="F23" i="16"/>
  <c r="F23" i="8"/>
  <c r="F23" i="14"/>
  <c r="F23" i="22"/>
  <c r="F23" i="26"/>
  <c r="F23" i="21"/>
  <c r="F23" i="12"/>
  <c r="F23" i="19"/>
  <c r="F24" i="69"/>
  <c r="F23" i="28"/>
  <c r="F23" i="10"/>
  <c r="F23" i="24"/>
  <c r="F23" i="18"/>
  <c r="F24" i="70"/>
  <c r="F23" i="68"/>
  <c r="F23" i="20"/>
  <c r="F23" i="17"/>
  <c r="F23" i="25"/>
  <c r="F23" i="27"/>
  <c r="F23" i="29"/>
  <c r="F23" i="31"/>
  <c r="F23" i="34"/>
  <c r="F23" i="56"/>
  <c r="F23" i="58"/>
  <c r="F23" i="60"/>
  <c r="F23" i="62"/>
  <c r="F23" i="64"/>
  <c r="F23" i="3"/>
  <c r="K22" i="3"/>
  <c r="I23" i="3" s="1"/>
  <c r="J23" i="3" s="1"/>
  <c r="F23" i="4"/>
  <c r="F23" i="5"/>
  <c r="F23" i="6"/>
  <c r="F23" i="7"/>
  <c r="F23" i="9"/>
  <c r="F23" i="11"/>
  <c r="F23" i="13"/>
  <c r="F23" i="30"/>
  <c r="F23" i="32"/>
  <c r="F23" i="33"/>
  <c r="F23" i="35"/>
  <c r="F23" i="36"/>
  <c r="F23" i="37"/>
  <c r="F23" i="38"/>
  <c r="F23" i="42"/>
  <c r="F23" i="54"/>
  <c r="F23" i="61"/>
  <c r="F23" i="51"/>
  <c r="F23" i="48"/>
  <c r="F23" i="43"/>
  <c r="F23" i="52"/>
  <c r="F23" i="39"/>
  <c r="F23" i="40"/>
  <c r="F23" i="50"/>
  <c r="F23" i="65"/>
  <c r="F23" i="53"/>
  <c r="F23" i="63"/>
  <c r="F23" i="45"/>
  <c r="F23" i="46"/>
  <c r="F23" i="49"/>
  <c r="F23" i="47"/>
  <c r="F23" i="44"/>
  <c r="F23" i="57"/>
  <c r="F23" i="41"/>
  <c r="F23" i="59"/>
  <c r="K20" i="2"/>
  <c r="I21" i="2" s="1"/>
  <c r="J21" i="2" s="1"/>
  <c r="F23" i="2"/>
  <c r="I23" i="4" l="1"/>
  <c r="J23" i="4" s="1"/>
  <c r="K23" i="4" s="1"/>
  <c r="K22" i="18"/>
  <c r="I23" i="18" s="1"/>
  <c r="J23" i="18" s="1"/>
  <c r="K23" i="18" s="1"/>
  <c r="I23" i="45"/>
  <c r="J23" i="45" s="1"/>
  <c r="K23" i="45" s="1"/>
  <c r="I23" i="22"/>
  <c r="J23" i="22" s="1"/>
  <c r="K23" i="22" s="1"/>
  <c r="I23" i="39"/>
  <c r="J23" i="39" s="1"/>
  <c r="K23" i="39" s="1"/>
  <c r="I24" i="69"/>
  <c r="J24" i="69" s="1"/>
  <c r="K24" i="69" s="1"/>
  <c r="I23" i="42"/>
  <c r="J23" i="42" s="1"/>
  <c r="K23" i="42" s="1"/>
  <c r="I23" i="20"/>
  <c r="J23" i="20" s="1"/>
  <c r="K23" i="20" s="1"/>
  <c r="I23" i="37"/>
  <c r="J23" i="37" s="1"/>
  <c r="K23" i="37" s="1"/>
  <c r="I23" i="43"/>
  <c r="J23" i="43" s="1"/>
  <c r="K23" i="43" s="1"/>
  <c r="I23" i="29"/>
  <c r="J23" i="29" s="1"/>
  <c r="K23" i="29" s="1"/>
  <c r="I23" i="53"/>
  <c r="J23" i="53" s="1"/>
  <c r="K23" i="53" s="1"/>
  <c r="I23" i="34"/>
  <c r="J23" i="34" s="1"/>
  <c r="K23" i="34" s="1"/>
  <c r="I23" i="38"/>
  <c r="J23" i="38" s="1"/>
  <c r="K23" i="38" s="1"/>
  <c r="I23" i="65"/>
  <c r="J23" i="65" s="1"/>
  <c r="K23" i="65" s="1"/>
  <c r="I23" i="32"/>
  <c r="J23" i="32" s="1"/>
  <c r="K23" i="32" s="1"/>
  <c r="I23" i="24"/>
  <c r="J23" i="24" s="1"/>
  <c r="K23" i="24" s="1"/>
  <c r="I23" i="36"/>
  <c r="J23" i="36" s="1"/>
  <c r="K23" i="36" s="1"/>
  <c r="I23" i="61"/>
  <c r="J23" i="61" s="1"/>
  <c r="K23" i="61" s="1"/>
  <c r="I23" i="64"/>
  <c r="J23" i="64" s="1"/>
  <c r="K23" i="64" s="1"/>
  <c r="I23" i="66"/>
  <c r="J23" i="66" s="1"/>
  <c r="K23" i="66" s="1"/>
  <c r="I23" i="33"/>
  <c r="J23" i="33" s="1"/>
  <c r="K23" i="33" s="1"/>
  <c r="I23" i="57"/>
  <c r="J23" i="57" s="1"/>
  <c r="K23" i="57" s="1"/>
  <c r="I23" i="60"/>
  <c r="J23" i="60" s="1"/>
  <c r="K23" i="60" s="1"/>
  <c r="I23" i="63"/>
  <c r="J23" i="63" s="1"/>
  <c r="K23" i="63" s="1"/>
  <c r="I23" i="30"/>
  <c r="J23" i="30" s="1"/>
  <c r="K23" i="30" s="1"/>
  <c r="I23" i="54"/>
  <c r="J23" i="54" s="1"/>
  <c r="K23" i="54" s="1"/>
  <c r="I23" i="56"/>
  <c r="J23" i="56" s="1"/>
  <c r="K23" i="56" s="1"/>
  <c r="I23" i="59"/>
  <c r="J23" i="59" s="1"/>
  <c r="K23" i="59" s="1"/>
  <c r="I23" i="62"/>
  <c r="J23" i="62" s="1"/>
  <c r="K23" i="62" s="1"/>
  <c r="I23" i="52"/>
  <c r="J23" i="52" s="1"/>
  <c r="K23" i="52" s="1"/>
  <c r="I23" i="68"/>
  <c r="J23" i="68" s="1"/>
  <c r="K23" i="68" s="1"/>
  <c r="I23" i="55"/>
  <c r="J23" i="55" s="1"/>
  <c r="K23" i="55" s="1"/>
  <c r="I23" i="58"/>
  <c r="J23" i="58" s="1"/>
  <c r="K23" i="58" s="1"/>
  <c r="I23" i="50"/>
  <c r="J23" i="50" s="1"/>
  <c r="K23" i="50" s="1"/>
  <c r="I23" i="26"/>
  <c r="J23" i="26" s="1"/>
  <c r="K23" i="26" s="1"/>
  <c r="I23" i="40"/>
  <c r="J23" i="40" s="1"/>
  <c r="K23" i="40" s="1"/>
  <c r="I24" i="70"/>
  <c r="J24" i="70" s="1"/>
  <c r="K24" i="70" s="1"/>
  <c r="I23" i="35"/>
  <c r="J23" i="35" s="1"/>
  <c r="K23" i="35" s="1"/>
  <c r="I23" i="48"/>
  <c r="J23" i="48" s="1"/>
  <c r="K23" i="48" s="1"/>
  <c r="I23" i="27"/>
  <c r="J23" i="27" s="1"/>
  <c r="K23" i="27" s="1"/>
  <c r="I23" i="51"/>
  <c r="J23" i="51" s="1"/>
  <c r="K23" i="51" s="1"/>
  <c r="I23" i="31"/>
  <c r="J23" i="31" s="1"/>
  <c r="K23" i="31" s="1"/>
  <c r="I23" i="46"/>
  <c r="J23" i="46" s="1"/>
  <c r="K23" i="46" s="1"/>
  <c r="I23" i="23"/>
  <c r="J23" i="23" s="1"/>
  <c r="K23" i="23" s="1"/>
  <c r="I23" i="49"/>
  <c r="J23" i="49" s="1"/>
  <c r="K23" i="49" s="1"/>
  <c r="I23" i="28"/>
  <c r="J23" i="28" s="1"/>
  <c r="K23" i="28" s="1"/>
  <c r="I23" i="44"/>
  <c r="J23" i="44" s="1"/>
  <c r="K23" i="44" s="1"/>
  <c r="I23" i="21"/>
  <c r="J23" i="21" s="1"/>
  <c r="K23" i="21" s="1"/>
  <c r="I23" i="47"/>
  <c r="J23" i="47" s="1"/>
  <c r="K23" i="47" s="1"/>
  <c r="I23" i="25"/>
  <c r="J23" i="25" s="1"/>
  <c r="K23" i="25" s="1"/>
  <c r="I23" i="41"/>
  <c r="J23" i="41" s="1"/>
  <c r="K23" i="41" s="1"/>
  <c r="I23" i="19"/>
  <c r="J23" i="19" s="1"/>
  <c r="K23" i="19" s="1"/>
  <c r="I23" i="17"/>
  <c r="J23" i="17" s="1"/>
  <c r="K23" i="17" s="1"/>
  <c r="J23" i="16"/>
  <c r="K23" i="16" s="1"/>
  <c r="I24" i="16" s="1"/>
  <c r="I23" i="15"/>
  <c r="J23" i="15" s="1"/>
  <c r="K23" i="15" s="1"/>
  <c r="I23" i="14"/>
  <c r="J23" i="14" s="1"/>
  <c r="K23" i="14" s="1"/>
  <c r="I23" i="13"/>
  <c r="J23" i="13" s="1"/>
  <c r="K23" i="13" s="1"/>
  <c r="I23" i="12"/>
  <c r="J23" i="12" s="1"/>
  <c r="K23" i="12" s="1"/>
  <c r="I23" i="11"/>
  <c r="J23" i="11" s="1"/>
  <c r="K23" i="11" s="1"/>
  <c r="I23" i="10"/>
  <c r="J23" i="10" s="1"/>
  <c r="K23" i="10" s="1"/>
  <c r="I23" i="9"/>
  <c r="J23" i="9" s="1"/>
  <c r="K23" i="9" s="1"/>
  <c r="J23" i="8"/>
  <c r="K23" i="8" s="1"/>
  <c r="I24" i="8" s="1"/>
  <c r="I23" i="7"/>
  <c r="J23" i="7" s="1"/>
  <c r="K23" i="7" s="1"/>
  <c r="I23" i="6"/>
  <c r="J23" i="6" s="1"/>
  <c r="K23" i="6" s="1"/>
  <c r="I23" i="5"/>
  <c r="J23" i="5" s="1"/>
  <c r="K23" i="5" s="1"/>
  <c r="F24" i="41"/>
  <c r="F24" i="57"/>
  <c r="F24" i="47"/>
  <c r="F24" i="49"/>
  <c r="F24" i="46"/>
  <c r="F24" i="63"/>
  <c r="F24" i="53"/>
  <c r="F24" i="50"/>
  <c r="F24" i="40"/>
  <c r="F24" i="52"/>
  <c r="F24" i="48"/>
  <c r="F24" i="59"/>
  <c r="F24" i="44"/>
  <c r="F24" i="45"/>
  <c r="F24" i="65"/>
  <c r="F24" i="39"/>
  <c r="F24" i="43"/>
  <c r="F24" i="51"/>
  <c r="F24" i="61"/>
  <c r="F24" i="54"/>
  <c r="F24" i="42"/>
  <c r="F24" i="38"/>
  <c r="F24" i="37"/>
  <c r="F24" i="36"/>
  <c r="F24" i="35"/>
  <c r="F24" i="33"/>
  <c r="F24" i="32"/>
  <c r="F24" i="30"/>
  <c r="F24" i="13"/>
  <c r="F24" i="11"/>
  <c r="F24" i="9"/>
  <c r="F24" i="7"/>
  <c r="F24" i="6"/>
  <c r="F24" i="5"/>
  <c r="F24" i="4"/>
  <c r="F24" i="3"/>
  <c r="K23" i="3"/>
  <c r="I24" i="3" s="1"/>
  <c r="J24" i="3" s="1"/>
  <c r="F24" i="64"/>
  <c r="F24" i="62"/>
  <c r="F24" i="60"/>
  <c r="F24" i="58"/>
  <c r="F24" i="56"/>
  <c r="F24" i="34"/>
  <c r="F24" i="31"/>
  <c r="F24" i="29"/>
  <c r="F24" i="27"/>
  <c r="F24" i="25"/>
  <c r="F24" i="17"/>
  <c r="F24" i="20"/>
  <c r="F24" i="68"/>
  <c r="F25" i="70"/>
  <c r="F24" i="18"/>
  <c r="F24" i="24"/>
  <c r="F24" i="10"/>
  <c r="F24" i="28"/>
  <c r="F25" i="69"/>
  <c r="F24" i="19"/>
  <c r="F24" i="12"/>
  <c r="F24" i="21"/>
  <c r="F24" i="26"/>
  <c r="F24" i="22"/>
  <c r="F24" i="14"/>
  <c r="F24" i="8"/>
  <c r="F24" i="16"/>
  <c r="F24" i="66"/>
  <c r="F24" i="15"/>
  <c r="F24" i="23"/>
  <c r="K21" i="2"/>
  <c r="I22" i="2" s="1"/>
  <c r="J22" i="2" s="1"/>
  <c r="F24" i="2"/>
  <c r="I24" i="4" l="1"/>
  <c r="J24" i="4" s="1"/>
  <c r="K24" i="4" s="1"/>
  <c r="I24" i="41"/>
  <c r="J24" i="41" s="1"/>
  <c r="K24" i="41" s="1"/>
  <c r="I24" i="47"/>
  <c r="J24" i="47" s="1"/>
  <c r="K24" i="47" s="1"/>
  <c r="I24" i="44"/>
  <c r="J24" i="44" s="1"/>
  <c r="K24" i="44" s="1"/>
  <c r="I24" i="49"/>
  <c r="J24" i="49" s="1"/>
  <c r="K24" i="49" s="1"/>
  <c r="I24" i="46"/>
  <c r="J24" i="46" s="1"/>
  <c r="K24" i="46" s="1"/>
  <c r="I24" i="51"/>
  <c r="J24" i="51" s="1"/>
  <c r="K24" i="51" s="1"/>
  <c r="I24" i="48"/>
  <c r="J24" i="48" s="1"/>
  <c r="K24" i="48" s="1"/>
  <c r="I25" i="70"/>
  <c r="J25" i="70" s="1"/>
  <c r="K25" i="70" s="1"/>
  <c r="I24" i="26"/>
  <c r="J24" i="26" s="1"/>
  <c r="K24" i="26" s="1"/>
  <c r="I24" i="58"/>
  <c r="J24" i="58" s="1"/>
  <c r="K24" i="58" s="1"/>
  <c r="I24" i="68"/>
  <c r="J24" i="68" s="1"/>
  <c r="K24" i="68" s="1"/>
  <c r="I24" i="62"/>
  <c r="J24" i="62" s="1"/>
  <c r="K24" i="62" s="1"/>
  <c r="I24" i="56"/>
  <c r="J24" i="56" s="1"/>
  <c r="K24" i="56" s="1"/>
  <c r="I24" i="30"/>
  <c r="J24" i="30" s="1"/>
  <c r="K24" i="30" s="1"/>
  <c r="I24" i="60"/>
  <c r="J24" i="60" s="1"/>
  <c r="K24" i="60" s="1"/>
  <c r="I24" i="33"/>
  <c r="J24" i="33" s="1"/>
  <c r="K24" i="33" s="1"/>
  <c r="I24" i="64"/>
  <c r="J24" i="64" s="1"/>
  <c r="K24" i="64" s="1"/>
  <c r="I24" i="36"/>
  <c r="J24" i="36" s="1"/>
  <c r="K24" i="36" s="1"/>
  <c r="I24" i="32"/>
  <c r="J24" i="32" s="1"/>
  <c r="K24" i="32" s="1"/>
  <c r="I24" i="38"/>
  <c r="J24" i="38" s="1"/>
  <c r="K24" i="38" s="1"/>
  <c r="I24" i="53"/>
  <c r="J24" i="53" s="1"/>
  <c r="K24" i="53" s="1"/>
  <c r="I24" i="43"/>
  <c r="J24" i="43" s="1"/>
  <c r="K24" i="43" s="1"/>
  <c r="I24" i="20"/>
  <c r="J24" i="20" s="1"/>
  <c r="K24" i="20" s="1"/>
  <c r="I25" i="69"/>
  <c r="J25" i="69" s="1"/>
  <c r="K25" i="69" s="1"/>
  <c r="I24" i="22"/>
  <c r="J24" i="22" s="1"/>
  <c r="K24" i="22" s="1"/>
  <c r="I24" i="19"/>
  <c r="J24" i="19" s="1"/>
  <c r="K24" i="19" s="1"/>
  <c r="I24" i="25"/>
  <c r="J24" i="25" s="1"/>
  <c r="K24" i="25" s="1"/>
  <c r="I24" i="21"/>
  <c r="J24" i="21" s="1"/>
  <c r="K24" i="21" s="1"/>
  <c r="I24" i="28"/>
  <c r="J24" i="28" s="1"/>
  <c r="K24" i="28" s="1"/>
  <c r="I24" i="23"/>
  <c r="J24" i="23" s="1"/>
  <c r="K24" i="23" s="1"/>
  <c r="I24" i="31"/>
  <c r="J24" i="31" s="1"/>
  <c r="K24" i="31" s="1"/>
  <c r="I24" i="27"/>
  <c r="J24" i="27" s="1"/>
  <c r="K24" i="27" s="1"/>
  <c r="I24" i="35"/>
  <c r="J24" i="35" s="1"/>
  <c r="K24" i="35" s="1"/>
  <c r="I24" i="40"/>
  <c r="J24" i="40" s="1"/>
  <c r="K24" i="40" s="1"/>
  <c r="I24" i="50"/>
  <c r="J24" i="50" s="1"/>
  <c r="K24" i="50" s="1"/>
  <c r="I24" i="55"/>
  <c r="J24" i="55" s="1"/>
  <c r="K24" i="55" s="1"/>
  <c r="I24" i="52"/>
  <c r="J24" i="52" s="1"/>
  <c r="K24" i="52" s="1"/>
  <c r="I24" i="59"/>
  <c r="J24" i="59" s="1"/>
  <c r="K24" i="59" s="1"/>
  <c r="I24" i="54"/>
  <c r="J24" i="54" s="1"/>
  <c r="K24" i="54" s="1"/>
  <c r="I24" i="63"/>
  <c r="J24" i="63" s="1"/>
  <c r="K24" i="63" s="1"/>
  <c r="I24" i="57"/>
  <c r="J24" i="57" s="1"/>
  <c r="K24" i="57" s="1"/>
  <c r="I24" i="66"/>
  <c r="J24" i="66" s="1"/>
  <c r="K24" i="66" s="1"/>
  <c r="I24" i="61"/>
  <c r="J24" i="61" s="1"/>
  <c r="K24" i="61" s="1"/>
  <c r="I24" i="24"/>
  <c r="J24" i="24" s="1"/>
  <c r="I24" i="65"/>
  <c r="J24" i="65" s="1"/>
  <c r="K24" i="65" s="1"/>
  <c r="I24" i="34"/>
  <c r="J24" i="34" s="1"/>
  <c r="K24" i="34" s="1"/>
  <c r="I24" i="29"/>
  <c r="J24" i="29" s="1"/>
  <c r="K24" i="29" s="1"/>
  <c r="I24" i="37"/>
  <c r="J24" i="37" s="1"/>
  <c r="K24" i="37" s="1"/>
  <c r="I24" i="42"/>
  <c r="J24" i="42" s="1"/>
  <c r="K24" i="42" s="1"/>
  <c r="I24" i="39"/>
  <c r="J24" i="39" s="1"/>
  <c r="K24" i="39" s="1"/>
  <c r="I24" i="45"/>
  <c r="J24" i="45" s="1"/>
  <c r="K24" i="45" s="1"/>
  <c r="I24" i="18"/>
  <c r="J24" i="18" s="1"/>
  <c r="K24" i="18" s="1"/>
  <c r="I24" i="17"/>
  <c r="J24" i="17" s="1"/>
  <c r="K24" i="17" s="1"/>
  <c r="J24" i="16"/>
  <c r="K24" i="16" s="1"/>
  <c r="I25" i="16" s="1"/>
  <c r="I24" i="15"/>
  <c r="J24" i="15" s="1"/>
  <c r="K24" i="15" s="1"/>
  <c r="I24" i="14"/>
  <c r="J24" i="14" s="1"/>
  <c r="K24" i="14" s="1"/>
  <c r="I24" i="13"/>
  <c r="J24" i="13" s="1"/>
  <c r="K24" i="13" s="1"/>
  <c r="I24" i="12"/>
  <c r="J24" i="12" s="1"/>
  <c r="K24" i="12" s="1"/>
  <c r="I24" i="11"/>
  <c r="J24" i="11" s="1"/>
  <c r="K24" i="11" s="1"/>
  <c r="I24" i="10"/>
  <c r="J24" i="10" s="1"/>
  <c r="K24" i="10" s="1"/>
  <c r="I24" i="9"/>
  <c r="J24" i="9" s="1"/>
  <c r="K24" i="9" s="1"/>
  <c r="J24" i="8"/>
  <c r="K24" i="8" s="1"/>
  <c r="I25" i="8" s="1"/>
  <c r="I24" i="7"/>
  <c r="J24" i="7" s="1"/>
  <c r="K24" i="7" s="1"/>
  <c r="I24" i="6"/>
  <c r="J24" i="6" s="1"/>
  <c r="K24" i="6" s="1"/>
  <c r="I24" i="5"/>
  <c r="J24" i="5" s="1"/>
  <c r="K24" i="5" s="1"/>
  <c r="F25" i="23"/>
  <c r="F25" i="66"/>
  <c r="F25" i="16"/>
  <c r="F25" i="14"/>
  <c r="F25" i="22"/>
  <c r="F25" i="21"/>
  <c r="F25" i="12"/>
  <c r="F26" i="69"/>
  <c r="F25" i="10"/>
  <c r="F25" i="18"/>
  <c r="F25" i="20"/>
  <c r="F25" i="15"/>
  <c r="F25" i="8"/>
  <c r="F25" i="26"/>
  <c r="F25" i="19"/>
  <c r="F25" i="28"/>
  <c r="F25" i="24"/>
  <c r="F26" i="70"/>
  <c r="F25" i="68"/>
  <c r="F25" i="17"/>
  <c r="F25" i="25"/>
  <c r="F25" i="27"/>
  <c r="F25" i="29"/>
  <c r="F25" i="31"/>
  <c r="F25" i="34"/>
  <c r="F25" i="56"/>
  <c r="F25" i="58"/>
  <c r="F25" i="60"/>
  <c r="F25" i="62"/>
  <c r="F25" i="64"/>
  <c r="F25" i="3"/>
  <c r="K24" i="3"/>
  <c r="I25" i="3" s="1"/>
  <c r="J25" i="3" s="1"/>
  <c r="F25" i="4"/>
  <c r="F25" i="5"/>
  <c r="F25" i="6"/>
  <c r="F25" i="7"/>
  <c r="F25" i="9"/>
  <c r="F25" i="11"/>
  <c r="F25" i="13"/>
  <c r="F25" i="30"/>
  <c r="F25" i="32"/>
  <c r="F25" i="33"/>
  <c r="F25" i="35"/>
  <c r="F25" i="36"/>
  <c r="F25" i="37"/>
  <c r="F25" i="38"/>
  <c r="F25" i="42"/>
  <c r="F25" i="54"/>
  <c r="F25" i="61"/>
  <c r="F25" i="51"/>
  <c r="F25" i="43"/>
  <c r="F25" i="39"/>
  <c r="F25" i="65"/>
  <c r="F25" i="45"/>
  <c r="F25" i="44"/>
  <c r="F25" i="59"/>
  <c r="F25" i="48"/>
  <c r="F25" i="52"/>
  <c r="F25" i="40"/>
  <c r="F25" i="50"/>
  <c r="F25" i="53"/>
  <c r="F25" i="63"/>
  <c r="F25" i="46"/>
  <c r="F25" i="49"/>
  <c r="F25" i="47"/>
  <c r="F25" i="57"/>
  <c r="F25" i="41"/>
  <c r="K22" i="2"/>
  <c r="I23" i="2" s="1"/>
  <c r="J23" i="2" s="1"/>
  <c r="F25" i="2"/>
  <c r="I25" i="4" l="1"/>
  <c r="J25" i="4" s="1"/>
  <c r="K25" i="4" s="1"/>
  <c r="I25" i="39"/>
  <c r="J25" i="39" s="1"/>
  <c r="K25" i="39" s="1"/>
  <c r="I25" i="37"/>
  <c r="J25" i="37" s="1"/>
  <c r="K25" i="37" s="1"/>
  <c r="I25" i="34"/>
  <c r="J25" i="34" s="1"/>
  <c r="K25" i="34" s="1"/>
  <c r="K24" i="24"/>
  <c r="I25" i="24" s="1"/>
  <c r="J25" i="24" s="1"/>
  <c r="K25" i="24" s="1"/>
  <c r="I25" i="66"/>
  <c r="J25" i="66" s="1"/>
  <c r="K25" i="66" s="1"/>
  <c r="I25" i="63"/>
  <c r="J25" i="63" s="1"/>
  <c r="K25" i="63" s="1"/>
  <c r="I25" i="59"/>
  <c r="J25" i="59" s="1"/>
  <c r="K25" i="59" s="1"/>
  <c r="I25" i="55"/>
  <c r="J25" i="55" s="1"/>
  <c r="K25" i="55" s="1"/>
  <c r="I25" i="40"/>
  <c r="J25" i="40" s="1"/>
  <c r="K25" i="40" s="1"/>
  <c r="I25" i="27"/>
  <c r="J25" i="27" s="1"/>
  <c r="K25" i="27" s="1"/>
  <c r="I25" i="23"/>
  <c r="J25" i="23" s="1"/>
  <c r="K25" i="23" s="1"/>
  <c r="I25" i="21"/>
  <c r="J25" i="21" s="1"/>
  <c r="K25" i="21" s="1"/>
  <c r="I25" i="19"/>
  <c r="J25" i="19" s="1"/>
  <c r="K25" i="19" s="1"/>
  <c r="I26" i="69"/>
  <c r="J26" i="69" s="1"/>
  <c r="K26" i="69" s="1"/>
  <c r="I25" i="43"/>
  <c r="J25" i="43" s="1"/>
  <c r="K25" i="43" s="1"/>
  <c r="I25" i="38"/>
  <c r="J25" i="38" s="1"/>
  <c r="K25" i="38" s="1"/>
  <c r="I25" i="36"/>
  <c r="J25" i="36" s="1"/>
  <c r="K25" i="36" s="1"/>
  <c r="I25" i="33"/>
  <c r="J25" i="33" s="1"/>
  <c r="K25" i="33" s="1"/>
  <c r="I25" i="30"/>
  <c r="J25" i="30" s="1"/>
  <c r="K25" i="30" s="1"/>
  <c r="I25" i="62"/>
  <c r="J25" i="62" s="1"/>
  <c r="K25" i="62" s="1"/>
  <c r="I25" i="58"/>
  <c r="J25" i="58" s="1"/>
  <c r="K25" i="58" s="1"/>
  <c r="I26" i="70"/>
  <c r="J26" i="70" s="1"/>
  <c r="K26" i="70" s="1"/>
  <c r="I25" i="51"/>
  <c r="J25" i="51" s="1"/>
  <c r="K25" i="51" s="1"/>
  <c r="I25" i="49"/>
  <c r="J25" i="49" s="1"/>
  <c r="K25" i="49" s="1"/>
  <c r="I25" i="47"/>
  <c r="J25" i="47" s="1"/>
  <c r="K25" i="47" s="1"/>
  <c r="I25" i="45"/>
  <c r="J25" i="45" s="1"/>
  <c r="K25" i="45" s="1"/>
  <c r="I25" i="42"/>
  <c r="J25" i="42" s="1"/>
  <c r="K25" i="42" s="1"/>
  <c r="I25" i="29"/>
  <c r="J25" i="29" s="1"/>
  <c r="K25" i="29" s="1"/>
  <c r="I25" i="65"/>
  <c r="J25" i="65" s="1"/>
  <c r="K25" i="65" s="1"/>
  <c r="I25" i="61"/>
  <c r="J25" i="61" s="1"/>
  <c r="K25" i="61" s="1"/>
  <c r="I25" i="57"/>
  <c r="J25" i="57" s="1"/>
  <c r="K25" i="57" s="1"/>
  <c r="I25" i="54"/>
  <c r="J25" i="54" s="1"/>
  <c r="K25" i="54" s="1"/>
  <c r="I25" i="52"/>
  <c r="J25" i="52" s="1"/>
  <c r="K25" i="52" s="1"/>
  <c r="I25" i="50"/>
  <c r="J25" i="50" s="1"/>
  <c r="K25" i="50" s="1"/>
  <c r="I25" i="35"/>
  <c r="J25" i="35" s="1"/>
  <c r="K25" i="35" s="1"/>
  <c r="I25" i="31"/>
  <c r="J25" i="31" s="1"/>
  <c r="K25" i="31" s="1"/>
  <c r="I25" i="28"/>
  <c r="J25" i="28" s="1"/>
  <c r="K25" i="28" s="1"/>
  <c r="I25" i="25"/>
  <c r="J25" i="25" s="1"/>
  <c r="K25" i="25" s="1"/>
  <c r="I25" i="22"/>
  <c r="J25" i="22" s="1"/>
  <c r="K25" i="22" s="1"/>
  <c r="I25" i="20"/>
  <c r="J25" i="20" s="1"/>
  <c r="K25" i="20" s="1"/>
  <c r="I25" i="53"/>
  <c r="J25" i="53" s="1"/>
  <c r="K25" i="53" s="1"/>
  <c r="I25" i="32"/>
  <c r="J25" i="32" s="1"/>
  <c r="K25" i="32" s="1"/>
  <c r="I25" i="64"/>
  <c r="J25" i="64" s="1"/>
  <c r="K25" i="64" s="1"/>
  <c r="I25" i="60"/>
  <c r="J25" i="60" s="1"/>
  <c r="K25" i="60" s="1"/>
  <c r="I25" i="56"/>
  <c r="J25" i="56" s="1"/>
  <c r="K25" i="56" s="1"/>
  <c r="I25" i="68"/>
  <c r="J25" i="68" s="1"/>
  <c r="K25" i="68" s="1"/>
  <c r="I25" i="26"/>
  <c r="J25" i="26" s="1"/>
  <c r="K25" i="26" s="1"/>
  <c r="I25" i="48"/>
  <c r="J25" i="48" s="1"/>
  <c r="K25" i="48" s="1"/>
  <c r="I25" i="46"/>
  <c r="J25" i="46" s="1"/>
  <c r="K25" i="46" s="1"/>
  <c r="I25" i="44"/>
  <c r="J25" i="44" s="1"/>
  <c r="K25" i="44" s="1"/>
  <c r="I25" i="41"/>
  <c r="J25" i="41" s="1"/>
  <c r="K25" i="41" s="1"/>
  <c r="I25" i="18"/>
  <c r="J25" i="18" s="1"/>
  <c r="K25" i="18" s="1"/>
  <c r="I25" i="17"/>
  <c r="J25" i="17" s="1"/>
  <c r="K25" i="17" s="1"/>
  <c r="J25" i="16"/>
  <c r="K25" i="16" s="1"/>
  <c r="I26" i="16" s="1"/>
  <c r="I25" i="15"/>
  <c r="J25" i="15" s="1"/>
  <c r="K25" i="15" s="1"/>
  <c r="I25" i="14"/>
  <c r="J25" i="14" s="1"/>
  <c r="K25" i="14" s="1"/>
  <c r="I25" i="13"/>
  <c r="J25" i="13" s="1"/>
  <c r="K25" i="13" s="1"/>
  <c r="I25" i="12"/>
  <c r="J25" i="12" s="1"/>
  <c r="K25" i="12" s="1"/>
  <c r="I25" i="11"/>
  <c r="J25" i="11" s="1"/>
  <c r="K25" i="11" s="1"/>
  <c r="I25" i="10"/>
  <c r="J25" i="10" s="1"/>
  <c r="K25" i="10" s="1"/>
  <c r="I25" i="9"/>
  <c r="J25" i="9" s="1"/>
  <c r="K25" i="9" s="1"/>
  <c r="J25" i="8"/>
  <c r="K25" i="8" s="1"/>
  <c r="I26" i="8" s="1"/>
  <c r="I25" i="7"/>
  <c r="J25" i="7" s="1"/>
  <c r="K25" i="7" s="1"/>
  <c r="I25" i="6"/>
  <c r="J25" i="6" s="1"/>
  <c r="K25" i="6" s="1"/>
  <c r="I25" i="5"/>
  <c r="J25" i="5" s="1"/>
  <c r="K25" i="5" s="1"/>
  <c r="F26" i="57"/>
  <c r="F26" i="47"/>
  <c r="F26" i="46"/>
  <c r="F26" i="63"/>
  <c r="F26" i="50"/>
  <c r="F26" i="40"/>
  <c r="F26" i="48"/>
  <c r="F26" i="44"/>
  <c r="F26" i="65"/>
  <c r="F26" i="51"/>
  <c r="F26" i="41"/>
  <c r="F26" i="49"/>
  <c r="F26" i="53"/>
  <c r="F26" i="52"/>
  <c r="F26" i="59"/>
  <c r="F26" i="45"/>
  <c r="F26" i="39"/>
  <c r="F26" i="43"/>
  <c r="F26" i="61"/>
  <c r="F26" i="54"/>
  <c r="F26" i="42"/>
  <c r="F26" i="38"/>
  <c r="F26" i="37"/>
  <c r="F26" i="36"/>
  <c r="F26" i="35"/>
  <c r="F26" i="33"/>
  <c r="F26" i="32"/>
  <c r="F26" i="30"/>
  <c r="F26" i="13"/>
  <c r="F26" i="11"/>
  <c r="F26" i="9"/>
  <c r="F26" i="7"/>
  <c r="F26" i="6"/>
  <c r="F26" i="5"/>
  <c r="F26" i="4"/>
  <c r="F26" i="3"/>
  <c r="K25" i="3"/>
  <c r="I26" i="3" s="1"/>
  <c r="J26" i="3" s="1"/>
  <c r="F26" i="64"/>
  <c r="F26" i="62"/>
  <c r="F26" i="60"/>
  <c r="F26" i="58"/>
  <c r="F26" i="56"/>
  <c r="F26" i="34"/>
  <c r="F26" i="31"/>
  <c r="F26" i="29"/>
  <c r="F26" i="27"/>
  <c r="F26" i="25"/>
  <c r="F26" i="17"/>
  <c r="F26" i="68"/>
  <c r="F27" i="70"/>
  <c r="F26" i="24"/>
  <c r="F26" i="28"/>
  <c r="F26" i="19"/>
  <c r="F26" i="26"/>
  <c r="F26" i="8"/>
  <c r="F26" i="15"/>
  <c r="F26" i="20"/>
  <c r="F26" i="18"/>
  <c r="F26" i="10"/>
  <c r="F27" i="69"/>
  <c r="F26" i="12"/>
  <c r="F26" i="21"/>
  <c r="F26" i="22"/>
  <c r="F26" i="14"/>
  <c r="F26" i="16"/>
  <c r="F26" i="66"/>
  <c r="F26" i="23"/>
  <c r="K23" i="2"/>
  <c r="I24" i="2" s="1"/>
  <c r="J24" i="2" s="1"/>
  <c r="F26" i="2"/>
  <c r="I26" i="4" l="1"/>
  <c r="J26" i="4" s="1"/>
  <c r="K26" i="4" s="1"/>
  <c r="I26" i="41"/>
  <c r="J26" i="41" s="1"/>
  <c r="K26" i="41" s="1"/>
  <c r="I26" i="46"/>
  <c r="J26" i="46" s="1"/>
  <c r="K26" i="46" s="1"/>
  <c r="I26" i="26"/>
  <c r="J26" i="26" s="1"/>
  <c r="I26" i="56"/>
  <c r="J26" i="56" s="1"/>
  <c r="K26" i="56" s="1"/>
  <c r="I26" i="64"/>
  <c r="J26" i="64" s="1"/>
  <c r="K26" i="64" s="1"/>
  <c r="I26" i="53"/>
  <c r="J26" i="53" s="1"/>
  <c r="K26" i="53" s="1"/>
  <c r="I26" i="22"/>
  <c r="J26" i="22" s="1"/>
  <c r="K26" i="22" s="1"/>
  <c r="I26" i="28"/>
  <c r="J26" i="28" s="1"/>
  <c r="K26" i="28" s="1"/>
  <c r="I26" i="35"/>
  <c r="J26" i="35" s="1"/>
  <c r="K26" i="35" s="1"/>
  <c r="I26" i="52"/>
  <c r="J26" i="52" s="1"/>
  <c r="K26" i="52" s="1"/>
  <c r="I26" i="57"/>
  <c r="J26" i="57" s="1"/>
  <c r="K26" i="57" s="1"/>
  <c r="I26" i="65"/>
  <c r="J26" i="65" s="1"/>
  <c r="K26" i="65" s="1"/>
  <c r="I26" i="42"/>
  <c r="J26" i="42" s="1"/>
  <c r="K26" i="42" s="1"/>
  <c r="I26" i="47"/>
  <c r="J26" i="47" s="1"/>
  <c r="K26" i="47" s="1"/>
  <c r="I26" i="51"/>
  <c r="J26" i="51" s="1"/>
  <c r="K26" i="51" s="1"/>
  <c r="I26" i="58"/>
  <c r="J26" i="58" s="1"/>
  <c r="K26" i="58" s="1"/>
  <c r="I26" i="30"/>
  <c r="J26" i="30" s="1"/>
  <c r="K26" i="30" s="1"/>
  <c r="I26" i="36"/>
  <c r="J26" i="36" s="1"/>
  <c r="K26" i="36" s="1"/>
  <c r="I26" i="43"/>
  <c r="J26" i="43" s="1"/>
  <c r="K26" i="43" s="1"/>
  <c r="I26" i="19"/>
  <c r="J26" i="19" s="1"/>
  <c r="K26" i="19" s="1"/>
  <c r="I26" i="23"/>
  <c r="J26" i="23" s="1"/>
  <c r="K26" i="23" s="1"/>
  <c r="I26" i="40"/>
  <c r="J26" i="40" s="1"/>
  <c r="K26" i="40" s="1"/>
  <c r="I26" i="59"/>
  <c r="J26" i="59" s="1"/>
  <c r="K26" i="59" s="1"/>
  <c r="I26" i="66"/>
  <c r="J26" i="66" s="1"/>
  <c r="K26" i="66" s="1"/>
  <c r="I26" i="37"/>
  <c r="J26" i="37" s="1"/>
  <c r="K26" i="37" s="1"/>
  <c r="I26" i="44"/>
  <c r="J26" i="44" s="1"/>
  <c r="K26" i="44" s="1"/>
  <c r="I26" i="48"/>
  <c r="J26" i="48" s="1"/>
  <c r="K26" i="48" s="1"/>
  <c r="I26" i="68"/>
  <c r="J26" i="68" s="1"/>
  <c r="K26" i="68" s="1"/>
  <c r="I26" i="60"/>
  <c r="J26" i="60" s="1"/>
  <c r="K26" i="60" s="1"/>
  <c r="I26" i="32"/>
  <c r="J26" i="32" s="1"/>
  <c r="K26" i="32" s="1"/>
  <c r="I26" i="20"/>
  <c r="J26" i="20" s="1"/>
  <c r="K26" i="20" s="1"/>
  <c r="I26" i="25"/>
  <c r="J26" i="25" s="1"/>
  <c r="K26" i="25" s="1"/>
  <c r="I26" i="31"/>
  <c r="J26" i="31" s="1"/>
  <c r="K26" i="31" s="1"/>
  <c r="I26" i="50"/>
  <c r="J26" i="50" s="1"/>
  <c r="K26" i="50" s="1"/>
  <c r="I26" i="54"/>
  <c r="J26" i="54" s="1"/>
  <c r="K26" i="54" s="1"/>
  <c r="I26" i="61"/>
  <c r="J26" i="61" s="1"/>
  <c r="K26" i="61" s="1"/>
  <c r="I26" i="29"/>
  <c r="J26" i="29" s="1"/>
  <c r="K26" i="29" s="1"/>
  <c r="I26" i="45"/>
  <c r="J26" i="45" s="1"/>
  <c r="K26" i="45" s="1"/>
  <c r="I26" i="49"/>
  <c r="J26" i="49" s="1"/>
  <c r="K26" i="49" s="1"/>
  <c r="I27" i="70"/>
  <c r="J27" i="70" s="1"/>
  <c r="K27" i="70" s="1"/>
  <c r="I26" i="62"/>
  <c r="J26" i="62" s="1"/>
  <c r="K26" i="62" s="1"/>
  <c r="I26" i="33"/>
  <c r="J26" i="33" s="1"/>
  <c r="K26" i="33" s="1"/>
  <c r="I26" i="38"/>
  <c r="J26" i="38" s="1"/>
  <c r="K26" i="38" s="1"/>
  <c r="I27" i="69"/>
  <c r="J27" i="69" s="1"/>
  <c r="K27" i="69" s="1"/>
  <c r="I26" i="21"/>
  <c r="J26" i="21" s="1"/>
  <c r="K26" i="21" s="1"/>
  <c r="I26" i="27"/>
  <c r="J26" i="27" s="1"/>
  <c r="K26" i="27" s="1"/>
  <c r="I26" i="55"/>
  <c r="J26" i="55" s="1"/>
  <c r="K26" i="55" s="1"/>
  <c r="I26" i="63"/>
  <c r="J26" i="63" s="1"/>
  <c r="K26" i="63" s="1"/>
  <c r="I26" i="24"/>
  <c r="J26" i="24" s="1"/>
  <c r="K26" i="24" s="1"/>
  <c r="I26" i="34"/>
  <c r="J26" i="34" s="1"/>
  <c r="K26" i="34" s="1"/>
  <c r="I26" i="39"/>
  <c r="J26" i="39" s="1"/>
  <c r="K26" i="39" s="1"/>
  <c r="I26" i="18"/>
  <c r="J26" i="18" s="1"/>
  <c r="K26" i="18" s="1"/>
  <c r="I26" i="17"/>
  <c r="J26" i="17" s="1"/>
  <c r="K26" i="17" s="1"/>
  <c r="J26" i="16"/>
  <c r="K26" i="16" s="1"/>
  <c r="I27" i="16" s="1"/>
  <c r="I26" i="15"/>
  <c r="J26" i="15" s="1"/>
  <c r="K26" i="15" s="1"/>
  <c r="I26" i="14"/>
  <c r="J26" i="14" s="1"/>
  <c r="K26" i="14" s="1"/>
  <c r="I26" i="13"/>
  <c r="J26" i="13" s="1"/>
  <c r="K26" i="13" s="1"/>
  <c r="I26" i="12"/>
  <c r="J26" i="12" s="1"/>
  <c r="K26" i="12" s="1"/>
  <c r="I26" i="11"/>
  <c r="J26" i="11" s="1"/>
  <c r="K26" i="11" s="1"/>
  <c r="I26" i="10"/>
  <c r="J26" i="10" s="1"/>
  <c r="K26" i="10" s="1"/>
  <c r="I26" i="9"/>
  <c r="J26" i="9" s="1"/>
  <c r="K26" i="9" s="1"/>
  <c r="J26" i="8"/>
  <c r="K26" i="8" s="1"/>
  <c r="I27" i="8" s="1"/>
  <c r="I26" i="7"/>
  <c r="J26" i="7" s="1"/>
  <c r="K26" i="7" s="1"/>
  <c r="I26" i="6"/>
  <c r="J26" i="6" s="1"/>
  <c r="K26" i="6" s="1"/>
  <c r="I26" i="5"/>
  <c r="J26" i="5" s="1"/>
  <c r="K26" i="5" s="1"/>
  <c r="F27" i="66"/>
  <c r="F27" i="16"/>
  <c r="F27" i="22"/>
  <c r="F27" i="12"/>
  <c r="F27" i="10"/>
  <c r="F27" i="18"/>
  <c r="F27" i="15"/>
  <c r="F27" i="8"/>
  <c r="F27" i="19"/>
  <c r="F27" i="24"/>
  <c r="F27" i="68"/>
  <c r="F27" i="23"/>
  <c r="F27" i="14"/>
  <c r="F27" i="21"/>
  <c r="F28" i="69"/>
  <c r="F27" i="20"/>
  <c r="F27" i="26"/>
  <c r="F27" i="28"/>
  <c r="F28" i="70"/>
  <c r="F27" i="17"/>
  <c r="F27" i="25"/>
  <c r="F27" i="27"/>
  <c r="F27" i="29"/>
  <c r="F27" i="31"/>
  <c r="F27" i="34"/>
  <c r="F27" i="56"/>
  <c r="F27" i="58"/>
  <c r="F27" i="60"/>
  <c r="F27" i="62"/>
  <c r="F27" i="64"/>
  <c r="F27" i="3"/>
  <c r="K26" i="3"/>
  <c r="I27" i="3" s="1"/>
  <c r="J27" i="3" s="1"/>
  <c r="F27" i="4"/>
  <c r="F27" i="5"/>
  <c r="F27" i="6"/>
  <c r="F27" i="7"/>
  <c r="F27" i="9"/>
  <c r="F27" i="11"/>
  <c r="F27" i="13"/>
  <c r="F27" i="30"/>
  <c r="F27" i="32"/>
  <c r="F27" i="33"/>
  <c r="F27" i="35"/>
  <c r="F27" i="36"/>
  <c r="F27" i="37"/>
  <c r="F27" i="38"/>
  <c r="F27" i="42"/>
  <c r="F27" i="54"/>
  <c r="F27" i="61"/>
  <c r="F27" i="43"/>
  <c r="F27" i="39"/>
  <c r="F27" i="45"/>
  <c r="F27" i="59"/>
  <c r="F27" i="52"/>
  <c r="F27" i="53"/>
  <c r="F27" i="49"/>
  <c r="F27" i="41"/>
  <c r="F27" i="51"/>
  <c r="F27" i="65"/>
  <c r="F27" i="44"/>
  <c r="F27" i="48"/>
  <c r="F27" i="40"/>
  <c r="F27" i="50"/>
  <c r="F27" i="63"/>
  <c r="F27" i="46"/>
  <c r="F27" i="47"/>
  <c r="F27" i="57"/>
  <c r="K24" i="2"/>
  <c r="I25" i="2" s="1"/>
  <c r="J25" i="2" s="1"/>
  <c r="F27" i="2"/>
  <c r="I27" i="4" l="1"/>
  <c r="J27" i="4" s="1"/>
  <c r="K27" i="4" s="1"/>
  <c r="I27" i="34"/>
  <c r="J27" i="34" s="1"/>
  <c r="K27" i="34" s="1"/>
  <c r="I27" i="63"/>
  <c r="J27" i="63" s="1"/>
  <c r="K27" i="63" s="1"/>
  <c r="I27" i="27"/>
  <c r="J27" i="27" s="1"/>
  <c r="K27" i="27" s="1"/>
  <c r="I28" i="69"/>
  <c r="J28" i="69" s="1"/>
  <c r="K28" i="69" s="1"/>
  <c r="I27" i="33"/>
  <c r="J27" i="33" s="1"/>
  <c r="K27" i="33" s="1"/>
  <c r="I28" i="70"/>
  <c r="J28" i="70" s="1"/>
  <c r="K28" i="70" s="1"/>
  <c r="I27" i="45"/>
  <c r="J27" i="45" s="1"/>
  <c r="K27" i="45" s="1"/>
  <c r="I27" i="61"/>
  <c r="J27" i="61" s="1"/>
  <c r="K27" i="61" s="1"/>
  <c r="I27" i="50"/>
  <c r="J27" i="50" s="1"/>
  <c r="K27" i="50" s="1"/>
  <c r="I27" i="25"/>
  <c r="J27" i="25" s="1"/>
  <c r="K27" i="25" s="1"/>
  <c r="I27" i="32"/>
  <c r="J27" i="32" s="1"/>
  <c r="K27" i="32" s="1"/>
  <c r="I27" i="68"/>
  <c r="J27" i="68" s="1"/>
  <c r="K27" i="68" s="1"/>
  <c r="I27" i="44"/>
  <c r="J27" i="44" s="1"/>
  <c r="K27" i="44" s="1"/>
  <c r="I27" i="66"/>
  <c r="J27" i="66" s="1"/>
  <c r="K27" i="66" s="1"/>
  <c r="I27" i="40"/>
  <c r="J27" i="40" s="1"/>
  <c r="K27" i="40" s="1"/>
  <c r="I27" i="19"/>
  <c r="J27" i="19" s="1"/>
  <c r="K27" i="19" s="1"/>
  <c r="I27" i="36"/>
  <c r="J27" i="36" s="1"/>
  <c r="K27" i="36" s="1"/>
  <c r="I27" i="58"/>
  <c r="J27" i="58" s="1"/>
  <c r="K27" i="58" s="1"/>
  <c r="I27" i="47"/>
  <c r="J27" i="47" s="1"/>
  <c r="K27" i="47" s="1"/>
  <c r="I27" i="65"/>
  <c r="J27" i="65" s="1"/>
  <c r="K27" i="65" s="1"/>
  <c r="I27" i="52"/>
  <c r="J27" i="52" s="1"/>
  <c r="K27" i="52" s="1"/>
  <c r="I27" i="28"/>
  <c r="J27" i="28" s="1"/>
  <c r="K27" i="28" s="1"/>
  <c r="I27" i="53"/>
  <c r="J27" i="53" s="1"/>
  <c r="K27" i="53" s="1"/>
  <c r="I27" i="56"/>
  <c r="J27" i="56" s="1"/>
  <c r="K27" i="56" s="1"/>
  <c r="I27" i="46"/>
  <c r="J27" i="46" s="1"/>
  <c r="K27" i="46" s="1"/>
  <c r="I27" i="39"/>
  <c r="J27" i="39" s="1"/>
  <c r="K27" i="39" s="1"/>
  <c r="I27" i="24"/>
  <c r="J27" i="24" s="1"/>
  <c r="K27" i="24" s="1"/>
  <c r="I27" i="55"/>
  <c r="J27" i="55" s="1"/>
  <c r="K27" i="55" s="1"/>
  <c r="I27" i="21"/>
  <c r="J27" i="21" s="1"/>
  <c r="K27" i="21" s="1"/>
  <c r="I27" i="38"/>
  <c r="J27" i="38" s="1"/>
  <c r="K27" i="38" s="1"/>
  <c r="I27" i="62"/>
  <c r="J27" i="62" s="1"/>
  <c r="K27" i="62" s="1"/>
  <c r="I27" i="49"/>
  <c r="J27" i="49" s="1"/>
  <c r="K27" i="49" s="1"/>
  <c r="I27" i="29"/>
  <c r="J27" i="29" s="1"/>
  <c r="K27" i="29" s="1"/>
  <c r="I27" i="54"/>
  <c r="J27" i="54" s="1"/>
  <c r="K27" i="54" s="1"/>
  <c r="I27" i="31"/>
  <c r="J27" i="31" s="1"/>
  <c r="K27" i="31" s="1"/>
  <c r="I27" i="20"/>
  <c r="J27" i="20" s="1"/>
  <c r="K27" i="20" s="1"/>
  <c r="I27" i="60"/>
  <c r="J27" i="60" s="1"/>
  <c r="K27" i="60" s="1"/>
  <c r="I27" i="48"/>
  <c r="J27" i="48" s="1"/>
  <c r="K27" i="48" s="1"/>
  <c r="I27" i="37"/>
  <c r="J27" i="37" s="1"/>
  <c r="K27" i="37" s="1"/>
  <c r="I27" i="59"/>
  <c r="J27" i="59" s="1"/>
  <c r="K27" i="59" s="1"/>
  <c r="I27" i="23"/>
  <c r="J27" i="23" s="1"/>
  <c r="K27" i="23" s="1"/>
  <c r="I27" i="43"/>
  <c r="J27" i="43" s="1"/>
  <c r="K27" i="43" s="1"/>
  <c r="I27" i="30"/>
  <c r="J27" i="30" s="1"/>
  <c r="K27" i="30" s="1"/>
  <c r="I27" i="51"/>
  <c r="J27" i="51" s="1"/>
  <c r="K27" i="51" s="1"/>
  <c r="I27" i="42"/>
  <c r="J27" i="42" s="1"/>
  <c r="K27" i="42" s="1"/>
  <c r="I27" i="57"/>
  <c r="J27" i="57" s="1"/>
  <c r="K27" i="57" s="1"/>
  <c r="I27" i="35"/>
  <c r="J27" i="35" s="1"/>
  <c r="K27" i="35" s="1"/>
  <c r="I27" i="22"/>
  <c r="J27" i="22" s="1"/>
  <c r="K27" i="22" s="1"/>
  <c r="I27" i="64"/>
  <c r="J27" i="64" s="1"/>
  <c r="K27" i="64" s="1"/>
  <c r="K26" i="26"/>
  <c r="I27" i="26" s="1"/>
  <c r="J27" i="26" s="1"/>
  <c r="K27" i="26" s="1"/>
  <c r="I27" i="41"/>
  <c r="J27" i="41" s="1"/>
  <c r="K27" i="41" s="1"/>
  <c r="I27" i="18"/>
  <c r="J27" i="18" s="1"/>
  <c r="K27" i="18" s="1"/>
  <c r="I27" i="17"/>
  <c r="J27" i="17" s="1"/>
  <c r="K27" i="17" s="1"/>
  <c r="J27" i="16"/>
  <c r="K27" i="16" s="1"/>
  <c r="I28" i="16" s="1"/>
  <c r="I27" i="15"/>
  <c r="J27" i="15" s="1"/>
  <c r="K27" i="15" s="1"/>
  <c r="I27" i="14"/>
  <c r="J27" i="14" s="1"/>
  <c r="K27" i="14" s="1"/>
  <c r="I27" i="13"/>
  <c r="J27" i="13" s="1"/>
  <c r="K27" i="13" s="1"/>
  <c r="I27" i="12"/>
  <c r="J27" i="12" s="1"/>
  <c r="K27" i="12" s="1"/>
  <c r="I27" i="11"/>
  <c r="J27" i="11" s="1"/>
  <c r="K27" i="11" s="1"/>
  <c r="I27" i="10"/>
  <c r="J27" i="10" s="1"/>
  <c r="K27" i="10" s="1"/>
  <c r="I27" i="9"/>
  <c r="J27" i="9" s="1"/>
  <c r="K27" i="9" s="1"/>
  <c r="J27" i="8"/>
  <c r="K27" i="8" s="1"/>
  <c r="I28" i="8" s="1"/>
  <c r="I27" i="7"/>
  <c r="J27" i="7" s="1"/>
  <c r="K27" i="7" s="1"/>
  <c r="I27" i="6"/>
  <c r="J27" i="6" s="1"/>
  <c r="K27" i="6" s="1"/>
  <c r="I27" i="5"/>
  <c r="J27" i="5" s="1"/>
  <c r="K27" i="5" s="1"/>
  <c r="F28" i="57"/>
  <c r="F28" i="46"/>
  <c r="F28" i="63"/>
  <c r="F28" i="40"/>
  <c r="F28" i="48"/>
  <c r="F28" i="65"/>
  <c r="F28" i="41"/>
  <c r="F28" i="49"/>
  <c r="F28" i="52"/>
  <c r="F28" i="45"/>
  <c r="F28" i="61"/>
  <c r="F28" i="47"/>
  <c r="F28" i="50"/>
  <c r="F28" i="44"/>
  <c r="F28" i="51"/>
  <c r="F28" i="53"/>
  <c r="F28" i="59"/>
  <c r="F28" i="39"/>
  <c r="F28" i="43"/>
  <c r="F28" i="54"/>
  <c r="F28" i="42"/>
  <c r="F28" i="38"/>
  <c r="F28" i="37"/>
  <c r="F28" i="36"/>
  <c r="F28" i="35"/>
  <c r="F28" i="33"/>
  <c r="F28" i="32"/>
  <c r="F28" i="30"/>
  <c r="F28" i="13"/>
  <c r="F28" i="11"/>
  <c r="F28" i="9"/>
  <c r="F28" i="7"/>
  <c r="F28" i="6"/>
  <c r="F28" i="5"/>
  <c r="F28" i="4"/>
  <c r="F28" i="3"/>
  <c r="K27" i="3"/>
  <c r="I28" i="3" s="1"/>
  <c r="J28" i="3" s="1"/>
  <c r="F28" i="64"/>
  <c r="F28" i="62"/>
  <c r="F28" i="60"/>
  <c r="F28" i="58"/>
  <c r="F28" i="56"/>
  <c r="F28" i="34"/>
  <c r="F28" i="31"/>
  <c r="F28" i="29"/>
  <c r="F28" i="27"/>
  <c r="F28" i="25"/>
  <c r="F28" i="17"/>
  <c r="F29" i="70"/>
  <c r="F28" i="28"/>
  <c r="F28" i="26"/>
  <c r="F28" i="20"/>
  <c r="F29" i="69"/>
  <c r="F28" i="21"/>
  <c r="F28" i="14"/>
  <c r="F28" i="23"/>
  <c r="F28" i="68"/>
  <c r="F28" i="24"/>
  <c r="F28" i="19"/>
  <c r="F28" i="8"/>
  <c r="F28" i="15"/>
  <c r="F28" i="18"/>
  <c r="F28" i="10"/>
  <c r="F28" i="12"/>
  <c r="F28" i="22"/>
  <c r="F28" i="16"/>
  <c r="F28" i="66"/>
  <c r="K25" i="2"/>
  <c r="I26" i="2" s="1"/>
  <c r="J26" i="2" s="1"/>
  <c r="F28" i="2"/>
  <c r="I28" i="4" l="1"/>
  <c r="J28" i="4" s="1"/>
  <c r="K28" i="4" s="1"/>
  <c r="I28" i="41"/>
  <c r="J28" i="41" s="1"/>
  <c r="K28" i="41" s="1"/>
  <c r="I28" i="22"/>
  <c r="J28" i="22" s="1"/>
  <c r="K28" i="22" s="1"/>
  <c r="I28" i="57"/>
  <c r="J28" i="57" s="1"/>
  <c r="K28" i="57" s="1"/>
  <c r="I28" i="51"/>
  <c r="J28" i="51" s="1"/>
  <c r="K28" i="51" s="1"/>
  <c r="I28" i="43"/>
  <c r="J28" i="43" s="1"/>
  <c r="I28" i="59"/>
  <c r="J28" i="59" s="1"/>
  <c r="K28" i="59" s="1"/>
  <c r="I28" i="48"/>
  <c r="J28" i="48" s="1"/>
  <c r="K28" i="48" s="1"/>
  <c r="I28" i="20"/>
  <c r="J28" i="20" s="1"/>
  <c r="K28" i="20" s="1"/>
  <c r="I28" i="54"/>
  <c r="J28" i="54" s="1"/>
  <c r="K28" i="54" s="1"/>
  <c r="I28" i="49"/>
  <c r="J28" i="49" s="1"/>
  <c r="K28" i="49" s="1"/>
  <c r="I28" i="38"/>
  <c r="J28" i="38" s="1"/>
  <c r="K28" i="38" s="1"/>
  <c r="I28" i="55"/>
  <c r="J28" i="55" s="1"/>
  <c r="K28" i="55" s="1"/>
  <c r="I28" i="39"/>
  <c r="J28" i="39" s="1"/>
  <c r="K28" i="39" s="1"/>
  <c r="I28" i="56"/>
  <c r="J28" i="56" s="1"/>
  <c r="K28" i="56" s="1"/>
  <c r="I28" i="28"/>
  <c r="J28" i="28" s="1"/>
  <c r="K28" i="28" s="1"/>
  <c r="I28" i="65"/>
  <c r="J28" i="65" s="1"/>
  <c r="K28" i="65" s="1"/>
  <c r="I28" i="58"/>
  <c r="J28" i="58" s="1"/>
  <c r="K28" i="58" s="1"/>
  <c r="I28" i="19"/>
  <c r="J28" i="19" s="1"/>
  <c r="K28" i="19" s="1"/>
  <c r="I28" i="66"/>
  <c r="J28" i="66" s="1"/>
  <c r="K28" i="66" s="1"/>
  <c r="I28" i="68"/>
  <c r="J28" i="68" s="1"/>
  <c r="K28" i="68" s="1"/>
  <c r="I28" i="25"/>
  <c r="J28" i="25" s="1"/>
  <c r="K28" i="25" s="1"/>
  <c r="I28" i="61"/>
  <c r="J28" i="61" s="1"/>
  <c r="K28" i="61" s="1"/>
  <c r="I29" i="70"/>
  <c r="J29" i="70" s="1"/>
  <c r="K29" i="70" s="1"/>
  <c r="I29" i="69"/>
  <c r="J29" i="69" s="1"/>
  <c r="K29" i="69" s="1"/>
  <c r="I28" i="63"/>
  <c r="J28" i="63" s="1"/>
  <c r="K28" i="63" s="1"/>
  <c r="I28" i="26"/>
  <c r="J28" i="26" s="1"/>
  <c r="K28" i="26" s="1"/>
  <c r="I28" i="64"/>
  <c r="J28" i="64" s="1"/>
  <c r="K28" i="64" s="1"/>
  <c r="I28" i="35"/>
  <c r="J28" i="35" s="1"/>
  <c r="K28" i="35" s="1"/>
  <c r="I28" i="42"/>
  <c r="J28" i="42" s="1"/>
  <c r="K28" i="42" s="1"/>
  <c r="I28" i="30"/>
  <c r="J28" i="30" s="1"/>
  <c r="K28" i="30" s="1"/>
  <c r="I28" i="23"/>
  <c r="J28" i="23" s="1"/>
  <c r="K28" i="23" s="1"/>
  <c r="I28" i="37"/>
  <c r="J28" i="37" s="1"/>
  <c r="K28" i="37" s="1"/>
  <c r="I28" i="60"/>
  <c r="J28" i="60" s="1"/>
  <c r="K28" i="60" s="1"/>
  <c r="I28" i="31"/>
  <c r="J28" i="31" s="1"/>
  <c r="K28" i="31" s="1"/>
  <c r="I28" i="29"/>
  <c r="J28" i="29" s="1"/>
  <c r="K28" i="29" s="1"/>
  <c r="I28" i="62"/>
  <c r="J28" i="62" s="1"/>
  <c r="K28" i="62" s="1"/>
  <c r="I28" i="21"/>
  <c r="J28" i="21" s="1"/>
  <c r="K28" i="21" s="1"/>
  <c r="I28" i="24"/>
  <c r="J28" i="24" s="1"/>
  <c r="K28" i="24" s="1"/>
  <c r="I28" i="46"/>
  <c r="J28" i="46" s="1"/>
  <c r="K28" i="46" s="1"/>
  <c r="I28" i="53"/>
  <c r="J28" i="53" s="1"/>
  <c r="K28" i="53" s="1"/>
  <c r="I28" i="52"/>
  <c r="J28" i="52" s="1"/>
  <c r="K28" i="52" s="1"/>
  <c r="I28" i="47"/>
  <c r="J28" i="47" s="1"/>
  <c r="K28" i="47" s="1"/>
  <c r="I28" i="36"/>
  <c r="J28" i="36" s="1"/>
  <c r="K28" i="36" s="1"/>
  <c r="I28" i="40"/>
  <c r="J28" i="40" s="1"/>
  <c r="K28" i="40" s="1"/>
  <c r="I28" i="44"/>
  <c r="J28" i="44" s="1"/>
  <c r="K28" i="44" s="1"/>
  <c r="I28" i="32"/>
  <c r="J28" i="32" s="1"/>
  <c r="K28" i="32" s="1"/>
  <c r="I28" i="50"/>
  <c r="J28" i="50" s="1"/>
  <c r="K28" i="50" s="1"/>
  <c r="I28" i="45"/>
  <c r="J28" i="45" s="1"/>
  <c r="K28" i="45" s="1"/>
  <c r="I28" i="33"/>
  <c r="J28" i="33" s="1"/>
  <c r="K28" i="33" s="1"/>
  <c r="I28" i="27"/>
  <c r="J28" i="27" s="1"/>
  <c r="K28" i="27" s="1"/>
  <c r="I28" i="34"/>
  <c r="J28" i="34" s="1"/>
  <c r="K28" i="34" s="1"/>
  <c r="I28" i="18"/>
  <c r="J28" i="18" s="1"/>
  <c r="K28" i="18" s="1"/>
  <c r="I28" i="17"/>
  <c r="J28" i="17" s="1"/>
  <c r="K28" i="17" s="1"/>
  <c r="J28" i="16"/>
  <c r="K28" i="16" s="1"/>
  <c r="I29" i="16" s="1"/>
  <c r="I28" i="15"/>
  <c r="J28" i="15" s="1"/>
  <c r="K28" i="15" s="1"/>
  <c r="I28" i="14"/>
  <c r="J28" i="14" s="1"/>
  <c r="K28" i="14" s="1"/>
  <c r="I28" i="13"/>
  <c r="J28" i="13" s="1"/>
  <c r="K28" i="13" s="1"/>
  <c r="I28" i="12"/>
  <c r="J28" i="12" s="1"/>
  <c r="K28" i="12" s="1"/>
  <c r="I28" i="11"/>
  <c r="J28" i="11" s="1"/>
  <c r="K28" i="11" s="1"/>
  <c r="I28" i="10"/>
  <c r="J28" i="10" s="1"/>
  <c r="K28" i="10" s="1"/>
  <c r="I28" i="9"/>
  <c r="J28" i="9" s="1"/>
  <c r="K28" i="9" s="1"/>
  <c r="J28" i="8"/>
  <c r="K28" i="8" s="1"/>
  <c r="I29" i="8" s="1"/>
  <c r="I28" i="7"/>
  <c r="J28" i="7" s="1"/>
  <c r="K28" i="7" s="1"/>
  <c r="I28" i="6"/>
  <c r="J28" i="6" s="1"/>
  <c r="K28" i="6" s="1"/>
  <c r="I28" i="5"/>
  <c r="J28" i="5" s="1"/>
  <c r="K28" i="5" s="1"/>
  <c r="F29" i="16"/>
  <c r="F29" i="22"/>
  <c r="F29" i="10"/>
  <c r="F29" i="18"/>
  <c r="F29" i="8"/>
  <c r="F29" i="24"/>
  <c r="F29" i="68"/>
  <c r="F29" i="14"/>
  <c r="F29" i="21"/>
  <c r="F29" i="20"/>
  <c r="F29" i="28"/>
  <c r="F29" i="17"/>
  <c r="F29" i="66"/>
  <c r="F29" i="12"/>
  <c r="F29" i="15"/>
  <c r="F29" i="19"/>
  <c r="F29" i="23"/>
  <c r="F30" i="69"/>
  <c r="F29" i="26"/>
  <c r="F30" i="70"/>
  <c r="F29" i="25"/>
  <c r="F29" i="27"/>
  <c r="F29" i="29"/>
  <c r="F29" i="31"/>
  <c r="F29" i="34"/>
  <c r="F29" i="56"/>
  <c r="F29" i="58"/>
  <c r="F29" i="60"/>
  <c r="F29" i="62"/>
  <c r="F29" i="64"/>
  <c r="F29" i="3"/>
  <c r="K28" i="3"/>
  <c r="I29" i="3" s="1"/>
  <c r="J29" i="3" s="1"/>
  <c r="F29" i="4"/>
  <c r="F29" i="5"/>
  <c r="F29" i="6"/>
  <c r="F29" i="7"/>
  <c r="F29" i="9"/>
  <c r="F29" i="11"/>
  <c r="F29" i="13"/>
  <c r="F29" i="30"/>
  <c r="F29" i="32"/>
  <c r="F29" i="33"/>
  <c r="F29" i="35"/>
  <c r="F29" i="36"/>
  <c r="F29" i="37"/>
  <c r="F29" i="38"/>
  <c r="F29" i="42"/>
  <c r="F29" i="54"/>
  <c r="F29" i="43"/>
  <c r="F29" i="39"/>
  <c r="F29" i="59"/>
  <c r="F29" i="53"/>
  <c r="F29" i="51"/>
  <c r="F29" i="44"/>
  <c r="F29" i="50"/>
  <c r="F29" i="47"/>
  <c r="F29" i="61"/>
  <c r="F29" i="45"/>
  <c r="F29" i="52"/>
  <c r="F29" i="49"/>
  <c r="F29" i="41"/>
  <c r="F29" i="65"/>
  <c r="F29" i="48"/>
  <c r="F29" i="40"/>
  <c r="F29" i="63"/>
  <c r="F29" i="46"/>
  <c r="F29" i="57"/>
  <c r="K26" i="2"/>
  <c r="I27" i="2" s="1"/>
  <c r="J27" i="2" s="1"/>
  <c r="F29" i="2"/>
  <c r="I29" i="4" l="1"/>
  <c r="J29" i="4" s="1"/>
  <c r="K29" i="4" s="1"/>
  <c r="I29" i="27"/>
  <c r="J29" i="27" s="1"/>
  <c r="K29" i="27" s="1"/>
  <c r="I29" i="45"/>
  <c r="J29" i="45" s="1"/>
  <c r="K29" i="45" s="1"/>
  <c r="I29" i="32"/>
  <c r="J29" i="32" s="1"/>
  <c r="K29" i="32" s="1"/>
  <c r="I29" i="40"/>
  <c r="J29" i="40" s="1"/>
  <c r="K29" i="40" s="1"/>
  <c r="I29" i="47"/>
  <c r="J29" i="47" s="1"/>
  <c r="K29" i="47" s="1"/>
  <c r="I29" i="53"/>
  <c r="J29" i="53" s="1"/>
  <c r="K29" i="53" s="1"/>
  <c r="I29" i="24"/>
  <c r="J29" i="24" s="1"/>
  <c r="K29" i="24" s="1"/>
  <c r="I29" i="62"/>
  <c r="J29" i="62" s="1"/>
  <c r="K29" i="62" s="1"/>
  <c r="I29" i="31"/>
  <c r="J29" i="31" s="1"/>
  <c r="K29" i="31" s="1"/>
  <c r="I29" i="37"/>
  <c r="J29" i="37" s="1"/>
  <c r="K29" i="37" s="1"/>
  <c r="I29" i="30"/>
  <c r="J29" i="30" s="1"/>
  <c r="K29" i="30" s="1"/>
  <c r="I29" i="35"/>
  <c r="J29" i="35" s="1"/>
  <c r="K29" i="35" s="1"/>
  <c r="I29" i="26"/>
  <c r="J29" i="26" s="1"/>
  <c r="K29" i="26" s="1"/>
  <c r="I30" i="69"/>
  <c r="J30" i="69" s="1"/>
  <c r="K30" i="69" s="1"/>
  <c r="I29" i="61"/>
  <c r="J29" i="61" s="1"/>
  <c r="K29" i="61" s="1"/>
  <c r="I29" i="68"/>
  <c r="J29" i="68" s="1"/>
  <c r="K29" i="68" s="1"/>
  <c r="I29" i="19"/>
  <c r="J29" i="19" s="1"/>
  <c r="K29" i="19" s="1"/>
  <c r="I29" i="65"/>
  <c r="J29" i="65" s="1"/>
  <c r="K29" i="65" s="1"/>
  <c r="I29" i="56"/>
  <c r="J29" i="56" s="1"/>
  <c r="K29" i="56" s="1"/>
  <c r="I29" i="55"/>
  <c r="J29" i="55" s="1"/>
  <c r="K29" i="55" s="1"/>
  <c r="I29" i="49"/>
  <c r="J29" i="49" s="1"/>
  <c r="K29" i="49" s="1"/>
  <c r="I29" i="20"/>
  <c r="J29" i="20" s="1"/>
  <c r="K29" i="20" s="1"/>
  <c r="I29" i="59"/>
  <c r="J29" i="59" s="1"/>
  <c r="K29" i="59" s="1"/>
  <c r="I29" i="51"/>
  <c r="J29" i="51" s="1"/>
  <c r="K29" i="51" s="1"/>
  <c r="I29" i="22"/>
  <c r="J29" i="22" s="1"/>
  <c r="K29" i="22" s="1"/>
  <c r="I29" i="34"/>
  <c r="J29" i="34" s="1"/>
  <c r="K29" i="34" s="1"/>
  <c r="I29" i="33"/>
  <c r="J29" i="33" s="1"/>
  <c r="K29" i="33" s="1"/>
  <c r="I29" i="50"/>
  <c r="J29" i="50" s="1"/>
  <c r="K29" i="50" s="1"/>
  <c r="I29" i="44"/>
  <c r="J29" i="44" s="1"/>
  <c r="K29" i="44" s="1"/>
  <c r="I29" i="36"/>
  <c r="J29" i="36" s="1"/>
  <c r="K29" i="36" s="1"/>
  <c r="I29" i="52"/>
  <c r="J29" i="52" s="1"/>
  <c r="K29" i="52" s="1"/>
  <c r="I29" i="46"/>
  <c r="J29" i="46" s="1"/>
  <c r="K29" i="46" s="1"/>
  <c r="I29" i="21"/>
  <c r="J29" i="21" s="1"/>
  <c r="K29" i="21" s="1"/>
  <c r="I29" i="29"/>
  <c r="J29" i="29" s="1"/>
  <c r="K29" i="29" s="1"/>
  <c r="I29" i="60"/>
  <c r="J29" i="60" s="1"/>
  <c r="K29" i="60" s="1"/>
  <c r="I29" i="23"/>
  <c r="J29" i="23" s="1"/>
  <c r="K29" i="23" s="1"/>
  <c r="I29" i="42"/>
  <c r="J29" i="42" s="1"/>
  <c r="K29" i="42" s="1"/>
  <c r="I29" i="64"/>
  <c r="J29" i="64" s="1"/>
  <c r="K29" i="64" s="1"/>
  <c r="I29" i="63"/>
  <c r="J29" i="63" s="1"/>
  <c r="K29" i="63" s="1"/>
  <c r="I30" i="70"/>
  <c r="J30" i="70" s="1"/>
  <c r="K30" i="70" s="1"/>
  <c r="I29" i="25"/>
  <c r="J29" i="25" s="1"/>
  <c r="K29" i="25" s="1"/>
  <c r="I29" i="66"/>
  <c r="J29" i="66" s="1"/>
  <c r="K29" i="66" s="1"/>
  <c r="I29" i="58"/>
  <c r="J29" i="58" s="1"/>
  <c r="K29" i="58" s="1"/>
  <c r="I29" i="28"/>
  <c r="J29" i="28" s="1"/>
  <c r="K29" i="28" s="1"/>
  <c r="I29" i="39"/>
  <c r="J29" i="39" s="1"/>
  <c r="K29" i="39" s="1"/>
  <c r="I29" i="38"/>
  <c r="J29" i="38" s="1"/>
  <c r="K29" i="38" s="1"/>
  <c r="I29" i="54"/>
  <c r="J29" i="54" s="1"/>
  <c r="K29" i="54" s="1"/>
  <c r="I29" i="48"/>
  <c r="J29" i="48" s="1"/>
  <c r="K29" i="48" s="1"/>
  <c r="K28" i="43"/>
  <c r="I29" i="43" s="1"/>
  <c r="J29" i="43" s="1"/>
  <c r="K29" i="43" s="1"/>
  <c r="I29" i="57"/>
  <c r="J29" i="57" s="1"/>
  <c r="K29" i="57" s="1"/>
  <c r="I29" i="41"/>
  <c r="J29" i="41" s="1"/>
  <c r="K29" i="41" s="1"/>
  <c r="I29" i="18"/>
  <c r="J29" i="18" s="1"/>
  <c r="K29" i="18" s="1"/>
  <c r="I29" i="17"/>
  <c r="J29" i="17" s="1"/>
  <c r="K29" i="17" s="1"/>
  <c r="J29" i="16"/>
  <c r="K29" i="16" s="1"/>
  <c r="I30" i="16" s="1"/>
  <c r="I29" i="15"/>
  <c r="J29" i="15" s="1"/>
  <c r="K29" i="15" s="1"/>
  <c r="I29" i="14"/>
  <c r="J29" i="14" s="1"/>
  <c r="K29" i="14" s="1"/>
  <c r="I29" i="13"/>
  <c r="J29" i="13" s="1"/>
  <c r="K29" i="13" s="1"/>
  <c r="I29" i="12"/>
  <c r="J29" i="12" s="1"/>
  <c r="K29" i="12" s="1"/>
  <c r="I29" i="11"/>
  <c r="J29" i="11" s="1"/>
  <c r="K29" i="11" s="1"/>
  <c r="I29" i="10"/>
  <c r="J29" i="10" s="1"/>
  <c r="K29" i="10" s="1"/>
  <c r="I29" i="9"/>
  <c r="J29" i="9" s="1"/>
  <c r="K29" i="9" s="1"/>
  <c r="J29" i="8"/>
  <c r="K29" i="8" s="1"/>
  <c r="I30" i="8" s="1"/>
  <c r="I29" i="7"/>
  <c r="J29" i="7" s="1"/>
  <c r="K29" i="7" s="1"/>
  <c r="I29" i="6"/>
  <c r="J29" i="6" s="1"/>
  <c r="K29" i="6" s="1"/>
  <c r="I29" i="5"/>
  <c r="J29" i="5" s="1"/>
  <c r="K29" i="5" s="1"/>
  <c r="F30" i="57"/>
  <c r="F30" i="63"/>
  <c r="F30" i="40"/>
  <c r="F30" i="65"/>
  <c r="F30" i="49"/>
  <c r="F30" i="45"/>
  <c r="F30" i="61"/>
  <c r="F30" i="50"/>
  <c r="F30" i="44"/>
  <c r="F30" i="53"/>
  <c r="F30" i="39"/>
  <c r="F30" i="46"/>
  <c r="F30" i="48"/>
  <c r="F30" i="41"/>
  <c r="F30" i="52"/>
  <c r="F30" i="47"/>
  <c r="F30" i="51"/>
  <c r="F30" i="59"/>
  <c r="F30" i="43"/>
  <c r="F30" i="54"/>
  <c r="F30" i="42"/>
  <c r="F30" i="38"/>
  <c r="F30" i="37"/>
  <c r="F30" i="36"/>
  <c r="F30" i="35"/>
  <c r="F30" i="33"/>
  <c r="F30" i="32"/>
  <c r="F30" i="30"/>
  <c r="F30" i="13"/>
  <c r="F30" i="11"/>
  <c r="F30" i="9"/>
  <c r="F30" i="7"/>
  <c r="F30" i="6"/>
  <c r="F30" i="5"/>
  <c r="F30" i="4"/>
  <c r="F30" i="3"/>
  <c r="K29" i="3"/>
  <c r="I30" i="3" s="1"/>
  <c r="J30" i="3" s="1"/>
  <c r="F30" i="64"/>
  <c r="F30" i="62"/>
  <c r="F30" i="60"/>
  <c r="F30" i="58"/>
  <c r="F30" i="56"/>
  <c r="F30" i="34"/>
  <c r="F30" i="31"/>
  <c r="F30" i="29"/>
  <c r="F30" i="27"/>
  <c r="F30" i="25"/>
  <c r="F31" i="70"/>
  <c r="F30" i="26"/>
  <c r="F31" i="69"/>
  <c r="F30" i="23"/>
  <c r="F30" i="19"/>
  <c r="F30" i="15"/>
  <c r="F30" i="12"/>
  <c r="F30" i="66"/>
  <c r="F30" i="17"/>
  <c r="F30" i="28"/>
  <c r="F30" i="20"/>
  <c r="F30" i="21"/>
  <c r="F30" i="14"/>
  <c r="F30" i="68"/>
  <c r="F30" i="24"/>
  <c r="F30" i="8"/>
  <c r="F30" i="18"/>
  <c r="F30" i="10"/>
  <c r="F30" i="22"/>
  <c r="F30" i="16"/>
  <c r="K27" i="2"/>
  <c r="I28" i="2" s="1"/>
  <c r="J28" i="2" s="1"/>
  <c r="F30" i="2"/>
  <c r="I30" i="4" l="1"/>
  <c r="J30" i="4" s="1"/>
  <c r="K30" i="4" s="1"/>
  <c r="I30" i="57"/>
  <c r="J30" i="57" s="1"/>
  <c r="K30" i="57" s="1"/>
  <c r="I30" i="48"/>
  <c r="J30" i="48" s="1"/>
  <c r="K30" i="48" s="1"/>
  <c r="I30" i="38"/>
  <c r="J30" i="38" s="1"/>
  <c r="K30" i="38" s="1"/>
  <c r="I30" i="28"/>
  <c r="J30" i="28" s="1"/>
  <c r="K30" i="28" s="1"/>
  <c r="I30" i="66"/>
  <c r="J30" i="66" s="1"/>
  <c r="K30" i="66" s="1"/>
  <c r="I31" i="70"/>
  <c r="J31" i="70" s="1"/>
  <c r="K31" i="70" s="1"/>
  <c r="I30" i="64"/>
  <c r="J30" i="64" s="1"/>
  <c r="K30" i="64" s="1"/>
  <c r="I30" i="23"/>
  <c r="J30" i="23" s="1"/>
  <c r="K30" i="23" s="1"/>
  <c r="I30" i="29"/>
  <c r="J30" i="29" s="1"/>
  <c r="K30" i="29" s="1"/>
  <c r="I30" i="46"/>
  <c r="J30" i="46" s="1"/>
  <c r="K30" i="46" s="1"/>
  <c r="I30" i="36"/>
  <c r="J30" i="36" s="1"/>
  <c r="K30" i="36" s="1"/>
  <c r="I30" i="50"/>
  <c r="J30" i="50" s="1"/>
  <c r="K30" i="50" s="1"/>
  <c r="I30" i="34"/>
  <c r="J30" i="34" s="1"/>
  <c r="K30" i="34" s="1"/>
  <c r="I30" i="51"/>
  <c r="J30" i="51" s="1"/>
  <c r="K30" i="51" s="1"/>
  <c r="I30" i="20"/>
  <c r="J30" i="20" s="1"/>
  <c r="K30" i="20" s="1"/>
  <c r="I30" i="55"/>
  <c r="J30" i="55" s="1"/>
  <c r="K30" i="55" s="1"/>
  <c r="I30" i="65"/>
  <c r="J30" i="65" s="1"/>
  <c r="K30" i="65" s="1"/>
  <c r="I30" i="68"/>
  <c r="J30" i="68" s="1"/>
  <c r="K30" i="68" s="1"/>
  <c r="I31" i="69"/>
  <c r="J31" i="69" s="1"/>
  <c r="K31" i="69" s="1"/>
  <c r="I30" i="35"/>
  <c r="J30" i="35" s="1"/>
  <c r="K30" i="35" s="1"/>
  <c r="I30" i="37"/>
  <c r="J30" i="37" s="1"/>
  <c r="K30" i="37" s="1"/>
  <c r="I30" i="62"/>
  <c r="J30" i="62" s="1"/>
  <c r="K30" i="62" s="1"/>
  <c r="I30" i="53"/>
  <c r="J30" i="53" s="1"/>
  <c r="K30" i="53" s="1"/>
  <c r="I30" i="40"/>
  <c r="J30" i="40" s="1"/>
  <c r="K30" i="40" s="1"/>
  <c r="I30" i="45"/>
  <c r="J30" i="45" s="1"/>
  <c r="K30" i="45" s="1"/>
  <c r="I30" i="41"/>
  <c r="J30" i="41" s="1"/>
  <c r="K30" i="41" s="1"/>
  <c r="I30" i="43"/>
  <c r="J30" i="43" s="1"/>
  <c r="K30" i="43" s="1"/>
  <c r="I30" i="54"/>
  <c r="J30" i="54" s="1"/>
  <c r="K30" i="54" s="1"/>
  <c r="I30" i="39"/>
  <c r="J30" i="39" s="1"/>
  <c r="K30" i="39" s="1"/>
  <c r="I30" i="58"/>
  <c r="J30" i="58" s="1"/>
  <c r="K30" i="58" s="1"/>
  <c r="I30" i="25"/>
  <c r="J30" i="25" s="1"/>
  <c r="K30" i="25" s="1"/>
  <c r="I30" i="63"/>
  <c r="J30" i="63" s="1"/>
  <c r="K30" i="63" s="1"/>
  <c r="I30" i="42"/>
  <c r="J30" i="42" s="1"/>
  <c r="K30" i="42" s="1"/>
  <c r="I30" i="60"/>
  <c r="J30" i="60" s="1"/>
  <c r="K30" i="60" s="1"/>
  <c r="I30" i="21"/>
  <c r="J30" i="21" s="1"/>
  <c r="K30" i="21" s="1"/>
  <c r="I30" i="52"/>
  <c r="J30" i="52" s="1"/>
  <c r="K30" i="52" s="1"/>
  <c r="I30" i="44"/>
  <c r="J30" i="44" s="1"/>
  <c r="K30" i="44" s="1"/>
  <c r="I30" i="33"/>
  <c r="J30" i="33" s="1"/>
  <c r="K30" i="33" s="1"/>
  <c r="I30" i="22"/>
  <c r="J30" i="22" s="1"/>
  <c r="K30" i="22" s="1"/>
  <c r="I30" i="59"/>
  <c r="J30" i="59" s="1"/>
  <c r="K30" i="59" s="1"/>
  <c r="I30" i="49"/>
  <c r="J30" i="49" s="1"/>
  <c r="K30" i="49" s="1"/>
  <c r="I30" i="56"/>
  <c r="J30" i="56" s="1"/>
  <c r="K30" i="56" s="1"/>
  <c r="I30" i="19"/>
  <c r="J30" i="19" s="1"/>
  <c r="K30" i="19" s="1"/>
  <c r="I30" i="61"/>
  <c r="J30" i="61" s="1"/>
  <c r="K30" i="61" s="1"/>
  <c r="I30" i="26"/>
  <c r="J30" i="26" s="1"/>
  <c r="K30" i="26" s="1"/>
  <c r="I30" i="30"/>
  <c r="J30" i="30" s="1"/>
  <c r="K30" i="30" s="1"/>
  <c r="I30" i="31"/>
  <c r="J30" i="31" s="1"/>
  <c r="K30" i="31" s="1"/>
  <c r="I30" i="24"/>
  <c r="J30" i="24" s="1"/>
  <c r="K30" i="24" s="1"/>
  <c r="I30" i="47"/>
  <c r="J30" i="47" s="1"/>
  <c r="K30" i="47" s="1"/>
  <c r="I30" i="32"/>
  <c r="J30" i="32" s="1"/>
  <c r="K30" i="32" s="1"/>
  <c r="I30" i="27"/>
  <c r="J30" i="27" s="1"/>
  <c r="K30" i="27" s="1"/>
  <c r="I30" i="18"/>
  <c r="J30" i="18" s="1"/>
  <c r="K30" i="18" s="1"/>
  <c r="I30" i="17"/>
  <c r="J30" i="17" s="1"/>
  <c r="K30" i="17" s="1"/>
  <c r="J30" i="16"/>
  <c r="I30" i="15"/>
  <c r="J30" i="15" s="1"/>
  <c r="K30" i="15" s="1"/>
  <c r="I30" i="14"/>
  <c r="J30" i="14" s="1"/>
  <c r="K30" i="14" s="1"/>
  <c r="I30" i="13"/>
  <c r="J30" i="13" s="1"/>
  <c r="K30" i="13" s="1"/>
  <c r="I30" i="12"/>
  <c r="J30" i="12" s="1"/>
  <c r="K30" i="12" s="1"/>
  <c r="I30" i="11"/>
  <c r="J30" i="11" s="1"/>
  <c r="K30" i="11" s="1"/>
  <c r="I30" i="10"/>
  <c r="J30" i="10" s="1"/>
  <c r="K30" i="10" s="1"/>
  <c r="I30" i="9"/>
  <c r="J30" i="9" s="1"/>
  <c r="K30" i="9" s="1"/>
  <c r="J30" i="8"/>
  <c r="K30" i="8" s="1"/>
  <c r="I31" i="8" s="1"/>
  <c r="I30" i="7"/>
  <c r="J30" i="7" s="1"/>
  <c r="K30" i="7" s="1"/>
  <c r="I30" i="6"/>
  <c r="J30" i="6" s="1"/>
  <c r="K30" i="6" s="1"/>
  <c r="I30" i="5"/>
  <c r="J30" i="5" s="1"/>
  <c r="K30" i="5" s="1"/>
  <c r="F31" i="16"/>
  <c r="F31" i="10"/>
  <c r="F31" i="18"/>
  <c r="F31" i="24"/>
  <c r="F31" i="68"/>
  <c r="F31" i="21"/>
  <c r="F31" i="20"/>
  <c r="F31" i="17"/>
  <c r="F31" i="66"/>
  <c r="F31" i="15"/>
  <c r="F31" i="23"/>
  <c r="F31" i="26"/>
  <c r="F31" i="22"/>
  <c r="F31" i="8"/>
  <c r="F31" i="14"/>
  <c r="F31" i="28"/>
  <c r="F31" i="12"/>
  <c r="F31" i="19"/>
  <c r="F32" i="69"/>
  <c r="F32" i="70"/>
  <c r="F31" i="25"/>
  <c r="F31" i="27"/>
  <c r="F31" i="29"/>
  <c r="F31" i="31"/>
  <c r="F31" i="34"/>
  <c r="F31" i="56"/>
  <c r="F31" i="58"/>
  <c r="F31" i="60"/>
  <c r="F31" i="62"/>
  <c r="F31" i="64"/>
  <c r="F31" i="3"/>
  <c r="K30" i="3"/>
  <c r="I31" i="3" s="1"/>
  <c r="J31" i="3" s="1"/>
  <c r="F31" i="4"/>
  <c r="F31" i="5"/>
  <c r="F31" i="6"/>
  <c r="F31" i="7"/>
  <c r="F31" i="9"/>
  <c r="F31" i="11"/>
  <c r="F31" i="13"/>
  <c r="F31" i="30"/>
  <c r="F31" i="32"/>
  <c r="F31" i="33"/>
  <c r="F31" i="35"/>
  <c r="F31" i="36"/>
  <c r="F31" i="37"/>
  <c r="F31" i="38"/>
  <c r="F31" i="42"/>
  <c r="F31" i="54"/>
  <c r="F31" i="43"/>
  <c r="F31" i="59"/>
  <c r="F31" i="51"/>
  <c r="F31" i="47"/>
  <c r="F31" i="52"/>
  <c r="F31" i="41"/>
  <c r="F31" i="48"/>
  <c r="F31" i="46"/>
  <c r="F31" i="39"/>
  <c r="F31" i="53"/>
  <c r="F31" i="44"/>
  <c r="F31" i="50"/>
  <c r="F31" i="61"/>
  <c r="F31" i="45"/>
  <c r="F31" i="49"/>
  <c r="F31" i="65"/>
  <c r="F31" i="40"/>
  <c r="F31" i="63"/>
  <c r="F31" i="57"/>
  <c r="K28" i="2"/>
  <c r="I29" i="2" s="1"/>
  <c r="J29" i="2" s="1"/>
  <c r="F31" i="2"/>
  <c r="I31" i="4" l="1"/>
  <c r="J31" i="4" s="1"/>
  <c r="K31" i="4" s="1"/>
  <c r="I31" i="32"/>
  <c r="J31" i="32" s="1"/>
  <c r="K31" i="32" s="1"/>
  <c r="I31" i="24"/>
  <c r="J31" i="24" s="1"/>
  <c r="K31" i="24" s="1"/>
  <c r="I31" i="30"/>
  <c r="J31" i="30" s="1"/>
  <c r="K31" i="30" s="1"/>
  <c r="I31" i="61"/>
  <c r="J31" i="61" s="1"/>
  <c r="K31" i="61" s="1"/>
  <c r="I31" i="56"/>
  <c r="J31" i="56" s="1"/>
  <c r="K31" i="56" s="1"/>
  <c r="I31" i="59"/>
  <c r="J31" i="59" s="1"/>
  <c r="K31" i="59" s="1"/>
  <c r="I31" i="33"/>
  <c r="J31" i="33" s="1"/>
  <c r="K31" i="33" s="1"/>
  <c r="I31" i="52"/>
  <c r="J31" i="52" s="1"/>
  <c r="K31" i="52" s="1"/>
  <c r="I31" i="60"/>
  <c r="J31" i="60" s="1"/>
  <c r="K31" i="60" s="1"/>
  <c r="I31" i="63"/>
  <c r="J31" i="63" s="1"/>
  <c r="K31" i="63" s="1"/>
  <c r="I31" i="58"/>
  <c r="J31" i="58" s="1"/>
  <c r="K31" i="58" s="1"/>
  <c r="I31" i="54"/>
  <c r="J31" i="54" s="1"/>
  <c r="K31" i="54" s="1"/>
  <c r="I31" i="41"/>
  <c r="J31" i="41" s="1"/>
  <c r="K31" i="41" s="1"/>
  <c r="I31" i="40"/>
  <c r="J31" i="40" s="1"/>
  <c r="K31" i="40" s="1"/>
  <c r="I31" i="62"/>
  <c r="J31" i="62" s="1"/>
  <c r="K31" i="62" s="1"/>
  <c r="I31" i="35"/>
  <c r="J31" i="35" s="1"/>
  <c r="K31" i="35" s="1"/>
  <c r="I31" i="68"/>
  <c r="J31" i="68" s="1"/>
  <c r="K31" i="68" s="1"/>
  <c r="I31" i="55"/>
  <c r="J31" i="55" s="1"/>
  <c r="K31" i="55" s="1"/>
  <c r="I31" i="51"/>
  <c r="J31" i="51" s="1"/>
  <c r="K31" i="51" s="1"/>
  <c r="I31" i="50"/>
  <c r="J31" i="50" s="1"/>
  <c r="K31" i="50" s="1"/>
  <c r="I31" i="46"/>
  <c r="J31" i="46" s="1"/>
  <c r="K31" i="46" s="1"/>
  <c r="I31" i="23"/>
  <c r="J31" i="23" s="1"/>
  <c r="K31" i="23" s="1"/>
  <c r="I32" i="70"/>
  <c r="J32" i="70" s="1"/>
  <c r="K32" i="70" s="1"/>
  <c r="I31" i="28"/>
  <c r="J31" i="28" s="1"/>
  <c r="K31" i="28" s="1"/>
  <c r="I31" i="48"/>
  <c r="J31" i="48" s="1"/>
  <c r="K31" i="48" s="1"/>
  <c r="I31" i="27"/>
  <c r="J31" i="27" s="1"/>
  <c r="K31" i="27" s="1"/>
  <c r="I31" i="47"/>
  <c r="J31" i="47" s="1"/>
  <c r="K31" i="47" s="1"/>
  <c r="I31" i="31"/>
  <c r="J31" i="31" s="1"/>
  <c r="K31" i="31" s="1"/>
  <c r="I31" i="26"/>
  <c r="J31" i="26" s="1"/>
  <c r="K31" i="26" s="1"/>
  <c r="I31" i="19"/>
  <c r="J31" i="19" s="1"/>
  <c r="K31" i="19" s="1"/>
  <c r="I31" i="49"/>
  <c r="J31" i="49" s="1"/>
  <c r="K31" i="49" s="1"/>
  <c r="I31" i="22"/>
  <c r="J31" i="22" s="1"/>
  <c r="K31" i="22" s="1"/>
  <c r="I31" i="44"/>
  <c r="J31" i="44" s="1"/>
  <c r="K31" i="44" s="1"/>
  <c r="I31" i="21"/>
  <c r="J31" i="21" s="1"/>
  <c r="K31" i="21" s="1"/>
  <c r="I31" i="42"/>
  <c r="J31" i="42" s="1"/>
  <c r="K31" i="42" s="1"/>
  <c r="I31" i="25"/>
  <c r="J31" i="25" s="1"/>
  <c r="K31" i="25" s="1"/>
  <c r="I31" i="39"/>
  <c r="J31" i="39" s="1"/>
  <c r="K31" i="39" s="1"/>
  <c r="I31" i="43"/>
  <c r="J31" i="43" s="1"/>
  <c r="K31" i="43" s="1"/>
  <c r="I31" i="45"/>
  <c r="J31" i="45" s="1"/>
  <c r="K31" i="45" s="1"/>
  <c r="I31" i="53"/>
  <c r="J31" i="53" s="1"/>
  <c r="K31" i="53" s="1"/>
  <c r="I31" i="37"/>
  <c r="J31" i="37" s="1"/>
  <c r="K31" i="37" s="1"/>
  <c r="I32" i="69"/>
  <c r="J32" i="69" s="1"/>
  <c r="K32" i="69" s="1"/>
  <c r="I31" i="65"/>
  <c r="J31" i="65" s="1"/>
  <c r="K31" i="65" s="1"/>
  <c r="I31" i="20"/>
  <c r="J31" i="20" s="1"/>
  <c r="K31" i="20" s="1"/>
  <c r="I31" i="34"/>
  <c r="J31" i="34" s="1"/>
  <c r="K31" i="34" s="1"/>
  <c r="I31" i="36"/>
  <c r="J31" i="36" s="1"/>
  <c r="K31" i="36" s="1"/>
  <c r="I31" i="29"/>
  <c r="J31" i="29" s="1"/>
  <c r="K31" i="29" s="1"/>
  <c r="I31" i="64"/>
  <c r="J31" i="64" s="1"/>
  <c r="K31" i="64" s="1"/>
  <c r="I31" i="66"/>
  <c r="J31" i="66" s="1"/>
  <c r="K31" i="66" s="1"/>
  <c r="I31" i="38"/>
  <c r="J31" i="38" s="1"/>
  <c r="K31" i="38" s="1"/>
  <c r="I31" i="57"/>
  <c r="J31" i="57" s="1"/>
  <c r="K31" i="57" s="1"/>
  <c r="I31" i="18"/>
  <c r="J31" i="18" s="1"/>
  <c r="K31" i="18" s="1"/>
  <c r="I31" i="17"/>
  <c r="J31" i="17" s="1"/>
  <c r="K31" i="17" s="1"/>
  <c r="K30" i="16"/>
  <c r="I31" i="15"/>
  <c r="J31" i="15" s="1"/>
  <c r="K31" i="15" s="1"/>
  <c r="I31" i="14"/>
  <c r="J31" i="14" s="1"/>
  <c r="K31" i="14" s="1"/>
  <c r="I31" i="13"/>
  <c r="J31" i="13" s="1"/>
  <c r="K31" i="13" s="1"/>
  <c r="I31" i="12"/>
  <c r="J31" i="12" s="1"/>
  <c r="K31" i="12" s="1"/>
  <c r="I31" i="11"/>
  <c r="J31" i="11" s="1"/>
  <c r="K31" i="11" s="1"/>
  <c r="I31" i="10"/>
  <c r="J31" i="10" s="1"/>
  <c r="K31" i="10" s="1"/>
  <c r="I31" i="9"/>
  <c r="J31" i="9" s="1"/>
  <c r="K31" i="9" s="1"/>
  <c r="J31" i="8"/>
  <c r="K31" i="8" s="1"/>
  <c r="I32" i="8" s="1"/>
  <c r="I31" i="7"/>
  <c r="J31" i="7" s="1"/>
  <c r="K31" i="7" s="1"/>
  <c r="I31" i="6"/>
  <c r="J31" i="6" s="1"/>
  <c r="K31" i="6" s="1"/>
  <c r="I31" i="5"/>
  <c r="J31" i="5" s="1"/>
  <c r="K31" i="5" s="1"/>
  <c r="F32" i="57"/>
  <c r="F32" i="63"/>
  <c r="F32" i="65"/>
  <c r="F32" i="45"/>
  <c r="F32" i="61"/>
  <c r="F32" i="44"/>
  <c r="F32" i="53"/>
  <c r="F32" i="46"/>
  <c r="F32" i="48"/>
  <c r="F32" i="52"/>
  <c r="F32" i="51"/>
  <c r="F32" i="43"/>
  <c r="F32" i="40"/>
  <c r="F32" i="49"/>
  <c r="F32" i="50"/>
  <c r="F32" i="39"/>
  <c r="F32" i="41"/>
  <c r="F32" i="47"/>
  <c r="F32" i="59"/>
  <c r="F32" i="54"/>
  <c r="F32" i="42"/>
  <c r="F32" i="38"/>
  <c r="F32" i="37"/>
  <c r="F32" i="36"/>
  <c r="F32" i="35"/>
  <c r="F32" i="33"/>
  <c r="F32" i="32"/>
  <c r="F32" i="30"/>
  <c r="F32" i="13"/>
  <c r="F32" i="11"/>
  <c r="F32" i="9"/>
  <c r="F32" i="7"/>
  <c r="F32" i="6"/>
  <c r="F32" i="5"/>
  <c r="F32" i="4"/>
  <c r="F32" i="3"/>
  <c r="K31" i="3"/>
  <c r="I32" i="3" s="1"/>
  <c r="J32" i="3" s="1"/>
  <c r="F32" i="64"/>
  <c r="F32" i="62"/>
  <c r="F32" i="60"/>
  <c r="F32" i="58"/>
  <c r="F32" i="56"/>
  <c r="F32" i="34"/>
  <c r="F32" i="31"/>
  <c r="F32" i="29"/>
  <c r="F32" i="27"/>
  <c r="F32" i="25"/>
  <c r="F33" i="70"/>
  <c r="F33" i="69"/>
  <c r="F32" i="19"/>
  <c r="F32" i="12"/>
  <c r="F32" i="28"/>
  <c r="F32" i="14"/>
  <c r="F32" i="8"/>
  <c r="F32" i="22"/>
  <c r="F32" i="26"/>
  <c r="F32" i="23"/>
  <c r="F32" i="15"/>
  <c r="F32" i="66"/>
  <c r="F32" i="17"/>
  <c r="F32" i="20"/>
  <c r="F32" i="21"/>
  <c r="F32" i="68"/>
  <c r="F32" i="24"/>
  <c r="F32" i="18"/>
  <c r="F32" i="10"/>
  <c r="F32" i="16"/>
  <c r="K29" i="2"/>
  <c r="I30" i="2" s="1"/>
  <c r="J30" i="2" s="1"/>
  <c r="F32" i="2"/>
  <c r="I31" i="16" l="1"/>
  <c r="J31" i="16" s="1"/>
  <c r="I32" i="4"/>
  <c r="J32" i="4" s="1"/>
  <c r="K32" i="4" s="1"/>
  <c r="I32" i="38"/>
  <c r="J32" i="38" s="1"/>
  <c r="K32" i="38" s="1"/>
  <c r="I32" i="64"/>
  <c r="J32" i="64" s="1"/>
  <c r="K32" i="64" s="1"/>
  <c r="I32" i="36"/>
  <c r="J32" i="36" s="1"/>
  <c r="K32" i="36" s="1"/>
  <c r="I32" i="20"/>
  <c r="J32" i="20" s="1"/>
  <c r="K32" i="20" s="1"/>
  <c r="I33" i="69"/>
  <c r="J33" i="69" s="1"/>
  <c r="K33" i="69" s="1"/>
  <c r="I32" i="53"/>
  <c r="J32" i="53" s="1"/>
  <c r="K32" i="53" s="1"/>
  <c r="I32" i="43"/>
  <c r="J32" i="43" s="1"/>
  <c r="K32" i="43" s="1"/>
  <c r="I32" i="25"/>
  <c r="J32" i="25" s="1"/>
  <c r="K32" i="25" s="1"/>
  <c r="I32" i="21"/>
  <c r="J32" i="21" s="1"/>
  <c r="K32" i="21" s="1"/>
  <c r="I32" i="22"/>
  <c r="J32" i="22" s="1"/>
  <c r="K32" i="22" s="1"/>
  <c r="I32" i="19"/>
  <c r="J32" i="19" s="1"/>
  <c r="K32" i="19" s="1"/>
  <c r="I32" i="31"/>
  <c r="J32" i="31" s="1"/>
  <c r="K32" i="31" s="1"/>
  <c r="I32" i="27"/>
  <c r="J32" i="27" s="1"/>
  <c r="K32" i="27" s="1"/>
  <c r="I32" i="28"/>
  <c r="J32" i="28" s="1"/>
  <c r="K32" i="28" s="1"/>
  <c r="I32" i="23"/>
  <c r="J32" i="23" s="1"/>
  <c r="K32" i="23" s="1"/>
  <c r="I32" i="50"/>
  <c r="J32" i="50" s="1"/>
  <c r="K32" i="50" s="1"/>
  <c r="I32" i="55"/>
  <c r="J32" i="55" s="1"/>
  <c r="K32" i="55" s="1"/>
  <c r="I32" i="35"/>
  <c r="J32" i="35" s="1"/>
  <c r="K32" i="35" s="1"/>
  <c r="I32" i="40"/>
  <c r="J32" i="40" s="1"/>
  <c r="K32" i="40" s="1"/>
  <c r="I32" i="54"/>
  <c r="J32" i="54" s="1"/>
  <c r="K32" i="54" s="1"/>
  <c r="I32" i="63"/>
  <c r="J32" i="63" s="1"/>
  <c r="K32" i="63" s="1"/>
  <c r="I32" i="52"/>
  <c r="J32" i="52" s="1"/>
  <c r="K32" i="52" s="1"/>
  <c r="I32" i="59"/>
  <c r="J32" i="59" s="1"/>
  <c r="K32" i="59" s="1"/>
  <c r="I32" i="61"/>
  <c r="J32" i="61" s="1"/>
  <c r="K32" i="61" s="1"/>
  <c r="I32" i="24"/>
  <c r="J32" i="24" s="1"/>
  <c r="I32" i="57"/>
  <c r="J32" i="57" s="1"/>
  <c r="K32" i="57" s="1"/>
  <c r="I32" i="66"/>
  <c r="J32" i="66" s="1"/>
  <c r="K32" i="66" s="1"/>
  <c r="I32" i="29"/>
  <c r="J32" i="29" s="1"/>
  <c r="K32" i="29" s="1"/>
  <c r="I32" i="34"/>
  <c r="J32" i="34" s="1"/>
  <c r="K32" i="34" s="1"/>
  <c r="I32" i="65"/>
  <c r="J32" i="65" s="1"/>
  <c r="K32" i="65" s="1"/>
  <c r="I32" i="37"/>
  <c r="J32" i="37" s="1"/>
  <c r="K32" i="37" s="1"/>
  <c r="I32" i="45"/>
  <c r="J32" i="45" s="1"/>
  <c r="K32" i="45" s="1"/>
  <c r="I32" i="39"/>
  <c r="J32" i="39" s="1"/>
  <c r="K32" i="39" s="1"/>
  <c r="I32" i="42"/>
  <c r="J32" i="42" s="1"/>
  <c r="K32" i="42" s="1"/>
  <c r="I32" i="44"/>
  <c r="J32" i="44" s="1"/>
  <c r="K32" i="44" s="1"/>
  <c r="I32" i="49"/>
  <c r="J32" i="49" s="1"/>
  <c r="K32" i="49" s="1"/>
  <c r="I32" i="26"/>
  <c r="J32" i="26" s="1"/>
  <c r="K32" i="26" s="1"/>
  <c r="I32" i="47"/>
  <c r="J32" i="47" s="1"/>
  <c r="K32" i="47" s="1"/>
  <c r="I32" i="48"/>
  <c r="J32" i="48" s="1"/>
  <c r="K32" i="48" s="1"/>
  <c r="I33" i="70"/>
  <c r="J33" i="70" s="1"/>
  <c r="K33" i="70" s="1"/>
  <c r="I32" i="46"/>
  <c r="J32" i="46" s="1"/>
  <c r="K32" i="46" s="1"/>
  <c r="I32" i="51"/>
  <c r="J32" i="51" s="1"/>
  <c r="K32" i="51" s="1"/>
  <c r="I32" i="68"/>
  <c r="J32" i="68" s="1"/>
  <c r="K32" i="68" s="1"/>
  <c r="I32" i="62"/>
  <c r="J32" i="62" s="1"/>
  <c r="K32" i="62" s="1"/>
  <c r="I32" i="41"/>
  <c r="J32" i="41" s="1"/>
  <c r="K32" i="41" s="1"/>
  <c r="I32" i="58"/>
  <c r="J32" i="58" s="1"/>
  <c r="K32" i="58" s="1"/>
  <c r="I32" i="60"/>
  <c r="J32" i="60" s="1"/>
  <c r="K32" i="60" s="1"/>
  <c r="I32" i="33"/>
  <c r="J32" i="33" s="1"/>
  <c r="K32" i="33" s="1"/>
  <c r="I32" i="56"/>
  <c r="J32" i="56" s="1"/>
  <c r="K32" i="56" s="1"/>
  <c r="I32" i="30"/>
  <c r="J32" i="30" s="1"/>
  <c r="K32" i="30" s="1"/>
  <c r="I32" i="32"/>
  <c r="J32" i="32" s="1"/>
  <c r="K32" i="32" s="1"/>
  <c r="I32" i="18"/>
  <c r="J32" i="18" s="1"/>
  <c r="K32" i="18" s="1"/>
  <c r="I32" i="17"/>
  <c r="J32" i="17" s="1"/>
  <c r="K32" i="17" s="1"/>
  <c r="I32" i="15"/>
  <c r="J32" i="15" s="1"/>
  <c r="K32" i="15" s="1"/>
  <c r="I32" i="14"/>
  <c r="J32" i="14" s="1"/>
  <c r="K32" i="14" s="1"/>
  <c r="I32" i="13"/>
  <c r="J32" i="13" s="1"/>
  <c r="K32" i="13" s="1"/>
  <c r="I32" i="12"/>
  <c r="J32" i="12" s="1"/>
  <c r="K32" i="12" s="1"/>
  <c r="I32" i="11"/>
  <c r="J32" i="11" s="1"/>
  <c r="K32" i="11" s="1"/>
  <c r="I32" i="10"/>
  <c r="J32" i="10" s="1"/>
  <c r="K32" i="10" s="1"/>
  <c r="I32" i="9"/>
  <c r="J32" i="9" s="1"/>
  <c r="K32" i="9" s="1"/>
  <c r="J32" i="8"/>
  <c r="K32" i="8" s="1"/>
  <c r="I33" i="8" s="1"/>
  <c r="I32" i="7"/>
  <c r="J32" i="7" s="1"/>
  <c r="K32" i="7" s="1"/>
  <c r="I32" i="6"/>
  <c r="J32" i="6" s="1"/>
  <c r="K32" i="6" s="1"/>
  <c r="I32" i="5"/>
  <c r="J32" i="5" s="1"/>
  <c r="K32" i="5" s="1"/>
  <c r="F33" i="16"/>
  <c r="F33" i="18"/>
  <c r="F33" i="24"/>
  <c r="F33" i="21"/>
  <c r="F33" i="20"/>
  <c r="F33" i="17"/>
  <c r="F33" i="15"/>
  <c r="F33" i="23"/>
  <c r="F33" i="22"/>
  <c r="F33" i="14"/>
  <c r="F33" i="12"/>
  <c r="F34" i="70"/>
  <c r="F33" i="10"/>
  <c r="F33" i="68"/>
  <c r="F33" i="66"/>
  <c r="F33" i="26"/>
  <c r="F33" i="8"/>
  <c r="F33" i="28"/>
  <c r="F33" i="19"/>
  <c r="F34" i="69"/>
  <c r="F33" i="25"/>
  <c r="F33" i="27"/>
  <c r="F33" i="29"/>
  <c r="F33" i="31"/>
  <c r="F33" i="34"/>
  <c r="F33" i="56"/>
  <c r="F33" i="58"/>
  <c r="F33" i="60"/>
  <c r="F33" i="62"/>
  <c r="F33" i="64"/>
  <c r="F33" i="3"/>
  <c r="K32" i="3"/>
  <c r="I33" i="3" s="1"/>
  <c r="J33" i="3" s="1"/>
  <c r="F33" i="4"/>
  <c r="F33" i="5"/>
  <c r="F33" i="6"/>
  <c r="F33" i="7"/>
  <c r="F33" i="9"/>
  <c r="F33" i="11"/>
  <c r="F33" i="13"/>
  <c r="F33" i="30"/>
  <c r="F33" i="32"/>
  <c r="F33" i="33"/>
  <c r="F33" i="35"/>
  <c r="F33" i="36"/>
  <c r="F33" i="37"/>
  <c r="F33" i="38"/>
  <c r="F33" i="42"/>
  <c r="F33" i="54"/>
  <c r="F33" i="59"/>
  <c r="F33" i="47"/>
  <c r="F33" i="41"/>
  <c r="F33" i="39"/>
  <c r="F33" i="50"/>
  <c r="F33" i="49"/>
  <c r="F33" i="40"/>
  <c r="F33" i="43"/>
  <c r="F33" i="51"/>
  <c r="F33" i="52"/>
  <c r="F33" i="48"/>
  <c r="F33" i="46"/>
  <c r="F33" i="53"/>
  <c r="F33" i="44"/>
  <c r="F33" i="61"/>
  <c r="F33" i="45"/>
  <c r="F33" i="65"/>
  <c r="F33" i="63"/>
  <c r="F33" i="57"/>
  <c r="K30" i="2"/>
  <c r="I31" i="2" s="1"/>
  <c r="J31" i="2" s="1"/>
  <c r="F33" i="2"/>
  <c r="K31" i="16" l="1"/>
  <c r="I32" i="16" s="1"/>
  <c r="J32" i="16"/>
  <c r="K32" i="16" s="1"/>
  <c r="I33" i="16" s="1"/>
  <c r="I33" i="4"/>
  <c r="J33" i="4" s="1"/>
  <c r="K33" i="4" s="1"/>
  <c r="I33" i="30"/>
  <c r="J33" i="30" s="1"/>
  <c r="K33" i="30" s="1"/>
  <c r="I33" i="33"/>
  <c r="J33" i="33" s="1"/>
  <c r="K33" i="33" s="1"/>
  <c r="I33" i="58"/>
  <c r="J33" i="58" s="1"/>
  <c r="K33" i="58" s="1"/>
  <c r="I33" i="62"/>
  <c r="J33" i="62" s="1"/>
  <c r="K33" i="62" s="1"/>
  <c r="I33" i="51"/>
  <c r="J33" i="51" s="1"/>
  <c r="K33" i="51" s="1"/>
  <c r="I34" i="70"/>
  <c r="J34" i="70" s="1"/>
  <c r="K34" i="70" s="1"/>
  <c r="I33" i="47"/>
  <c r="J33" i="47" s="1"/>
  <c r="K33" i="47" s="1"/>
  <c r="I33" i="49"/>
  <c r="J33" i="49" s="1"/>
  <c r="K33" i="49" s="1"/>
  <c r="I33" i="42"/>
  <c r="J33" i="42" s="1"/>
  <c r="K33" i="42" s="1"/>
  <c r="I33" i="45"/>
  <c r="J33" i="45" s="1"/>
  <c r="K33" i="45" s="1"/>
  <c r="I33" i="65"/>
  <c r="J33" i="65" s="1"/>
  <c r="K33" i="65" s="1"/>
  <c r="I33" i="29"/>
  <c r="J33" i="29" s="1"/>
  <c r="K33" i="29" s="1"/>
  <c r="I33" i="57"/>
  <c r="J33" i="57" s="1"/>
  <c r="K33" i="57" s="1"/>
  <c r="I33" i="61"/>
  <c r="J33" i="61" s="1"/>
  <c r="K33" i="61" s="1"/>
  <c r="I33" i="52"/>
  <c r="J33" i="52" s="1"/>
  <c r="K33" i="52" s="1"/>
  <c r="I33" i="54"/>
  <c r="J33" i="54" s="1"/>
  <c r="K33" i="54" s="1"/>
  <c r="I33" i="35"/>
  <c r="J33" i="35" s="1"/>
  <c r="K33" i="35" s="1"/>
  <c r="I33" i="50"/>
  <c r="J33" i="50" s="1"/>
  <c r="K33" i="50" s="1"/>
  <c r="I33" i="28"/>
  <c r="J33" i="28" s="1"/>
  <c r="K33" i="28" s="1"/>
  <c r="I33" i="31"/>
  <c r="J33" i="31" s="1"/>
  <c r="K33" i="31" s="1"/>
  <c r="I33" i="22"/>
  <c r="J33" i="22" s="1"/>
  <c r="K33" i="22" s="1"/>
  <c r="I33" i="25"/>
  <c r="J33" i="25" s="1"/>
  <c r="K33" i="25" s="1"/>
  <c r="I33" i="53"/>
  <c r="J33" i="53" s="1"/>
  <c r="K33" i="53" s="1"/>
  <c r="I33" i="20"/>
  <c r="J33" i="20" s="1"/>
  <c r="K33" i="20" s="1"/>
  <c r="I33" i="64"/>
  <c r="J33" i="64" s="1"/>
  <c r="K33" i="64" s="1"/>
  <c r="I33" i="32"/>
  <c r="J33" i="32" s="1"/>
  <c r="K33" i="32" s="1"/>
  <c r="I33" i="56"/>
  <c r="J33" i="56" s="1"/>
  <c r="K33" i="56" s="1"/>
  <c r="I33" i="60"/>
  <c r="J33" i="60" s="1"/>
  <c r="K33" i="60" s="1"/>
  <c r="I33" i="41"/>
  <c r="J33" i="41" s="1"/>
  <c r="K33" i="41" s="1"/>
  <c r="I33" i="68"/>
  <c r="J33" i="68" s="1"/>
  <c r="K33" i="68" s="1"/>
  <c r="I33" i="46"/>
  <c r="J33" i="46" s="1"/>
  <c r="K33" i="46" s="1"/>
  <c r="I33" i="48"/>
  <c r="J33" i="48" s="1"/>
  <c r="K33" i="48" s="1"/>
  <c r="I33" i="26"/>
  <c r="J33" i="26" s="1"/>
  <c r="K33" i="26" s="1"/>
  <c r="I33" i="44"/>
  <c r="J33" i="44" s="1"/>
  <c r="K33" i="44" s="1"/>
  <c r="I33" i="39"/>
  <c r="J33" i="39" s="1"/>
  <c r="K33" i="39" s="1"/>
  <c r="I33" i="37"/>
  <c r="J33" i="37" s="1"/>
  <c r="K33" i="37" s="1"/>
  <c r="I33" i="34"/>
  <c r="J33" i="34" s="1"/>
  <c r="K33" i="34" s="1"/>
  <c r="I33" i="66"/>
  <c r="J33" i="66" s="1"/>
  <c r="K33" i="66" s="1"/>
  <c r="K32" i="24"/>
  <c r="I33" i="24" s="1"/>
  <c r="J33" i="24" s="1"/>
  <c r="K33" i="24" s="1"/>
  <c r="I33" i="59"/>
  <c r="J33" i="59" s="1"/>
  <c r="K33" i="59" s="1"/>
  <c r="I33" i="63"/>
  <c r="J33" i="63" s="1"/>
  <c r="K33" i="63" s="1"/>
  <c r="I33" i="40"/>
  <c r="J33" i="40" s="1"/>
  <c r="K33" i="40" s="1"/>
  <c r="I33" i="55"/>
  <c r="J33" i="55" s="1"/>
  <c r="K33" i="55" s="1"/>
  <c r="I33" i="23"/>
  <c r="J33" i="23" s="1"/>
  <c r="K33" i="23" s="1"/>
  <c r="I33" i="27"/>
  <c r="J33" i="27" s="1"/>
  <c r="K33" i="27" s="1"/>
  <c r="I33" i="19"/>
  <c r="J33" i="19" s="1"/>
  <c r="K33" i="19" s="1"/>
  <c r="I33" i="21"/>
  <c r="J33" i="21" s="1"/>
  <c r="K33" i="21" s="1"/>
  <c r="I33" i="43"/>
  <c r="J33" i="43" s="1"/>
  <c r="K33" i="43" s="1"/>
  <c r="I34" i="69"/>
  <c r="J34" i="69" s="1"/>
  <c r="K34" i="69" s="1"/>
  <c r="I33" i="36"/>
  <c r="J33" i="36" s="1"/>
  <c r="K33" i="36" s="1"/>
  <c r="I33" i="38"/>
  <c r="J33" i="38" s="1"/>
  <c r="K33" i="38" s="1"/>
  <c r="I33" i="18"/>
  <c r="J33" i="18" s="1"/>
  <c r="K33" i="18" s="1"/>
  <c r="I33" i="17"/>
  <c r="J33" i="17" s="1"/>
  <c r="K33" i="17" s="1"/>
  <c r="J33" i="16"/>
  <c r="K33" i="16" s="1"/>
  <c r="I34" i="16" s="1"/>
  <c r="I33" i="15"/>
  <c r="J33" i="15" s="1"/>
  <c r="K33" i="15" s="1"/>
  <c r="I33" i="14"/>
  <c r="J33" i="14" s="1"/>
  <c r="K33" i="14" s="1"/>
  <c r="I33" i="13"/>
  <c r="J33" i="13" s="1"/>
  <c r="K33" i="13" s="1"/>
  <c r="I33" i="12"/>
  <c r="J33" i="12" s="1"/>
  <c r="K33" i="12" s="1"/>
  <c r="I33" i="11"/>
  <c r="J33" i="11" s="1"/>
  <c r="K33" i="11" s="1"/>
  <c r="I33" i="10"/>
  <c r="J33" i="10" s="1"/>
  <c r="K33" i="10" s="1"/>
  <c r="I33" i="9"/>
  <c r="J33" i="9" s="1"/>
  <c r="K33" i="9" s="1"/>
  <c r="J33" i="8"/>
  <c r="K33" i="8" s="1"/>
  <c r="I34" i="8" s="1"/>
  <c r="I33" i="7"/>
  <c r="J33" i="7" s="1"/>
  <c r="K33" i="7" s="1"/>
  <c r="I33" i="6"/>
  <c r="J33" i="6" s="1"/>
  <c r="K33" i="6" s="1"/>
  <c r="I33" i="5"/>
  <c r="J33" i="5" s="1"/>
  <c r="K33" i="5" s="1"/>
  <c r="F34" i="57"/>
  <c r="F34" i="63"/>
  <c r="F34" i="65"/>
  <c r="F34" i="45"/>
  <c r="F34" i="44"/>
  <c r="F34" i="53"/>
  <c r="F34" i="48"/>
  <c r="F34" i="52"/>
  <c r="F34" i="43"/>
  <c r="F34" i="49"/>
  <c r="F34" i="50"/>
  <c r="F34" i="41"/>
  <c r="F34" i="54"/>
  <c r="F34" i="61"/>
  <c r="F34" i="46"/>
  <c r="F34" i="51"/>
  <c r="F34" i="40"/>
  <c r="F34" i="39"/>
  <c r="F34" i="47"/>
  <c r="F34" i="59"/>
  <c r="F34" i="42"/>
  <c r="F34" i="38"/>
  <c r="F34" i="37"/>
  <c r="F34" i="36"/>
  <c r="F34" i="35"/>
  <c r="F34" i="33"/>
  <c r="F34" i="32"/>
  <c r="F34" i="30"/>
  <c r="F34" i="13"/>
  <c r="F34" i="11"/>
  <c r="F34" i="9"/>
  <c r="F34" i="7"/>
  <c r="F34" i="6"/>
  <c r="F34" i="5"/>
  <c r="F34" i="4"/>
  <c r="F34" i="3"/>
  <c r="K33" i="3"/>
  <c r="I34" i="3" s="1"/>
  <c r="J34" i="3" s="1"/>
  <c r="F34" i="64"/>
  <c r="F34" i="62"/>
  <c r="F34" i="60"/>
  <c r="F34" i="58"/>
  <c r="F34" i="56"/>
  <c r="F34" i="34"/>
  <c r="F34" i="31"/>
  <c r="F34" i="29"/>
  <c r="F34" i="27"/>
  <c r="F34" i="25"/>
  <c r="F35" i="69"/>
  <c r="F34" i="19"/>
  <c r="F34" i="28"/>
  <c r="F34" i="8"/>
  <c r="F34" i="26"/>
  <c r="F34" i="66"/>
  <c r="F34" i="68"/>
  <c r="F34" i="10"/>
  <c r="F35" i="70"/>
  <c r="F34" i="12"/>
  <c r="F34" i="14"/>
  <c r="F34" i="22"/>
  <c r="F34" i="23"/>
  <c r="F34" i="15"/>
  <c r="F34" i="17"/>
  <c r="F34" i="20"/>
  <c r="F34" i="21"/>
  <c r="F34" i="24"/>
  <c r="F34" i="18"/>
  <c r="F34" i="16"/>
  <c r="K31" i="2"/>
  <c r="I32" i="2" s="1"/>
  <c r="J32" i="2" s="1"/>
  <c r="F34" i="2"/>
  <c r="I34" i="4" l="1"/>
  <c r="J34" i="4" s="1"/>
  <c r="K34" i="4" s="1"/>
  <c r="I34" i="38"/>
  <c r="J34" i="38" s="1"/>
  <c r="K34" i="38" s="1"/>
  <c r="J35" i="69"/>
  <c r="I35" i="69"/>
  <c r="I34" i="27"/>
  <c r="J34" i="27" s="1"/>
  <c r="K34" i="27" s="1"/>
  <c r="I34" i="63"/>
  <c r="J34" i="63" s="1"/>
  <c r="K34" i="63" s="1"/>
  <c r="I34" i="34"/>
  <c r="J34" i="34" s="1"/>
  <c r="K34" i="34" s="1"/>
  <c r="I34" i="36"/>
  <c r="J34" i="36" s="1"/>
  <c r="K34" i="36" s="1"/>
  <c r="I34" i="43"/>
  <c r="J34" i="43" s="1"/>
  <c r="K34" i="43" s="1"/>
  <c r="I34" i="19"/>
  <c r="J34" i="19" s="1"/>
  <c r="K34" i="19" s="1"/>
  <c r="J34" i="23"/>
  <c r="I34" i="23"/>
  <c r="I34" i="40"/>
  <c r="J34" i="40" s="1"/>
  <c r="K34" i="40" s="1"/>
  <c r="I34" i="59"/>
  <c r="J34" i="59" s="1"/>
  <c r="K34" i="59" s="1"/>
  <c r="I34" i="66"/>
  <c r="J34" i="66" s="1"/>
  <c r="K34" i="66" s="1"/>
  <c r="I34" i="37"/>
  <c r="J34" i="37" s="1"/>
  <c r="K34" i="37" s="1"/>
  <c r="I34" i="44"/>
  <c r="J34" i="44" s="1"/>
  <c r="K34" i="44" s="1"/>
  <c r="I35" i="44" s="1"/>
  <c r="J35" i="44" s="1"/>
  <c r="I34" i="48"/>
  <c r="J34" i="48" s="1"/>
  <c r="K34" i="48" s="1"/>
  <c r="I34" i="68"/>
  <c r="J34" i="68" s="1"/>
  <c r="K34" i="68" s="1"/>
  <c r="J34" i="60"/>
  <c r="I34" i="60"/>
  <c r="I34" i="32"/>
  <c r="J34" i="32" s="1"/>
  <c r="K34" i="32" s="1"/>
  <c r="I34" i="20"/>
  <c r="J34" i="20" s="1"/>
  <c r="K34" i="20" s="1"/>
  <c r="I34" i="25"/>
  <c r="J34" i="25" s="1"/>
  <c r="K34" i="25" s="1"/>
  <c r="I34" i="31"/>
  <c r="J34" i="31" s="1"/>
  <c r="K34" i="31" s="1"/>
  <c r="I34" i="50"/>
  <c r="J34" i="50" s="1"/>
  <c r="K34" i="50" s="1"/>
  <c r="I34" i="54"/>
  <c r="J34" i="54" s="1"/>
  <c r="K34" i="54" s="1"/>
  <c r="I34" i="61"/>
  <c r="J34" i="61" s="1"/>
  <c r="K34" i="61" s="1"/>
  <c r="I34" i="29"/>
  <c r="J34" i="29" s="1"/>
  <c r="K34" i="29" s="1"/>
  <c r="I34" i="45"/>
  <c r="J34" i="45" s="1"/>
  <c r="K34" i="45" s="1"/>
  <c r="I34" i="49"/>
  <c r="J34" i="49" s="1"/>
  <c r="K34" i="49" s="1"/>
  <c r="J35" i="70"/>
  <c r="I35" i="70"/>
  <c r="I34" i="62"/>
  <c r="J34" i="62" s="1"/>
  <c r="K34" i="62" s="1"/>
  <c r="I34" i="33"/>
  <c r="J34" i="33" s="1"/>
  <c r="K34" i="33" s="1"/>
  <c r="I34" i="21"/>
  <c r="J34" i="21" s="1"/>
  <c r="K34" i="21" s="1"/>
  <c r="I34" i="55"/>
  <c r="J34" i="55" s="1"/>
  <c r="K34" i="55" s="1"/>
  <c r="I34" i="24"/>
  <c r="J34" i="24" s="1"/>
  <c r="K34" i="24" s="1"/>
  <c r="I34" i="39"/>
  <c r="J34" i="39" s="1"/>
  <c r="K34" i="39" s="1"/>
  <c r="I34" i="26"/>
  <c r="J34" i="26" s="1"/>
  <c r="K34" i="26" s="1"/>
  <c r="I34" i="46"/>
  <c r="J34" i="46" s="1"/>
  <c r="K34" i="46" s="1"/>
  <c r="I34" i="41"/>
  <c r="J34" i="41" s="1"/>
  <c r="K34" i="41" s="1"/>
  <c r="I34" i="56"/>
  <c r="J34" i="56" s="1"/>
  <c r="K34" i="56" s="1"/>
  <c r="J34" i="64"/>
  <c r="I34" i="64"/>
  <c r="I34" i="53"/>
  <c r="J34" i="53" s="1"/>
  <c r="K34" i="53" s="1"/>
  <c r="I34" i="22"/>
  <c r="J34" i="22" s="1"/>
  <c r="K34" i="22" s="1"/>
  <c r="I34" i="28"/>
  <c r="J34" i="28" s="1"/>
  <c r="K34" i="28" s="1"/>
  <c r="I34" i="35"/>
  <c r="J34" i="35" s="1"/>
  <c r="K34" i="35" s="1"/>
  <c r="I34" i="52"/>
  <c r="J34" i="52" s="1"/>
  <c r="K34" i="52" s="1"/>
  <c r="I34" i="57"/>
  <c r="J34" i="57" s="1"/>
  <c r="K34" i="57" s="1"/>
  <c r="I34" i="65"/>
  <c r="J34" i="65" s="1"/>
  <c r="K34" i="65" s="1"/>
  <c r="I34" i="42"/>
  <c r="J34" i="42" s="1"/>
  <c r="K34" i="42" s="1"/>
  <c r="I34" i="47"/>
  <c r="J34" i="47" s="1"/>
  <c r="K34" i="47" s="1"/>
  <c r="I34" i="51"/>
  <c r="J34" i="51" s="1"/>
  <c r="K34" i="51" s="1"/>
  <c r="I34" i="58"/>
  <c r="J34" i="58" s="1"/>
  <c r="K34" i="58" s="1"/>
  <c r="I34" i="30"/>
  <c r="J34" i="30" s="1"/>
  <c r="K34" i="30" s="1"/>
  <c r="I34" i="18"/>
  <c r="J34" i="18" s="1"/>
  <c r="I34" i="17"/>
  <c r="J34" i="17" s="1"/>
  <c r="K34" i="17" s="1"/>
  <c r="J34" i="16"/>
  <c r="I34" i="15"/>
  <c r="J34" i="15" s="1"/>
  <c r="K34" i="15" s="1"/>
  <c r="I34" i="14"/>
  <c r="J34" i="14" s="1"/>
  <c r="K34" i="14" s="1"/>
  <c r="I34" i="13"/>
  <c r="J34" i="13" s="1"/>
  <c r="K34" i="13" s="1"/>
  <c r="I34" i="12"/>
  <c r="J34" i="12" s="1"/>
  <c r="K34" i="12" s="1"/>
  <c r="I34" i="11"/>
  <c r="J34" i="11" s="1"/>
  <c r="K34" i="11" s="1"/>
  <c r="I34" i="10"/>
  <c r="J34" i="10" s="1"/>
  <c r="K34" i="10" s="1"/>
  <c r="I34" i="9"/>
  <c r="J34" i="9" s="1"/>
  <c r="K34" i="9" s="1"/>
  <c r="J34" i="8"/>
  <c r="K34" i="8" s="1"/>
  <c r="I35" i="8" s="1"/>
  <c r="I34" i="7"/>
  <c r="J34" i="7" s="1"/>
  <c r="K34" i="7" s="1"/>
  <c r="I34" i="6"/>
  <c r="J34" i="6" s="1"/>
  <c r="K34" i="6" s="1"/>
  <c r="I34" i="5"/>
  <c r="J34" i="5" s="1"/>
  <c r="K34" i="5" s="1"/>
  <c r="F35" i="16"/>
  <c r="F35" i="24"/>
  <c r="F35" i="21"/>
  <c r="F35" i="17"/>
  <c r="F35" i="15"/>
  <c r="F35" i="22"/>
  <c r="F35" i="14"/>
  <c r="F36" i="70"/>
  <c r="K35" i="70"/>
  <c r="F35" i="68"/>
  <c r="F35" i="66"/>
  <c r="F35" i="28"/>
  <c r="F35" i="18"/>
  <c r="F35" i="20"/>
  <c r="F35" i="23"/>
  <c r="K34" i="23"/>
  <c r="F35" i="12"/>
  <c r="F35" i="10"/>
  <c r="F35" i="26"/>
  <c r="F35" i="8"/>
  <c r="F35" i="19"/>
  <c r="F36" i="69"/>
  <c r="K35" i="69"/>
  <c r="F35" i="25"/>
  <c r="F35" i="27"/>
  <c r="F35" i="29"/>
  <c r="F35" i="31"/>
  <c r="F35" i="34"/>
  <c r="F35" i="56"/>
  <c r="F35" i="58"/>
  <c r="F35" i="60"/>
  <c r="K34" i="60"/>
  <c r="F35" i="62"/>
  <c r="F35" i="64"/>
  <c r="K34" i="64"/>
  <c r="F35" i="3"/>
  <c r="K34" i="3"/>
  <c r="I35" i="3" s="1"/>
  <c r="J35" i="3" s="1"/>
  <c r="F35" i="4"/>
  <c r="F35" i="5"/>
  <c r="F35" i="6"/>
  <c r="F35" i="7"/>
  <c r="F35" i="9"/>
  <c r="F35" i="11"/>
  <c r="F35" i="13"/>
  <c r="F35" i="30"/>
  <c r="F35" i="32"/>
  <c r="F35" i="33"/>
  <c r="F35" i="35"/>
  <c r="F35" i="36"/>
  <c r="F35" i="37"/>
  <c r="F35" i="38"/>
  <c r="F35" i="42"/>
  <c r="F35" i="59"/>
  <c r="F35" i="47"/>
  <c r="F35" i="39"/>
  <c r="F35" i="40"/>
  <c r="F35" i="51"/>
  <c r="F35" i="46"/>
  <c r="F35" i="61"/>
  <c r="F35" i="54"/>
  <c r="F35" i="41"/>
  <c r="F35" i="50"/>
  <c r="F35" i="49"/>
  <c r="F35" i="43"/>
  <c r="F35" i="52"/>
  <c r="F35" i="48"/>
  <c r="F35" i="53"/>
  <c r="F35" i="44"/>
  <c r="F35" i="45"/>
  <c r="F35" i="65"/>
  <c r="F35" i="63"/>
  <c r="F35" i="57"/>
  <c r="K32" i="2"/>
  <c r="I33" i="2" s="1"/>
  <c r="J33" i="2" s="1"/>
  <c r="F35" i="2"/>
  <c r="I35" i="4" l="1"/>
  <c r="J35" i="4" s="1"/>
  <c r="K35" i="4" s="1"/>
  <c r="I35" i="30"/>
  <c r="J35" i="30" s="1"/>
  <c r="K35" i="30" s="1"/>
  <c r="I35" i="22"/>
  <c r="J35" i="22" s="1"/>
  <c r="K35" i="22" s="1"/>
  <c r="I35" i="57"/>
  <c r="J35" i="57" s="1"/>
  <c r="K35" i="57" s="1"/>
  <c r="I35" i="63"/>
  <c r="J35" i="63" s="1"/>
  <c r="K35" i="63" s="1"/>
  <c r="I35" i="65"/>
  <c r="J35" i="65" s="1"/>
  <c r="K35" i="65" s="1"/>
  <c r="I35" i="45"/>
  <c r="J35" i="45" s="1"/>
  <c r="K35" i="45" s="1"/>
  <c r="I35" i="53"/>
  <c r="J35" i="53" s="1"/>
  <c r="K35" i="53" s="1"/>
  <c r="I35" i="48"/>
  <c r="J35" i="48" s="1"/>
  <c r="K35" i="48" s="1"/>
  <c r="I35" i="52"/>
  <c r="J35" i="52" s="1"/>
  <c r="K35" i="52" s="1"/>
  <c r="I35" i="43"/>
  <c r="J35" i="43" s="1"/>
  <c r="K35" i="43" s="1"/>
  <c r="I35" i="49"/>
  <c r="J35" i="49" s="1"/>
  <c r="K35" i="49" s="1"/>
  <c r="I35" i="50"/>
  <c r="J35" i="50" s="1"/>
  <c r="K35" i="50" s="1"/>
  <c r="I35" i="41"/>
  <c r="J35" i="41" s="1"/>
  <c r="K35" i="41" s="1"/>
  <c r="I35" i="54"/>
  <c r="J35" i="54" s="1"/>
  <c r="K35" i="54" s="1"/>
  <c r="I35" i="55"/>
  <c r="J35" i="55" s="1"/>
  <c r="K35" i="55" s="1"/>
  <c r="I35" i="61"/>
  <c r="J35" i="61" s="1"/>
  <c r="K35" i="61" s="1"/>
  <c r="I35" i="46"/>
  <c r="J35" i="46" s="1"/>
  <c r="K35" i="46" s="1"/>
  <c r="I35" i="51"/>
  <c r="J35" i="51" s="1"/>
  <c r="K35" i="51" s="1"/>
  <c r="I35" i="40"/>
  <c r="J35" i="40" s="1"/>
  <c r="K35" i="40" s="1"/>
  <c r="I35" i="39"/>
  <c r="J35" i="39" s="1"/>
  <c r="K35" i="39" s="1"/>
  <c r="I35" i="47"/>
  <c r="J35" i="47" s="1"/>
  <c r="K35" i="47" s="1"/>
  <c r="I35" i="59"/>
  <c r="J35" i="59" s="1"/>
  <c r="K35" i="59" s="1"/>
  <c r="I35" i="42"/>
  <c r="J35" i="42" s="1"/>
  <c r="K35" i="42" s="1"/>
  <c r="I35" i="38"/>
  <c r="J35" i="38" s="1"/>
  <c r="K35" i="38" s="1"/>
  <c r="I35" i="37"/>
  <c r="J35" i="37" s="1"/>
  <c r="K35" i="37" s="1"/>
  <c r="I35" i="36"/>
  <c r="J35" i="36" s="1"/>
  <c r="K35" i="36" s="1"/>
  <c r="I35" i="35"/>
  <c r="J35" i="35" s="1"/>
  <c r="K35" i="35" s="1"/>
  <c r="I35" i="33"/>
  <c r="J35" i="33" s="1"/>
  <c r="K35" i="33" s="1"/>
  <c r="I35" i="32"/>
  <c r="J35" i="32" s="1"/>
  <c r="K35" i="32" s="1"/>
  <c r="I35" i="26"/>
  <c r="J35" i="26" s="1"/>
  <c r="K35" i="26" s="1"/>
  <c r="I35" i="23"/>
  <c r="J35" i="23" s="1"/>
  <c r="K35" i="23" s="1"/>
  <c r="I35" i="20"/>
  <c r="J35" i="20" s="1"/>
  <c r="K35" i="20" s="1"/>
  <c r="I35" i="21"/>
  <c r="J35" i="21" s="1"/>
  <c r="K35" i="21" s="1"/>
  <c r="I35" i="24"/>
  <c r="J35" i="24" s="1"/>
  <c r="K35" i="24" s="1"/>
  <c r="I35" i="64"/>
  <c r="J35" i="64" s="1"/>
  <c r="K35" i="64" s="1"/>
  <c r="I35" i="62"/>
  <c r="J35" i="62" s="1"/>
  <c r="K35" i="62" s="1"/>
  <c r="I35" i="60"/>
  <c r="J35" i="60" s="1"/>
  <c r="K35" i="60" s="1"/>
  <c r="I35" i="58"/>
  <c r="J35" i="58" s="1"/>
  <c r="K35" i="58" s="1"/>
  <c r="I35" i="56"/>
  <c r="J35" i="56" s="1"/>
  <c r="K35" i="56" s="1"/>
  <c r="I35" i="34"/>
  <c r="J35" i="34" s="1"/>
  <c r="K35" i="34" s="1"/>
  <c r="I35" i="31"/>
  <c r="J35" i="31" s="1"/>
  <c r="K35" i="31" s="1"/>
  <c r="I35" i="29"/>
  <c r="J35" i="29" s="1"/>
  <c r="K35" i="29" s="1"/>
  <c r="I35" i="27"/>
  <c r="J35" i="27" s="1"/>
  <c r="K35" i="27" s="1"/>
  <c r="I35" i="25"/>
  <c r="J35" i="25" s="1"/>
  <c r="K35" i="25" s="1"/>
  <c r="I36" i="69"/>
  <c r="J36" i="69" s="1"/>
  <c r="K36" i="69" s="1"/>
  <c r="I35" i="19"/>
  <c r="J35" i="19" s="1"/>
  <c r="K35" i="19" s="1"/>
  <c r="I35" i="28"/>
  <c r="J35" i="28" s="1"/>
  <c r="K35" i="28" s="1"/>
  <c r="I35" i="66"/>
  <c r="J35" i="66" s="1"/>
  <c r="K35" i="66" s="1"/>
  <c r="I35" i="68"/>
  <c r="J35" i="68" s="1"/>
  <c r="K35" i="68" s="1"/>
  <c r="I36" i="70"/>
  <c r="J36" i="70" s="1"/>
  <c r="K36" i="70" s="1"/>
  <c r="K34" i="18"/>
  <c r="I35" i="18" s="1"/>
  <c r="J35" i="18" s="1"/>
  <c r="K35" i="18" s="1"/>
  <c r="I35" i="17"/>
  <c r="J35" i="17" s="1"/>
  <c r="K35" i="17" s="1"/>
  <c r="K34" i="16"/>
  <c r="I35" i="15"/>
  <c r="J35" i="15" s="1"/>
  <c r="K35" i="15" s="1"/>
  <c r="I35" i="14"/>
  <c r="J35" i="14" s="1"/>
  <c r="K35" i="14" s="1"/>
  <c r="I35" i="13"/>
  <c r="J35" i="13" s="1"/>
  <c r="K35" i="13" s="1"/>
  <c r="I35" i="12"/>
  <c r="J35" i="12" s="1"/>
  <c r="K35" i="12" s="1"/>
  <c r="I35" i="11"/>
  <c r="J35" i="11" s="1"/>
  <c r="K35" i="11" s="1"/>
  <c r="I35" i="10"/>
  <c r="J35" i="10" s="1"/>
  <c r="K35" i="10" s="1"/>
  <c r="I35" i="9"/>
  <c r="J35" i="9" s="1"/>
  <c r="K35" i="9" s="1"/>
  <c r="J35" i="8"/>
  <c r="K35" i="8" s="1"/>
  <c r="I36" i="8" s="1"/>
  <c r="I35" i="7"/>
  <c r="J35" i="7" s="1"/>
  <c r="K35" i="7" s="1"/>
  <c r="I35" i="6"/>
  <c r="J35" i="6" s="1"/>
  <c r="K35" i="6" s="1"/>
  <c r="I35" i="5"/>
  <c r="J35" i="5" s="1"/>
  <c r="K35" i="5" s="1"/>
  <c r="F36" i="63"/>
  <c r="F36" i="65"/>
  <c r="F36" i="44"/>
  <c r="K35" i="44"/>
  <c r="F36" i="53"/>
  <c r="F36" i="52"/>
  <c r="F36" i="43"/>
  <c r="F36" i="50"/>
  <c r="F36" i="41"/>
  <c r="F36" i="46"/>
  <c r="F36" i="40"/>
  <c r="F36" i="57"/>
  <c r="F36" i="45"/>
  <c r="F36" i="48"/>
  <c r="F36" i="49"/>
  <c r="F36" i="54"/>
  <c r="F36" i="61"/>
  <c r="F36" i="51"/>
  <c r="F36" i="39"/>
  <c r="F36" i="47"/>
  <c r="F36" i="59"/>
  <c r="F36" i="42"/>
  <c r="F36" i="38"/>
  <c r="F36" i="37"/>
  <c r="F36" i="36"/>
  <c r="F36" i="35"/>
  <c r="F36" i="33"/>
  <c r="F36" i="32"/>
  <c r="F36" i="30"/>
  <c r="F36" i="13"/>
  <c r="F36" i="11"/>
  <c r="F36" i="9"/>
  <c r="F36" i="7"/>
  <c r="F36" i="6"/>
  <c r="F36" i="5"/>
  <c r="F36" i="4"/>
  <c r="F36" i="3"/>
  <c r="K35" i="3"/>
  <c r="I36" i="3" s="1"/>
  <c r="J36" i="3" s="1"/>
  <c r="F36" i="64"/>
  <c r="F36" i="62"/>
  <c r="F36" i="60"/>
  <c r="F36" i="58"/>
  <c r="F36" i="56"/>
  <c r="F36" i="34"/>
  <c r="F36" i="31"/>
  <c r="F36" i="29"/>
  <c r="F36" i="27"/>
  <c r="F36" i="25"/>
  <c r="F37" i="69"/>
  <c r="F36" i="19"/>
  <c r="F36" i="8"/>
  <c r="F36" i="26"/>
  <c r="F36" i="10"/>
  <c r="F36" i="12"/>
  <c r="F36" i="23"/>
  <c r="F36" i="20"/>
  <c r="F36" i="18"/>
  <c r="F36" i="28"/>
  <c r="F36" i="66"/>
  <c r="F36" i="68"/>
  <c r="F37" i="70"/>
  <c r="F36" i="14"/>
  <c r="F36" i="22"/>
  <c r="F36" i="15"/>
  <c r="F36" i="17"/>
  <c r="F36" i="21"/>
  <c r="F36" i="24"/>
  <c r="F36" i="16"/>
  <c r="K33" i="2"/>
  <c r="I34" i="2" s="1"/>
  <c r="J34" i="2" s="1"/>
  <c r="F36" i="2"/>
  <c r="I35" i="16" l="1"/>
  <c r="J35" i="16" s="1"/>
  <c r="I36" i="4"/>
  <c r="J36" i="4" s="1"/>
  <c r="K36" i="4" s="1"/>
  <c r="I37" i="70"/>
  <c r="J37" i="70" s="1"/>
  <c r="K37" i="70" s="1"/>
  <c r="I36" i="66"/>
  <c r="J36" i="66" s="1"/>
  <c r="K36" i="66" s="1"/>
  <c r="I36" i="19"/>
  <c r="J36" i="19" s="1"/>
  <c r="K36" i="19" s="1"/>
  <c r="I36" i="25"/>
  <c r="J36" i="25" s="1"/>
  <c r="K36" i="25" s="1"/>
  <c r="I36" i="29"/>
  <c r="J36" i="29" s="1"/>
  <c r="K36" i="29" s="1"/>
  <c r="I36" i="34"/>
  <c r="J36" i="34" s="1"/>
  <c r="K36" i="34" s="1"/>
  <c r="I36" i="58"/>
  <c r="J36" i="58" s="1"/>
  <c r="K36" i="58" s="1"/>
  <c r="I36" i="62"/>
  <c r="J36" i="62" s="1"/>
  <c r="K36" i="62" s="1"/>
  <c r="I36" i="24"/>
  <c r="J36" i="24" s="1"/>
  <c r="K36" i="24" s="1"/>
  <c r="I36" i="20"/>
  <c r="J36" i="20" s="1"/>
  <c r="K36" i="20" s="1"/>
  <c r="I36" i="26"/>
  <c r="J36" i="26" s="1"/>
  <c r="K36" i="26" s="1"/>
  <c r="I36" i="33"/>
  <c r="J36" i="33" s="1"/>
  <c r="K36" i="33" s="1"/>
  <c r="I36" i="36"/>
  <c r="J36" i="36" s="1"/>
  <c r="K36" i="36" s="1"/>
  <c r="I36" i="38"/>
  <c r="J36" i="38" s="1"/>
  <c r="K36" i="38" s="1"/>
  <c r="I36" i="59"/>
  <c r="J36" i="59" s="1"/>
  <c r="K36" i="59" s="1"/>
  <c r="I36" i="39"/>
  <c r="J36" i="39" s="1"/>
  <c r="K36" i="39" s="1"/>
  <c r="I36" i="51"/>
  <c r="J36" i="51" s="1"/>
  <c r="K36" i="51" s="1"/>
  <c r="I36" i="61"/>
  <c r="J36" i="61" s="1"/>
  <c r="K36" i="61" s="1"/>
  <c r="I36" i="54"/>
  <c r="J36" i="54" s="1"/>
  <c r="K36" i="54" s="1"/>
  <c r="I36" i="50"/>
  <c r="J36" i="50" s="1"/>
  <c r="K36" i="50" s="1"/>
  <c r="I36" i="43"/>
  <c r="J36" i="43" s="1"/>
  <c r="K36" i="43" s="1"/>
  <c r="I36" i="48"/>
  <c r="J36" i="48" s="1"/>
  <c r="K36" i="48" s="1"/>
  <c r="I36" i="45"/>
  <c r="J36" i="45" s="1"/>
  <c r="K36" i="45" s="1"/>
  <c r="I36" i="63"/>
  <c r="J36" i="63" s="1"/>
  <c r="K36" i="63" s="1"/>
  <c r="I36" i="22"/>
  <c r="J36" i="22" s="1"/>
  <c r="K36" i="22" s="1"/>
  <c r="I36" i="68"/>
  <c r="J36" i="68" s="1"/>
  <c r="K36" i="68" s="1"/>
  <c r="I36" i="28"/>
  <c r="J36" i="28" s="1"/>
  <c r="K36" i="28" s="1"/>
  <c r="I37" i="69"/>
  <c r="J37" i="69" s="1"/>
  <c r="K37" i="69" s="1"/>
  <c r="I36" i="27"/>
  <c r="J36" i="27" s="1"/>
  <c r="K36" i="27" s="1"/>
  <c r="I36" i="31"/>
  <c r="J36" i="31" s="1"/>
  <c r="K36" i="31" s="1"/>
  <c r="I36" i="56"/>
  <c r="J36" i="56" s="1"/>
  <c r="K36" i="56" s="1"/>
  <c r="I36" i="60"/>
  <c r="J36" i="60" s="1"/>
  <c r="K36" i="60" s="1"/>
  <c r="I36" i="64"/>
  <c r="J36" i="64" s="1"/>
  <c r="K36" i="64" s="1"/>
  <c r="I36" i="21"/>
  <c r="J36" i="21" s="1"/>
  <c r="K36" i="21" s="1"/>
  <c r="I36" i="23"/>
  <c r="J36" i="23" s="1"/>
  <c r="K36" i="23" s="1"/>
  <c r="I36" i="32"/>
  <c r="J36" i="32" s="1"/>
  <c r="K36" i="32" s="1"/>
  <c r="I36" i="35"/>
  <c r="J36" i="35" s="1"/>
  <c r="K36" i="35" s="1"/>
  <c r="I36" i="37"/>
  <c r="J36" i="37" s="1"/>
  <c r="K36" i="37" s="1"/>
  <c r="I36" i="42"/>
  <c r="J36" i="42" s="1"/>
  <c r="K36" i="42" s="1"/>
  <c r="I36" i="47"/>
  <c r="J36" i="47" s="1"/>
  <c r="K36" i="47" s="1"/>
  <c r="I36" i="40"/>
  <c r="J36" i="40" s="1"/>
  <c r="K36" i="40" s="1"/>
  <c r="I36" i="46"/>
  <c r="J36" i="46" s="1"/>
  <c r="K36" i="46" s="1"/>
  <c r="I36" i="55"/>
  <c r="J36" i="55" s="1"/>
  <c r="K36" i="55" s="1"/>
  <c r="I36" i="41"/>
  <c r="J36" i="41" s="1"/>
  <c r="K36" i="41" s="1"/>
  <c r="I36" i="49"/>
  <c r="J36" i="49" s="1"/>
  <c r="K36" i="49" s="1"/>
  <c r="I36" i="52"/>
  <c r="J36" i="52" s="1"/>
  <c r="K36" i="52" s="1"/>
  <c r="I36" i="53"/>
  <c r="J36" i="53" s="1"/>
  <c r="K36" i="53" s="1"/>
  <c r="I36" i="65"/>
  <c r="J36" i="65" s="1"/>
  <c r="K36" i="65" s="1"/>
  <c r="I36" i="57"/>
  <c r="J36" i="57" s="1"/>
  <c r="K36" i="57" s="1"/>
  <c r="I36" i="30"/>
  <c r="J36" i="30" s="1"/>
  <c r="K36" i="30" s="1"/>
  <c r="I36" i="44"/>
  <c r="J36" i="44" s="1"/>
  <c r="K36" i="44" s="1"/>
  <c r="I36" i="18"/>
  <c r="J36" i="18" s="1"/>
  <c r="K36" i="18" s="1"/>
  <c r="I36" i="17"/>
  <c r="J36" i="17" s="1"/>
  <c r="I36" i="15"/>
  <c r="J36" i="15" s="1"/>
  <c r="K36" i="15" s="1"/>
  <c r="I36" i="14"/>
  <c r="J36" i="14" s="1"/>
  <c r="K36" i="14" s="1"/>
  <c r="I36" i="13"/>
  <c r="J36" i="13" s="1"/>
  <c r="K36" i="13" s="1"/>
  <c r="I36" i="12"/>
  <c r="J36" i="12" s="1"/>
  <c r="K36" i="12" s="1"/>
  <c r="I36" i="11"/>
  <c r="J36" i="11" s="1"/>
  <c r="K36" i="11" s="1"/>
  <c r="I36" i="10"/>
  <c r="J36" i="10" s="1"/>
  <c r="K36" i="10" s="1"/>
  <c r="I36" i="9"/>
  <c r="J36" i="9" s="1"/>
  <c r="K36" i="9" s="1"/>
  <c r="J36" i="8"/>
  <c r="K36" i="8" s="1"/>
  <c r="I37" i="8" s="1"/>
  <c r="I36" i="7"/>
  <c r="J36" i="7" s="1"/>
  <c r="K36" i="7" s="1"/>
  <c r="I36" i="6"/>
  <c r="J36" i="6" s="1"/>
  <c r="K36" i="6" s="1"/>
  <c r="I36" i="5"/>
  <c r="J36" i="5" s="1"/>
  <c r="K36" i="5" s="1"/>
  <c r="F37" i="16"/>
  <c r="F37" i="24"/>
  <c r="F37" i="21"/>
  <c r="F37" i="15"/>
  <c r="F37" i="22"/>
  <c r="F38" i="70"/>
  <c r="F37" i="68"/>
  <c r="F37" i="28"/>
  <c r="F37" i="18"/>
  <c r="F37" i="23"/>
  <c r="F37" i="12"/>
  <c r="F37" i="26"/>
  <c r="F37" i="8"/>
  <c r="F38" i="69"/>
  <c r="F37" i="27"/>
  <c r="F37" i="31"/>
  <c r="F37" i="17"/>
  <c r="F37" i="14"/>
  <c r="F37" i="66"/>
  <c r="F37" i="20"/>
  <c r="F37" i="10"/>
  <c r="F37" i="19"/>
  <c r="F37" i="25"/>
  <c r="F37" i="29"/>
  <c r="F37" i="34"/>
  <c r="F37" i="56"/>
  <c r="F37" i="58"/>
  <c r="F37" i="60"/>
  <c r="F37" i="62"/>
  <c r="F37" i="64"/>
  <c r="F37" i="3"/>
  <c r="K36" i="3"/>
  <c r="I37" i="3" s="1"/>
  <c r="J37" i="3" s="1"/>
  <c r="F37" i="4"/>
  <c r="F37" i="5"/>
  <c r="F37" i="6"/>
  <c r="F37" i="7"/>
  <c r="F37" i="9"/>
  <c r="F37" i="11"/>
  <c r="F37" i="13"/>
  <c r="F37" i="30"/>
  <c r="F37" i="32"/>
  <c r="F37" i="33"/>
  <c r="F37" i="35"/>
  <c r="F37" i="36"/>
  <c r="F37" i="37"/>
  <c r="F37" i="38"/>
  <c r="F37" i="42"/>
  <c r="F37" i="59"/>
  <c r="F37" i="47"/>
  <c r="F37" i="39"/>
  <c r="F37" i="51"/>
  <c r="F37" i="61"/>
  <c r="F37" i="54"/>
  <c r="F37" i="49"/>
  <c r="F37" i="48"/>
  <c r="F37" i="45"/>
  <c r="F37" i="57"/>
  <c r="F37" i="40"/>
  <c r="F37" i="46"/>
  <c r="F37" i="41"/>
  <c r="F37" i="50"/>
  <c r="F37" i="43"/>
  <c r="F37" i="52"/>
  <c r="F37" i="53"/>
  <c r="F37" i="44"/>
  <c r="F37" i="65"/>
  <c r="F37" i="63"/>
  <c r="K34" i="2"/>
  <c r="I35" i="2" s="1"/>
  <c r="J35" i="2" s="1"/>
  <c r="F37" i="2"/>
  <c r="K35" i="16" l="1"/>
  <c r="I36" i="16" s="1"/>
  <c r="J36" i="16"/>
  <c r="K36" i="16" s="1"/>
  <c r="I37" i="16" s="1"/>
  <c r="I37" i="4"/>
  <c r="J37" i="4" s="1"/>
  <c r="K37" i="4" s="1"/>
  <c r="I37" i="57"/>
  <c r="J37" i="57" s="1"/>
  <c r="K37" i="57" s="1"/>
  <c r="I37" i="30"/>
  <c r="J37" i="30" s="1"/>
  <c r="K37" i="30" s="1"/>
  <c r="I37" i="65"/>
  <c r="J37" i="65" s="1"/>
  <c r="K37" i="65" s="1"/>
  <c r="I37" i="52"/>
  <c r="J37" i="52" s="1"/>
  <c r="K37" i="52" s="1"/>
  <c r="I37" i="41"/>
  <c r="J37" i="41" s="1"/>
  <c r="K37" i="41" s="1"/>
  <c r="I37" i="46"/>
  <c r="J37" i="46" s="1"/>
  <c r="K37" i="46" s="1"/>
  <c r="I37" i="47"/>
  <c r="J37" i="47" s="1"/>
  <c r="K37" i="47" s="1"/>
  <c r="I37" i="37"/>
  <c r="J37" i="37" s="1"/>
  <c r="K37" i="37" s="1"/>
  <c r="I37" i="32"/>
  <c r="J37" i="32" s="1"/>
  <c r="K37" i="32" s="1"/>
  <c r="I37" i="21"/>
  <c r="J37" i="21" s="1"/>
  <c r="K37" i="21" s="1"/>
  <c r="I37" i="60"/>
  <c r="J37" i="60" s="1"/>
  <c r="K37" i="60" s="1"/>
  <c r="I37" i="31"/>
  <c r="J37" i="31" s="1"/>
  <c r="K37" i="31" s="1"/>
  <c r="I38" i="69"/>
  <c r="J38" i="69" s="1"/>
  <c r="K38" i="69" s="1"/>
  <c r="I37" i="68"/>
  <c r="J37" i="68" s="1"/>
  <c r="K37" i="68" s="1"/>
  <c r="I37" i="63"/>
  <c r="J37" i="63" s="1"/>
  <c r="K37" i="63" s="1"/>
  <c r="I37" i="48"/>
  <c r="J37" i="48" s="1"/>
  <c r="K37" i="48" s="1"/>
  <c r="I37" i="50"/>
  <c r="J37" i="50" s="1"/>
  <c r="K37" i="50" s="1"/>
  <c r="I37" i="61"/>
  <c r="J37" i="61" s="1"/>
  <c r="K37" i="61" s="1"/>
  <c r="I37" i="39"/>
  <c r="J37" i="39" s="1"/>
  <c r="K37" i="39" s="1"/>
  <c r="I37" i="38"/>
  <c r="J37" i="38" s="1"/>
  <c r="K37" i="38" s="1"/>
  <c r="I37" i="33"/>
  <c r="J37" i="33" s="1"/>
  <c r="K37" i="33" s="1"/>
  <c r="I37" i="20"/>
  <c r="J37" i="20" s="1"/>
  <c r="K37" i="20" s="1"/>
  <c r="I37" i="62"/>
  <c r="J37" i="62" s="1"/>
  <c r="K37" i="62" s="1"/>
  <c r="I37" i="34"/>
  <c r="J37" i="34" s="1"/>
  <c r="K37" i="34" s="1"/>
  <c r="I37" i="25"/>
  <c r="J37" i="25" s="1"/>
  <c r="K37" i="25" s="1"/>
  <c r="I37" i="66"/>
  <c r="J37" i="66" s="1"/>
  <c r="K37" i="66" s="1"/>
  <c r="I37" i="44"/>
  <c r="J37" i="44" s="1"/>
  <c r="K37" i="44" s="1"/>
  <c r="I37" i="53"/>
  <c r="J37" i="53" s="1"/>
  <c r="K37" i="53" s="1"/>
  <c r="I37" i="49"/>
  <c r="J37" i="49" s="1"/>
  <c r="K37" i="49" s="1"/>
  <c r="I37" i="55"/>
  <c r="J37" i="55" s="1"/>
  <c r="K37" i="55" s="1"/>
  <c r="I37" i="40"/>
  <c r="J37" i="40" s="1"/>
  <c r="K37" i="40" s="1"/>
  <c r="I37" i="42"/>
  <c r="J37" i="42" s="1"/>
  <c r="K37" i="42" s="1"/>
  <c r="I37" i="35"/>
  <c r="J37" i="35" s="1"/>
  <c r="K37" i="35" s="1"/>
  <c r="I37" i="23"/>
  <c r="J37" i="23" s="1"/>
  <c r="K37" i="23" s="1"/>
  <c r="I37" i="64"/>
  <c r="J37" i="64" s="1"/>
  <c r="K37" i="64" s="1"/>
  <c r="I37" i="56"/>
  <c r="J37" i="56" s="1"/>
  <c r="K37" i="56" s="1"/>
  <c r="I37" i="27"/>
  <c r="J37" i="27" s="1"/>
  <c r="K37" i="27" s="1"/>
  <c r="I37" i="28"/>
  <c r="J37" i="28" s="1"/>
  <c r="K37" i="28" s="1"/>
  <c r="I37" i="22"/>
  <c r="J37" i="22" s="1"/>
  <c r="K37" i="22" s="1"/>
  <c r="I37" i="45"/>
  <c r="J37" i="45" s="1"/>
  <c r="K37" i="45" s="1"/>
  <c r="I37" i="43"/>
  <c r="J37" i="43" s="1"/>
  <c r="K37" i="43" s="1"/>
  <c r="I37" i="54"/>
  <c r="J37" i="54" s="1"/>
  <c r="K37" i="54" s="1"/>
  <c r="I37" i="51"/>
  <c r="J37" i="51" s="1"/>
  <c r="K37" i="51" s="1"/>
  <c r="I37" i="59"/>
  <c r="J37" i="59" s="1"/>
  <c r="K37" i="59" s="1"/>
  <c r="I37" i="36"/>
  <c r="J37" i="36" s="1"/>
  <c r="K37" i="36" s="1"/>
  <c r="I37" i="26"/>
  <c r="J37" i="26" s="1"/>
  <c r="K37" i="26" s="1"/>
  <c r="I37" i="24"/>
  <c r="J37" i="24" s="1"/>
  <c r="K37" i="24" s="1"/>
  <c r="I37" i="58"/>
  <c r="J37" i="58" s="1"/>
  <c r="K37" i="58" s="1"/>
  <c r="I37" i="29"/>
  <c r="J37" i="29" s="1"/>
  <c r="K37" i="29" s="1"/>
  <c r="I37" i="19"/>
  <c r="J37" i="19" s="1"/>
  <c r="K37" i="19" s="1"/>
  <c r="I38" i="70"/>
  <c r="J38" i="70" s="1"/>
  <c r="K38" i="70" s="1"/>
  <c r="I37" i="18"/>
  <c r="J37" i="18" s="1"/>
  <c r="K37" i="18" s="1"/>
  <c r="K36" i="17"/>
  <c r="I37" i="17" s="1"/>
  <c r="J37" i="17" s="1"/>
  <c r="K37" i="17" s="1"/>
  <c r="J37" i="16"/>
  <c r="K37" i="16" s="1"/>
  <c r="I38" i="16" s="1"/>
  <c r="I37" i="15"/>
  <c r="J37" i="15" s="1"/>
  <c r="K37" i="15" s="1"/>
  <c r="I37" i="14"/>
  <c r="J37" i="14" s="1"/>
  <c r="K37" i="14" s="1"/>
  <c r="I37" i="13"/>
  <c r="J37" i="13" s="1"/>
  <c r="K37" i="13" s="1"/>
  <c r="I37" i="12"/>
  <c r="J37" i="12" s="1"/>
  <c r="K37" i="12" s="1"/>
  <c r="I37" i="11"/>
  <c r="J37" i="11" s="1"/>
  <c r="K37" i="11" s="1"/>
  <c r="I37" i="10"/>
  <c r="J37" i="10" s="1"/>
  <c r="K37" i="10" s="1"/>
  <c r="I37" i="9"/>
  <c r="J37" i="9" s="1"/>
  <c r="K37" i="9" s="1"/>
  <c r="J37" i="8"/>
  <c r="K37" i="8" s="1"/>
  <c r="I38" i="8" s="1"/>
  <c r="I37" i="7"/>
  <c r="J37" i="7" s="1"/>
  <c r="K37" i="7" s="1"/>
  <c r="I37" i="6"/>
  <c r="J37" i="6" s="1"/>
  <c r="K37" i="6" s="1"/>
  <c r="I37" i="5"/>
  <c r="J37" i="5" s="1"/>
  <c r="K37" i="5" s="1"/>
  <c r="F38" i="63"/>
  <c r="F38" i="65"/>
  <c r="F38" i="53"/>
  <c r="F38" i="52"/>
  <c r="F38" i="50"/>
  <c r="F38" i="41"/>
  <c r="F38" i="46"/>
  <c r="F38" i="40"/>
  <c r="F38" i="45"/>
  <c r="F38" i="49"/>
  <c r="F38" i="51"/>
  <c r="F38" i="44"/>
  <c r="F38" i="43"/>
  <c r="F38" i="57"/>
  <c r="F38" i="48"/>
  <c r="F38" i="54"/>
  <c r="F38" i="61"/>
  <c r="F38" i="39"/>
  <c r="F38" i="47"/>
  <c r="F38" i="59"/>
  <c r="F38" i="42"/>
  <c r="F38" i="38"/>
  <c r="F38" i="37"/>
  <c r="F38" i="36"/>
  <c r="F38" i="35"/>
  <c r="F38" i="33"/>
  <c r="F38" i="32"/>
  <c r="F38" i="30"/>
  <c r="F38" i="13"/>
  <c r="F38" i="11"/>
  <c r="F38" i="9"/>
  <c r="F38" i="7"/>
  <c r="F38" i="6"/>
  <c r="F38" i="5"/>
  <c r="F38" i="4"/>
  <c r="F38" i="3"/>
  <c r="K37" i="3"/>
  <c r="I38" i="3" s="1"/>
  <c r="J38" i="3" s="1"/>
  <c r="F38" i="64"/>
  <c r="F38" i="62"/>
  <c r="F38" i="60"/>
  <c r="F38" i="58"/>
  <c r="F38" i="56"/>
  <c r="F38" i="34"/>
  <c r="F38" i="29"/>
  <c r="F38" i="25"/>
  <c r="F38" i="19"/>
  <c r="F38" i="10"/>
  <c r="F38" i="20"/>
  <c r="F38" i="66"/>
  <c r="F38" i="14"/>
  <c r="F38" i="17"/>
  <c r="F38" i="31"/>
  <c r="F38" i="27"/>
  <c r="F39" i="69"/>
  <c r="F38" i="8"/>
  <c r="F38" i="26"/>
  <c r="F38" i="12"/>
  <c r="F38" i="23"/>
  <c r="F38" i="18"/>
  <c r="F38" i="28"/>
  <c r="F38" i="68"/>
  <c r="F39" i="70"/>
  <c r="F38" i="22"/>
  <c r="F38" i="15"/>
  <c r="F38" i="21"/>
  <c r="F38" i="24"/>
  <c r="F38" i="16"/>
  <c r="K35" i="2"/>
  <c r="I36" i="2" s="1"/>
  <c r="J36" i="2" s="1"/>
  <c r="F38" i="2"/>
  <c r="I38" i="4" l="1"/>
  <c r="J38" i="4" s="1"/>
  <c r="K38" i="4" s="1"/>
  <c r="I38" i="29"/>
  <c r="J38" i="29" s="1"/>
  <c r="K38" i="29" s="1"/>
  <c r="J38" i="36"/>
  <c r="I38" i="36"/>
  <c r="I38" i="19"/>
  <c r="J38" i="19" s="1"/>
  <c r="K38" i="19" s="1"/>
  <c r="I38" i="58"/>
  <c r="J38" i="58" s="1"/>
  <c r="K38" i="58" s="1"/>
  <c r="I38" i="26"/>
  <c r="J38" i="26" s="1"/>
  <c r="K38" i="26" s="1"/>
  <c r="I38" i="59"/>
  <c r="J38" i="59" s="1"/>
  <c r="K38" i="59" s="1"/>
  <c r="I38" i="54"/>
  <c r="J38" i="54" s="1"/>
  <c r="K38" i="54" s="1"/>
  <c r="I38" i="45"/>
  <c r="J38" i="45" s="1"/>
  <c r="K38" i="45" s="1"/>
  <c r="I38" i="28"/>
  <c r="J38" i="28" s="1"/>
  <c r="K38" i="28" s="1"/>
  <c r="I38" i="56"/>
  <c r="J38" i="56" s="1"/>
  <c r="K38" i="56" s="1"/>
  <c r="I38" i="23"/>
  <c r="J38" i="23" s="1"/>
  <c r="K38" i="23" s="1"/>
  <c r="I38" i="42"/>
  <c r="J38" i="42" s="1"/>
  <c r="K38" i="42" s="1"/>
  <c r="I38" i="55"/>
  <c r="J38" i="55" s="1"/>
  <c r="K38" i="55" s="1"/>
  <c r="J38" i="53"/>
  <c r="I38" i="53"/>
  <c r="I38" i="66"/>
  <c r="J38" i="66" s="1"/>
  <c r="K38" i="66" s="1"/>
  <c r="I38" i="34"/>
  <c r="J38" i="34" s="1"/>
  <c r="K38" i="34" s="1"/>
  <c r="I38" i="20"/>
  <c r="J38" i="20" s="1"/>
  <c r="K38" i="20" s="1"/>
  <c r="J38" i="38"/>
  <c r="I38" i="38"/>
  <c r="I38" i="61"/>
  <c r="J38" i="61" s="1"/>
  <c r="K38" i="61" s="1"/>
  <c r="I38" i="48"/>
  <c r="J38" i="48" s="1"/>
  <c r="K38" i="48" s="1"/>
  <c r="I38" i="68"/>
  <c r="J38" i="68" s="1"/>
  <c r="K38" i="68" s="1"/>
  <c r="I38" i="31"/>
  <c r="J38" i="31" s="1"/>
  <c r="K38" i="31" s="1"/>
  <c r="I38" i="21"/>
  <c r="J38" i="21" s="1"/>
  <c r="K38" i="21" s="1"/>
  <c r="I38" i="37"/>
  <c r="J38" i="37" s="1"/>
  <c r="K38" i="37" s="1"/>
  <c r="I38" i="46"/>
  <c r="J38" i="46" s="1"/>
  <c r="K38" i="46" s="1"/>
  <c r="I38" i="52"/>
  <c r="J38" i="52" s="1"/>
  <c r="K38" i="52" s="1"/>
  <c r="I38" i="30"/>
  <c r="J38" i="30" s="1"/>
  <c r="K38" i="30" s="1"/>
  <c r="J39" i="70"/>
  <c r="I39" i="70"/>
  <c r="I38" i="24"/>
  <c r="J38" i="24" s="1"/>
  <c r="K38" i="24" s="1"/>
  <c r="J38" i="51"/>
  <c r="I38" i="51"/>
  <c r="I38" i="43"/>
  <c r="J38" i="43" s="1"/>
  <c r="K38" i="43" s="1"/>
  <c r="I38" i="22"/>
  <c r="J38" i="22" s="1"/>
  <c r="K38" i="22" s="1"/>
  <c r="I38" i="27"/>
  <c r="J38" i="27" s="1"/>
  <c r="K38" i="27" s="1"/>
  <c r="I38" i="64"/>
  <c r="J38" i="64" s="1"/>
  <c r="K38" i="64" s="1"/>
  <c r="I38" i="35"/>
  <c r="J38" i="35" s="1"/>
  <c r="K38" i="35" s="1"/>
  <c r="I38" i="40"/>
  <c r="J38" i="40" s="1"/>
  <c r="K38" i="40" s="1"/>
  <c r="I38" i="49"/>
  <c r="J38" i="49" s="1"/>
  <c r="K38" i="49" s="1"/>
  <c r="I38" i="44"/>
  <c r="J38" i="44" s="1"/>
  <c r="K38" i="44" s="1"/>
  <c r="I39" i="44" s="1"/>
  <c r="J39" i="44" s="1"/>
  <c r="I38" i="25"/>
  <c r="J38" i="25" s="1"/>
  <c r="K38" i="25" s="1"/>
  <c r="I38" i="62"/>
  <c r="J38" i="62" s="1"/>
  <c r="K38" i="62" s="1"/>
  <c r="I38" i="33"/>
  <c r="J38" i="33" s="1"/>
  <c r="K38" i="33" s="1"/>
  <c r="I38" i="39"/>
  <c r="J38" i="39" s="1"/>
  <c r="K38" i="39" s="1"/>
  <c r="I38" i="50"/>
  <c r="J38" i="50" s="1"/>
  <c r="K38" i="50" s="1"/>
  <c r="I38" i="63"/>
  <c r="J38" i="63" s="1"/>
  <c r="K38" i="63" s="1"/>
  <c r="J39" i="69"/>
  <c r="I39" i="69"/>
  <c r="J38" i="60"/>
  <c r="I38" i="60"/>
  <c r="I38" i="32"/>
  <c r="J38" i="32" s="1"/>
  <c r="K38" i="32" s="1"/>
  <c r="I38" i="47"/>
  <c r="J38" i="47" s="1"/>
  <c r="K38" i="47" s="1"/>
  <c r="I38" i="41"/>
  <c r="J38" i="41" s="1"/>
  <c r="K38" i="41" s="1"/>
  <c r="I38" i="65"/>
  <c r="J38" i="65" s="1"/>
  <c r="K38" i="65" s="1"/>
  <c r="I38" i="57"/>
  <c r="J38" i="57" s="1"/>
  <c r="K38" i="57" s="1"/>
  <c r="J38" i="18"/>
  <c r="K38" i="18" s="1"/>
  <c r="I38" i="18"/>
  <c r="I38" i="17"/>
  <c r="J38" i="17" s="1"/>
  <c r="K38" i="17" s="1"/>
  <c r="J38" i="16"/>
  <c r="I38" i="15"/>
  <c r="J38" i="15" s="1"/>
  <c r="K38" i="15" s="1"/>
  <c r="I38" i="14"/>
  <c r="J38" i="14" s="1"/>
  <c r="K38" i="14" s="1"/>
  <c r="I38" i="13"/>
  <c r="J38" i="13" s="1"/>
  <c r="K38" i="13" s="1"/>
  <c r="I38" i="12"/>
  <c r="J38" i="12" s="1"/>
  <c r="K38" i="12" s="1"/>
  <c r="I38" i="11"/>
  <c r="J38" i="11" s="1"/>
  <c r="K38" i="11" s="1"/>
  <c r="I38" i="10"/>
  <c r="J38" i="10" s="1"/>
  <c r="K38" i="10" s="1"/>
  <c r="I38" i="9"/>
  <c r="J38" i="9" s="1"/>
  <c r="K38" i="9" s="1"/>
  <c r="J38" i="8"/>
  <c r="K38" i="8" s="1"/>
  <c r="I39" i="8" s="1"/>
  <c r="I38" i="7"/>
  <c r="J38" i="7" s="1"/>
  <c r="K38" i="7" s="1"/>
  <c r="I38" i="6"/>
  <c r="J38" i="6" s="1"/>
  <c r="K38" i="6" s="1"/>
  <c r="I38" i="5"/>
  <c r="J38" i="5" s="1"/>
  <c r="K38" i="5" s="1"/>
  <c r="F39" i="16"/>
  <c r="F39" i="24"/>
  <c r="F39" i="15"/>
  <c r="F39" i="22"/>
  <c r="F40" i="70"/>
  <c r="K39" i="70"/>
  <c r="F39" i="28"/>
  <c r="F39" i="18"/>
  <c r="F39" i="12"/>
  <c r="F39" i="26"/>
  <c r="F40" i="69"/>
  <c r="K39" i="69"/>
  <c r="F39" i="27"/>
  <c r="F39" i="17"/>
  <c r="F39" i="66"/>
  <c r="F39" i="21"/>
  <c r="F39" i="68"/>
  <c r="F39" i="23"/>
  <c r="F39" i="8"/>
  <c r="F39" i="31"/>
  <c r="F39" i="14"/>
  <c r="F39" i="20"/>
  <c r="F39" i="10"/>
  <c r="F39" i="19"/>
  <c r="F39" i="25"/>
  <c r="F39" i="29"/>
  <c r="F39" i="34"/>
  <c r="F39" i="56"/>
  <c r="F39" i="58"/>
  <c r="F39" i="60"/>
  <c r="K38" i="60"/>
  <c r="F39" i="62"/>
  <c r="F39" i="64"/>
  <c r="F39" i="3"/>
  <c r="K38" i="3"/>
  <c r="I39" i="3" s="1"/>
  <c r="J39" i="3" s="1"/>
  <c r="F39" i="4"/>
  <c r="F39" i="5"/>
  <c r="F39" i="6"/>
  <c r="F39" i="7"/>
  <c r="F39" i="9"/>
  <c r="F39" i="11"/>
  <c r="F39" i="13"/>
  <c r="F39" i="30"/>
  <c r="F39" i="32"/>
  <c r="F39" i="33"/>
  <c r="F39" i="35"/>
  <c r="F39" i="36"/>
  <c r="K38" i="36"/>
  <c r="F39" i="37"/>
  <c r="F39" i="38"/>
  <c r="K38" i="38"/>
  <c r="F39" i="42"/>
  <c r="F39" i="59"/>
  <c r="F39" i="47"/>
  <c r="F39" i="39"/>
  <c r="F39" i="61"/>
  <c r="F39" i="54"/>
  <c r="F39" i="48"/>
  <c r="F39" i="57"/>
  <c r="F39" i="43"/>
  <c r="F39" i="44"/>
  <c r="F39" i="51"/>
  <c r="K38" i="51"/>
  <c r="F39" i="49"/>
  <c r="F39" i="45"/>
  <c r="F39" i="40"/>
  <c r="F39" i="46"/>
  <c r="F39" i="41"/>
  <c r="F39" i="50"/>
  <c r="F39" i="52"/>
  <c r="F39" i="53"/>
  <c r="K38" i="53"/>
  <c r="F39" i="65"/>
  <c r="F39" i="63"/>
  <c r="K36" i="2"/>
  <c r="I37" i="2" s="1"/>
  <c r="J37" i="2" s="1"/>
  <c r="F39" i="2"/>
  <c r="I39" i="4" l="1"/>
  <c r="J39" i="4" s="1"/>
  <c r="K39" i="4" s="1"/>
  <c r="I39" i="63"/>
  <c r="J39" i="63" s="1"/>
  <c r="K39" i="63" s="1"/>
  <c r="I39" i="53"/>
  <c r="J39" i="53" s="1"/>
  <c r="K39" i="53" s="1"/>
  <c r="I39" i="50"/>
  <c r="J39" i="50" s="1"/>
  <c r="K39" i="50" s="1"/>
  <c r="I39" i="46"/>
  <c r="J39" i="46" s="1"/>
  <c r="K39" i="46" s="1"/>
  <c r="I39" i="45"/>
  <c r="J39" i="45" s="1"/>
  <c r="K39" i="45" s="1"/>
  <c r="I39" i="55"/>
  <c r="J39" i="55" s="1"/>
  <c r="K39" i="55" s="1"/>
  <c r="I39" i="48"/>
  <c r="J39" i="48" s="1"/>
  <c r="K39" i="48" s="1"/>
  <c r="J39" i="61"/>
  <c r="I39" i="61"/>
  <c r="I39" i="47"/>
  <c r="J39" i="47" s="1"/>
  <c r="K39" i="47" s="1"/>
  <c r="I39" i="42"/>
  <c r="J39" i="42" s="1"/>
  <c r="K39" i="42" s="1"/>
  <c r="I39" i="37"/>
  <c r="J39" i="37" s="1"/>
  <c r="K39" i="37" s="1"/>
  <c r="I39" i="35"/>
  <c r="J39" i="35" s="1"/>
  <c r="K39" i="35" s="1"/>
  <c r="J39" i="64"/>
  <c r="K39" i="64" s="1"/>
  <c r="I39" i="64"/>
  <c r="I39" i="62"/>
  <c r="J39" i="62" s="1"/>
  <c r="K39" i="62" s="1"/>
  <c r="I39" i="60"/>
  <c r="J39" i="60" s="1"/>
  <c r="K39" i="60" s="1"/>
  <c r="I39" i="58"/>
  <c r="J39" i="58" s="1"/>
  <c r="K39" i="58" s="1"/>
  <c r="I39" i="56"/>
  <c r="J39" i="56" s="1"/>
  <c r="K39" i="56" s="1"/>
  <c r="I39" i="34"/>
  <c r="J39" i="34" s="1"/>
  <c r="K39" i="34" s="1"/>
  <c r="I39" i="29"/>
  <c r="J39" i="29" s="1"/>
  <c r="K39" i="29" s="1"/>
  <c r="I39" i="25"/>
  <c r="J39" i="25" s="1"/>
  <c r="K39" i="25" s="1"/>
  <c r="I39" i="19"/>
  <c r="J39" i="19" s="1"/>
  <c r="K39" i="19" s="1"/>
  <c r="I39" i="31"/>
  <c r="J39" i="31" s="1"/>
  <c r="K39" i="31" s="1"/>
  <c r="I39" i="27"/>
  <c r="J39" i="27" s="1"/>
  <c r="K39" i="27" s="1"/>
  <c r="J40" i="69"/>
  <c r="I40" i="69"/>
  <c r="I39" i="26"/>
  <c r="J39" i="26" s="1"/>
  <c r="K39" i="26" s="1"/>
  <c r="I39" i="28"/>
  <c r="J39" i="28" s="1"/>
  <c r="K39" i="28" s="1"/>
  <c r="J40" i="70"/>
  <c r="I40" i="70"/>
  <c r="I39" i="22"/>
  <c r="J39" i="22" s="1"/>
  <c r="K39" i="22" s="1"/>
  <c r="I39" i="65"/>
  <c r="J39" i="65" s="1"/>
  <c r="K39" i="65" s="1"/>
  <c r="I39" i="52"/>
  <c r="J39" i="52" s="1"/>
  <c r="K39" i="52" s="1"/>
  <c r="I39" i="41"/>
  <c r="J39" i="41" s="1"/>
  <c r="K39" i="41" s="1"/>
  <c r="I39" i="40"/>
  <c r="J39" i="40" s="1"/>
  <c r="K39" i="40" s="1"/>
  <c r="I39" i="49"/>
  <c r="J39" i="49" s="1"/>
  <c r="K39" i="49" s="1"/>
  <c r="I39" i="51"/>
  <c r="J39" i="51" s="1"/>
  <c r="K39" i="51" s="1"/>
  <c r="I39" i="43"/>
  <c r="J39" i="43" s="1"/>
  <c r="K39" i="43" s="1"/>
  <c r="I39" i="57"/>
  <c r="J39" i="57" s="1"/>
  <c r="K39" i="57" s="1"/>
  <c r="I39" i="54"/>
  <c r="J39" i="54" s="1"/>
  <c r="K39" i="54" s="1"/>
  <c r="I39" i="39"/>
  <c r="J39" i="39" s="1"/>
  <c r="K39" i="39" s="1"/>
  <c r="I39" i="59"/>
  <c r="J39" i="59" s="1"/>
  <c r="K39" i="59" s="1"/>
  <c r="I39" i="38"/>
  <c r="J39" i="38" s="1"/>
  <c r="K39" i="38" s="1"/>
  <c r="J39" i="36"/>
  <c r="I39" i="36"/>
  <c r="I39" i="33"/>
  <c r="J39" i="33" s="1"/>
  <c r="K39" i="33" s="1"/>
  <c r="I39" i="32"/>
  <c r="J39" i="32" s="1"/>
  <c r="K39" i="32" s="1"/>
  <c r="I39" i="30"/>
  <c r="J39" i="30" s="1"/>
  <c r="K39" i="30" s="1"/>
  <c r="I39" i="20"/>
  <c r="J39" i="20" s="1"/>
  <c r="K39" i="20" s="1"/>
  <c r="I39" i="23"/>
  <c r="J39" i="23" s="1"/>
  <c r="K39" i="23" s="1"/>
  <c r="I39" i="68"/>
  <c r="J39" i="68" s="1"/>
  <c r="K39" i="68" s="1"/>
  <c r="I39" i="21"/>
  <c r="J39" i="21" s="1"/>
  <c r="K39" i="21" s="1"/>
  <c r="I39" i="66"/>
  <c r="J39" i="66" s="1"/>
  <c r="K39" i="66" s="1"/>
  <c r="I39" i="24"/>
  <c r="J39" i="24" s="1"/>
  <c r="K39" i="24" s="1"/>
  <c r="I39" i="18"/>
  <c r="J39" i="18" s="1"/>
  <c r="K39" i="18" s="1"/>
  <c r="I39" i="17"/>
  <c r="J39" i="17" s="1"/>
  <c r="K39" i="17" s="1"/>
  <c r="K38" i="16"/>
  <c r="I39" i="15"/>
  <c r="J39" i="15" s="1"/>
  <c r="K39" i="15" s="1"/>
  <c r="I39" i="14"/>
  <c r="J39" i="14" s="1"/>
  <c r="K39" i="14" s="1"/>
  <c r="I39" i="13"/>
  <c r="J39" i="13" s="1"/>
  <c r="K39" i="13" s="1"/>
  <c r="I39" i="12"/>
  <c r="J39" i="12" s="1"/>
  <c r="K39" i="12" s="1"/>
  <c r="I39" i="11"/>
  <c r="J39" i="11" s="1"/>
  <c r="K39" i="11" s="1"/>
  <c r="I39" i="10"/>
  <c r="J39" i="10" s="1"/>
  <c r="K39" i="10" s="1"/>
  <c r="I39" i="9"/>
  <c r="J39" i="9" s="1"/>
  <c r="K39" i="9" s="1"/>
  <c r="J39" i="8"/>
  <c r="K39" i="8" s="1"/>
  <c r="I40" i="8" s="1"/>
  <c r="I39" i="7"/>
  <c r="J39" i="7" s="1"/>
  <c r="K39" i="7" s="1"/>
  <c r="I39" i="6"/>
  <c r="J39" i="6" s="1"/>
  <c r="K39" i="6" s="1"/>
  <c r="I39" i="5"/>
  <c r="J39" i="5" s="1"/>
  <c r="K39" i="5" s="1"/>
  <c r="F40" i="65"/>
  <c r="F40" i="53"/>
  <c r="F40" i="52"/>
  <c r="F40" i="41"/>
  <c r="F40" i="46"/>
  <c r="F40" i="45"/>
  <c r="F40" i="49"/>
  <c r="F40" i="44"/>
  <c r="K39" i="44"/>
  <c r="F40" i="43"/>
  <c r="F40" i="57"/>
  <c r="F40" i="54"/>
  <c r="F40" i="39"/>
  <c r="F40" i="63"/>
  <c r="F40" i="50"/>
  <c r="F40" i="40"/>
  <c r="F40" i="51"/>
  <c r="F40" i="48"/>
  <c r="F40" i="61"/>
  <c r="K39" i="61"/>
  <c r="F40" i="47"/>
  <c r="F40" i="59"/>
  <c r="F40" i="42"/>
  <c r="F40" i="38"/>
  <c r="F40" i="37"/>
  <c r="F40" i="36"/>
  <c r="K39" i="36"/>
  <c r="F40" i="35"/>
  <c r="F40" i="33"/>
  <c r="F40" i="32"/>
  <c r="F40" i="30"/>
  <c r="F40" i="13"/>
  <c r="F40" i="11"/>
  <c r="F40" i="9"/>
  <c r="F40" i="7"/>
  <c r="F40" i="6"/>
  <c r="F40" i="5"/>
  <c r="F40" i="4"/>
  <c r="F40" i="3"/>
  <c r="K39" i="3"/>
  <c r="I40" i="3" s="1"/>
  <c r="J40" i="3" s="1"/>
  <c r="F40" i="64"/>
  <c r="F40" i="62"/>
  <c r="F40" i="60"/>
  <c r="F40" i="58"/>
  <c r="F40" i="56"/>
  <c r="F40" i="34"/>
  <c r="F40" i="29"/>
  <c r="F40" i="25"/>
  <c r="F40" i="19"/>
  <c r="F40" i="10"/>
  <c r="F40" i="20"/>
  <c r="F40" i="14"/>
  <c r="F40" i="31"/>
  <c r="F40" i="8"/>
  <c r="F40" i="23"/>
  <c r="F40" i="68"/>
  <c r="F40" i="21"/>
  <c r="F40" i="66"/>
  <c r="F40" i="17"/>
  <c r="F40" i="27"/>
  <c r="F41" i="69"/>
  <c r="K40" i="69"/>
  <c r="F40" i="26"/>
  <c r="F40" i="12"/>
  <c r="F40" i="18"/>
  <c r="F40" i="28"/>
  <c r="F41" i="70"/>
  <c r="K40" i="70"/>
  <c r="F40" i="22"/>
  <c r="F40" i="15"/>
  <c r="F40" i="24"/>
  <c r="F40" i="16"/>
  <c r="K37" i="2"/>
  <c r="I38" i="2" s="1"/>
  <c r="J38" i="2" s="1"/>
  <c r="F40" i="2"/>
  <c r="I39" i="16" l="1"/>
  <c r="J39" i="16" s="1"/>
  <c r="I40" i="4"/>
  <c r="J40" i="4" s="1"/>
  <c r="K40" i="4" s="1"/>
  <c r="I40" i="63"/>
  <c r="J40" i="63" s="1"/>
  <c r="K40" i="63" s="1"/>
  <c r="I41" i="69"/>
  <c r="J41" i="69" s="1"/>
  <c r="K41" i="69" s="1"/>
  <c r="I40" i="19"/>
  <c r="J40" i="19" s="1"/>
  <c r="K40" i="19" s="1"/>
  <c r="I40" i="29"/>
  <c r="J40" i="29" s="1"/>
  <c r="K40" i="29" s="1"/>
  <c r="I40" i="56"/>
  <c r="J40" i="56" s="1"/>
  <c r="K40" i="56" s="1"/>
  <c r="I40" i="62"/>
  <c r="J40" i="62" s="1"/>
  <c r="K40" i="62" s="1"/>
  <c r="I40" i="30"/>
  <c r="J40" i="30" s="1"/>
  <c r="K40" i="30" s="1"/>
  <c r="I40" i="33"/>
  <c r="J40" i="33" s="1"/>
  <c r="K40" i="33" s="1"/>
  <c r="I40" i="36"/>
  <c r="J40" i="36" s="1"/>
  <c r="K40" i="36" s="1"/>
  <c r="I40" i="37"/>
  <c r="J40" i="37" s="1"/>
  <c r="K40" i="37" s="1"/>
  <c r="I40" i="38"/>
  <c r="J40" i="38" s="1"/>
  <c r="K40" i="38" s="1"/>
  <c r="I40" i="42"/>
  <c r="J40" i="42" s="1"/>
  <c r="K40" i="42" s="1"/>
  <c r="I40" i="59"/>
  <c r="J40" i="59" s="1"/>
  <c r="K40" i="59" s="1"/>
  <c r="I40" i="47"/>
  <c r="J40" i="47" s="1"/>
  <c r="K40" i="47" s="1"/>
  <c r="I40" i="61"/>
  <c r="J40" i="61" s="1"/>
  <c r="K40" i="61" s="1"/>
  <c r="I40" i="48"/>
  <c r="J40" i="48" s="1"/>
  <c r="K40" i="48" s="1"/>
  <c r="I40" i="55"/>
  <c r="J40" i="55" s="1"/>
  <c r="K40" i="55" s="1"/>
  <c r="I40" i="51"/>
  <c r="J40" i="51" s="1"/>
  <c r="K40" i="51" s="1"/>
  <c r="I40" i="40"/>
  <c r="J40" i="40" s="1"/>
  <c r="K40" i="40" s="1"/>
  <c r="I40" i="50"/>
  <c r="J40" i="50" s="1"/>
  <c r="K40" i="50" s="1"/>
  <c r="I40" i="39"/>
  <c r="J40" i="39" s="1"/>
  <c r="K40" i="39" s="1"/>
  <c r="I40" i="54"/>
  <c r="J40" i="54" s="1"/>
  <c r="K40" i="54" s="1"/>
  <c r="I40" i="57"/>
  <c r="J40" i="57" s="1"/>
  <c r="K40" i="57" s="1"/>
  <c r="I40" i="43"/>
  <c r="J40" i="43" s="1"/>
  <c r="K40" i="43" s="1"/>
  <c r="I40" i="44"/>
  <c r="J40" i="44" s="1"/>
  <c r="K40" i="44" s="1"/>
  <c r="I40" i="49"/>
  <c r="J40" i="49" s="1"/>
  <c r="K40" i="49" s="1"/>
  <c r="I40" i="45"/>
  <c r="J40" i="45" s="1"/>
  <c r="K40" i="45" s="1"/>
  <c r="I40" i="46"/>
  <c r="J40" i="46" s="1"/>
  <c r="K40" i="46" s="1"/>
  <c r="I40" i="41"/>
  <c r="J40" i="41" s="1"/>
  <c r="K40" i="41" s="1"/>
  <c r="I40" i="52"/>
  <c r="J40" i="52" s="1"/>
  <c r="K40" i="52" s="1"/>
  <c r="I40" i="53"/>
  <c r="J40" i="53" s="1"/>
  <c r="K40" i="53" s="1"/>
  <c r="I40" i="65"/>
  <c r="J40" i="65" s="1"/>
  <c r="K40" i="65" s="1"/>
  <c r="I40" i="24"/>
  <c r="J40" i="24" s="1"/>
  <c r="K40" i="24" s="1"/>
  <c r="I40" i="26"/>
  <c r="J40" i="26" s="1"/>
  <c r="K40" i="26" s="1"/>
  <c r="I40" i="27"/>
  <c r="J40" i="27" s="1"/>
  <c r="K40" i="27" s="1"/>
  <c r="I40" i="31"/>
  <c r="J40" i="31" s="1"/>
  <c r="K40" i="31" s="1"/>
  <c r="I40" i="25"/>
  <c r="J40" i="25" s="1"/>
  <c r="K40" i="25" s="1"/>
  <c r="I40" i="34"/>
  <c r="J40" i="34" s="1"/>
  <c r="K40" i="34" s="1"/>
  <c r="I40" i="58"/>
  <c r="J40" i="58" s="1"/>
  <c r="K40" i="58" s="1"/>
  <c r="I40" i="60"/>
  <c r="J40" i="60" s="1"/>
  <c r="K40" i="60" s="1"/>
  <c r="I40" i="64"/>
  <c r="J40" i="64" s="1"/>
  <c r="K40" i="64" s="1"/>
  <c r="I40" i="32"/>
  <c r="J40" i="32" s="1"/>
  <c r="K40" i="32" s="1"/>
  <c r="I40" i="35"/>
  <c r="J40" i="35" s="1"/>
  <c r="K40" i="35" s="1"/>
  <c r="I40" i="22"/>
  <c r="J40" i="22" s="1"/>
  <c r="K40" i="22" s="1"/>
  <c r="I41" i="70"/>
  <c r="J41" i="70" s="1"/>
  <c r="K41" i="70" s="1"/>
  <c r="I40" i="28"/>
  <c r="J40" i="28" s="1"/>
  <c r="K40" i="28" s="1"/>
  <c r="I40" i="66"/>
  <c r="J40" i="66" s="1"/>
  <c r="K40" i="66" s="1"/>
  <c r="I40" i="21"/>
  <c r="J40" i="21" s="1"/>
  <c r="K40" i="21" s="1"/>
  <c r="I40" i="68"/>
  <c r="J40" i="68" s="1"/>
  <c r="K40" i="68" s="1"/>
  <c r="I40" i="23"/>
  <c r="J40" i="23" s="1"/>
  <c r="K40" i="23" s="1"/>
  <c r="I40" i="20"/>
  <c r="J40" i="20" s="1"/>
  <c r="K40" i="20" s="1"/>
  <c r="I40" i="18"/>
  <c r="J40" i="18" s="1"/>
  <c r="K40" i="18" s="1"/>
  <c r="I40" i="17"/>
  <c r="J40" i="17" s="1"/>
  <c r="K40" i="17" s="1"/>
  <c r="I40" i="15"/>
  <c r="J40" i="15" s="1"/>
  <c r="K40" i="15" s="1"/>
  <c r="I40" i="14"/>
  <c r="J40" i="14" s="1"/>
  <c r="K40" i="14" s="1"/>
  <c r="I40" i="13"/>
  <c r="J40" i="13" s="1"/>
  <c r="K40" i="13" s="1"/>
  <c r="I40" i="12"/>
  <c r="J40" i="12" s="1"/>
  <c r="K40" i="12" s="1"/>
  <c r="I40" i="11"/>
  <c r="J40" i="11" s="1"/>
  <c r="K40" i="11" s="1"/>
  <c r="I40" i="10"/>
  <c r="J40" i="10" s="1"/>
  <c r="K40" i="10" s="1"/>
  <c r="I40" i="9"/>
  <c r="J40" i="9" s="1"/>
  <c r="K40" i="9" s="1"/>
  <c r="J40" i="8"/>
  <c r="K40" i="8" s="1"/>
  <c r="I41" i="8" s="1"/>
  <c r="I40" i="7"/>
  <c r="J40" i="7" s="1"/>
  <c r="K40" i="7" s="1"/>
  <c r="I40" i="6"/>
  <c r="J40" i="6" s="1"/>
  <c r="K40" i="6" s="1"/>
  <c r="I40" i="5"/>
  <c r="J40" i="5" s="1"/>
  <c r="K40" i="5" s="1"/>
  <c r="F41" i="16"/>
  <c r="F41" i="15"/>
  <c r="F41" i="22"/>
  <c r="F42" i="70"/>
  <c r="F41" i="18"/>
  <c r="F41" i="12"/>
  <c r="F42" i="69"/>
  <c r="F41" i="27"/>
  <c r="F41" i="66"/>
  <c r="F41" i="21"/>
  <c r="F41" i="23"/>
  <c r="F41" i="8"/>
  <c r="F41" i="14"/>
  <c r="F41" i="10"/>
  <c r="F41" i="24"/>
  <c r="F41" i="28"/>
  <c r="F41" i="26"/>
  <c r="F41" i="17"/>
  <c r="F41" i="68"/>
  <c r="F41" i="31"/>
  <c r="F41" i="20"/>
  <c r="F41" i="19"/>
  <c r="F41" i="25"/>
  <c r="F41" i="29"/>
  <c r="F41" i="34"/>
  <c r="F41" i="56"/>
  <c r="F41" i="58"/>
  <c r="F41" i="60"/>
  <c r="F41" i="62"/>
  <c r="F41" i="64"/>
  <c r="F41" i="3"/>
  <c r="K40" i="3"/>
  <c r="I41" i="3" s="1"/>
  <c r="J41" i="3" s="1"/>
  <c r="F41" i="4"/>
  <c r="F41" i="5"/>
  <c r="F41" i="6"/>
  <c r="F41" i="7"/>
  <c r="F41" i="9"/>
  <c r="F41" i="11"/>
  <c r="F41" i="13"/>
  <c r="F41" i="30"/>
  <c r="F41" i="32"/>
  <c r="F41" i="33"/>
  <c r="F41" i="35"/>
  <c r="F41" i="36"/>
  <c r="F41" i="37"/>
  <c r="F41" i="38"/>
  <c r="F41" i="42"/>
  <c r="F41" i="59"/>
  <c r="F41" i="47"/>
  <c r="F41" i="61"/>
  <c r="F41" i="48"/>
  <c r="F41" i="51"/>
  <c r="F41" i="40"/>
  <c r="F41" i="50"/>
  <c r="F41" i="63"/>
  <c r="F41" i="39"/>
  <c r="F41" i="54"/>
  <c r="F41" i="57"/>
  <c r="F41" i="43"/>
  <c r="F41" i="44"/>
  <c r="F41" i="49"/>
  <c r="F41" i="45"/>
  <c r="F41" i="46"/>
  <c r="F41" i="41"/>
  <c r="F41" i="52"/>
  <c r="F41" i="53"/>
  <c r="F41" i="65"/>
  <c r="K38" i="2"/>
  <c r="I39" i="2" s="1"/>
  <c r="J39" i="2" s="1"/>
  <c r="F41" i="2"/>
  <c r="K39" i="16" l="1"/>
  <c r="I40" i="16" s="1"/>
  <c r="J40" i="16"/>
  <c r="K40" i="16" s="1"/>
  <c r="I41" i="4"/>
  <c r="J41" i="4" s="1"/>
  <c r="K41" i="4" s="1"/>
  <c r="I41" i="68"/>
  <c r="J41" i="68" s="1"/>
  <c r="K41" i="68" s="1"/>
  <c r="I42" i="70"/>
  <c r="J42" i="70" s="1"/>
  <c r="K42" i="70" s="1"/>
  <c r="I41" i="23"/>
  <c r="J41" i="23" s="1"/>
  <c r="K41" i="23" s="1"/>
  <c r="I41" i="21"/>
  <c r="J41" i="21" s="1"/>
  <c r="K41" i="21" s="1"/>
  <c r="I41" i="28"/>
  <c r="J41" i="28" s="1"/>
  <c r="K41" i="28" s="1"/>
  <c r="I41" i="22"/>
  <c r="J41" i="22" s="1"/>
  <c r="K41" i="22" s="1"/>
  <c r="I41" i="32"/>
  <c r="J41" i="32" s="1"/>
  <c r="K41" i="32" s="1"/>
  <c r="I41" i="60"/>
  <c r="J41" i="60" s="1"/>
  <c r="K41" i="60" s="1"/>
  <c r="I41" i="34"/>
  <c r="J41" i="34" s="1"/>
  <c r="K41" i="34" s="1"/>
  <c r="I41" i="31"/>
  <c r="J41" i="31" s="1"/>
  <c r="K41" i="31" s="1"/>
  <c r="I41" i="26"/>
  <c r="J41" i="26" s="1"/>
  <c r="K41" i="26" s="1"/>
  <c r="I41" i="65"/>
  <c r="J41" i="65" s="1"/>
  <c r="K41" i="65" s="1"/>
  <c r="I41" i="52"/>
  <c r="J41" i="52" s="1"/>
  <c r="K41" i="52" s="1"/>
  <c r="I41" i="46"/>
  <c r="J41" i="46" s="1"/>
  <c r="K41" i="46" s="1"/>
  <c r="I41" i="49"/>
  <c r="J41" i="49" s="1"/>
  <c r="K41" i="49" s="1"/>
  <c r="I41" i="43"/>
  <c r="J41" i="43" s="1"/>
  <c r="K41" i="43" s="1"/>
  <c r="I41" i="54"/>
  <c r="J41" i="54" s="1"/>
  <c r="K41" i="54" s="1"/>
  <c r="I41" i="50"/>
  <c r="J41" i="50" s="1"/>
  <c r="K41" i="50" s="1"/>
  <c r="I41" i="51"/>
  <c r="J41" i="51" s="1"/>
  <c r="K41" i="51" s="1"/>
  <c r="I41" i="48"/>
  <c r="J41" i="48" s="1"/>
  <c r="K41" i="48" s="1"/>
  <c r="I41" i="47"/>
  <c r="J41" i="47" s="1"/>
  <c r="K41" i="47" s="1"/>
  <c r="I41" i="42"/>
  <c r="J41" i="42" s="1"/>
  <c r="K41" i="42" s="1"/>
  <c r="I41" i="37"/>
  <c r="J41" i="37" s="1"/>
  <c r="K41" i="37" s="1"/>
  <c r="I41" i="33"/>
  <c r="J41" i="33" s="1"/>
  <c r="K41" i="33" s="1"/>
  <c r="I41" i="62"/>
  <c r="J41" i="62" s="1"/>
  <c r="K41" i="62" s="1"/>
  <c r="I41" i="29"/>
  <c r="J41" i="29" s="1"/>
  <c r="K41" i="29" s="1"/>
  <c r="J42" i="69"/>
  <c r="I42" i="69"/>
  <c r="I41" i="20"/>
  <c r="J41" i="20" s="1"/>
  <c r="K41" i="20" s="1"/>
  <c r="I41" i="66"/>
  <c r="J41" i="66" s="1"/>
  <c r="K41" i="66" s="1"/>
  <c r="I41" i="35"/>
  <c r="J41" i="35" s="1"/>
  <c r="K41" i="35" s="1"/>
  <c r="J41" i="64"/>
  <c r="K41" i="64" s="1"/>
  <c r="I41" i="64"/>
  <c r="I41" i="58"/>
  <c r="J41" i="58" s="1"/>
  <c r="K41" i="58" s="1"/>
  <c r="I41" i="25"/>
  <c r="J41" i="25" s="1"/>
  <c r="K41" i="25" s="1"/>
  <c r="I41" i="27"/>
  <c r="J41" i="27" s="1"/>
  <c r="K41" i="27" s="1"/>
  <c r="I41" i="24"/>
  <c r="J41" i="24" s="1"/>
  <c r="K41" i="24" s="1"/>
  <c r="J41" i="53"/>
  <c r="K41" i="53" s="1"/>
  <c r="I41" i="53"/>
  <c r="I41" i="41"/>
  <c r="J41" i="41" s="1"/>
  <c r="K41" i="41" s="1"/>
  <c r="I41" i="45"/>
  <c r="J41" i="45" s="1"/>
  <c r="K41" i="45" s="1"/>
  <c r="I41" i="44"/>
  <c r="J41" i="44" s="1"/>
  <c r="K41" i="44" s="1"/>
  <c r="I41" i="57"/>
  <c r="J41" i="57" s="1"/>
  <c r="K41" i="57" s="1"/>
  <c r="J41" i="39"/>
  <c r="K41" i="39" s="1"/>
  <c r="I41" i="39"/>
  <c r="J41" i="40"/>
  <c r="I41" i="40"/>
  <c r="I41" i="55"/>
  <c r="J41" i="55" s="1"/>
  <c r="K41" i="55" s="1"/>
  <c r="I41" i="61"/>
  <c r="J41" i="61" s="1"/>
  <c r="K41" i="61" s="1"/>
  <c r="I41" i="59"/>
  <c r="J41" i="59" s="1"/>
  <c r="K41" i="59" s="1"/>
  <c r="J41" i="38"/>
  <c r="K41" i="38" s="1"/>
  <c r="I41" i="38"/>
  <c r="J41" i="36"/>
  <c r="I41" i="36"/>
  <c r="I41" i="30"/>
  <c r="J41" i="30" s="1"/>
  <c r="K41" i="30" s="1"/>
  <c r="I41" i="56"/>
  <c r="J41" i="56" s="1"/>
  <c r="K41" i="56" s="1"/>
  <c r="J41" i="19"/>
  <c r="I41" i="19"/>
  <c r="I41" i="63"/>
  <c r="J41" i="63" s="1"/>
  <c r="K41" i="63" s="1"/>
  <c r="I41" i="18"/>
  <c r="J41" i="18" s="1"/>
  <c r="K41" i="18" s="1"/>
  <c r="I41" i="17"/>
  <c r="J41" i="17" s="1"/>
  <c r="K41" i="17" s="1"/>
  <c r="I41" i="15"/>
  <c r="J41" i="15" s="1"/>
  <c r="K41" i="15" s="1"/>
  <c r="I41" i="14"/>
  <c r="J41" i="14" s="1"/>
  <c r="K41" i="14" s="1"/>
  <c r="I41" i="13"/>
  <c r="J41" i="13" s="1"/>
  <c r="K41" i="13" s="1"/>
  <c r="I41" i="12"/>
  <c r="J41" i="12" s="1"/>
  <c r="K41" i="12" s="1"/>
  <c r="I41" i="11"/>
  <c r="J41" i="11" s="1"/>
  <c r="K41" i="11" s="1"/>
  <c r="I41" i="10"/>
  <c r="J41" i="10" s="1"/>
  <c r="K41" i="10" s="1"/>
  <c r="I41" i="9"/>
  <c r="J41" i="9" s="1"/>
  <c r="K41" i="9" s="1"/>
  <c r="J41" i="8"/>
  <c r="K41" i="8" s="1"/>
  <c r="I42" i="8" s="1"/>
  <c r="I41" i="7"/>
  <c r="J41" i="7" s="1"/>
  <c r="K41" i="7" s="1"/>
  <c r="I41" i="6"/>
  <c r="J41" i="6" s="1"/>
  <c r="K41" i="6" s="1"/>
  <c r="I41" i="5"/>
  <c r="J41" i="5" s="1"/>
  <c r="K41" i="5" s="1"/>
  <c r="F42" i="65"/>
  <c r="F42" i="53"/>
  <c r="F42" i="41"/>
  <c r="F42" i="46"/>
  <c r="F42" i="45"/>
  <c r="F42" i="44"/>
  <c r="F42" i="43"/>
  <c r="F42" i="54"/>
  <c r="F42" i="63"/>
  <c r="F42" i="50"/>
  <c r="F42" i="51"/>
  <c r="F42" i="48"/>
  <c r="F42" i="47"/>
  <c r="F42" i="52"/>
  <c r="F42" i="49"/>
  <c r="F42" i="57"/>
  <c r="F42" i="39"/>
  <c r="F42" i="40"/>
  <c r="K41" i="40"/>
  <c r="F42" i="61"/>
  <c r="F42" i="59"/>
  <c r="F42" i="42"/>
  <c r="F42" i="38"/>
  <c r="F42" i="37"/>
  <c r="F42" i="36"/>
  <c r="K41" i="36"/>
  <c r="F42" i="35"/>
  <c r="F42" i="33"/>
  <c r="F42" i="32"/>
  <c r="F42" i="30"/>
  <c r="F42" i="13"/>
  <c r="F42" i="11"/>
  <c r="F42" i="9"/>
  <c r="F42" i="7"/>
  <c r="F42" i="6"/>
  <c r="F42" i="5"/>
  <c r="F42" i="4"/>
  <c r="F42" i="3"/>
  <c r="K41" i="3"/>
  <c r="I42" i="3" s="1"/>
  <c r="J42" i="3" s="1"/>
  <c r="F42" i="64"/>
  <c r="F42" i="62"/>
  <c r="F42" i="60"/>
  <c r="F42" i="58"/>
  <c r="F42" i="56"/>
  <c r="F42" i="34"/>
  <c r="F42" i="29"/>
  <c r="F42" i="25"/>
  <c r="F42" i="19"/>
  <c r="K41" i="19"/>
  <c r="F42" i="20"/>
  <c r="F42" i="31"/>
  <c r="F42" i="68"/>
  <c r="F42" i="17"/>
  <c r="F42" i="26"/>
  <c r="F42" i="28"/>
  <c r="F42" i="24"/>
  <c r="F42" i="10"/>
  <c r="F42" i="14"/>
  <c r="F42" i="8"/>
  <c r="F42" i="23"/>
  <c r="F42" i="21"/>
  <c r="F42" i="66"/>
  <c r="F42" i="27"/>
  <c r="F43" i="69"/>
  <c r="K42" i="69"/>
  <c r="F42" i="12"/>
  <c r="F42" i="18"/>
  <c r="F43" i="70"/>
  <c r="F42" i="22"/>
  <c r="F42" i="15"/>
  <c r="F42" i="16"/>
  <c r="K39" i="2"/>
  <c r="I40" i="2" s="1"/>
  <c r="J40" i="2" s="1"/>
  <c r="F42" i="2"/>
  <c r="I41" i="16" l="1"/>
  <c r="J41" i="16" s="1"/>
  <c r="I42" i="4"/>
  <c r="J42" i="4" s="1"/>
  <c r="K42" i="4" s="1"/>
  <c r="I42" i="42"/>
  <c r="J42" i="42" s="1"/>
  <c r="K42" i="42" s="1"/>
  <c r="I42" i="48"/>
  <c r="J42" i="48" s="1"/>
  <c r="K42" i="48" s="1"/>
  <c r="I42" i="50"/>
  <c r="J42" i="50" s="1"/>
  <c r="K42" i="50" s="1"/>
  <c r="I42" i="43"/>
  <c r="J42" i="43" s="1"/>
  <c r="K42" i="43" s="1"/>
  <c r="I42" i="46"/>
  <c r="J42" i="46" s="1"/>
  <c r="K42" i="46" s="1"/>
  <c r="I42" i="65"/>
  <c r="J42" i="65" s="1"/>
  <c r="K42" i="65" s="1"/>
  <c r="I42" i="31"/>
  <c r="J42" i="31" s="1"/>
  <c r="K42" i="31" s="1"/>
  <c r="I42" i="60"/>
  <c r="J42" i="60" s="1"/>
  <c r="K42" i="60" s="1"/>
  <c r="I42" i="22"/>
  <c r="J42" i="22" s="1"/>
  <c r="K42" i="22" s="1"/>
  <c r="I42" i="21"/>
  <c r="J42" i="21" s="1"/>
  <c r="K42" i="21" s="1"/>
  <c r="J43" i="70"/>
  <c r="I43" i="70"/>
  <c r="I42" i="37"/>
  <c r="J42" i="37" s="1"/>
  <c r="K42" i="37" s="1"/>
  <c r="I42" i="47"/>
  <c r="J42" i="47" s="1"/>
  <c r="K42" i="47" s="1"/>
  <c r="I42" i="51"/>
  <c r="J42" i="51" s="1"/>
  <c r="K42" i="51" s="1"/>
  <c r="I42" i="54"/>
  <c r="J42" i="54" s="1"/>
  <c r="K42" i="54" s="1"/>
  <c r="I42" i="49"/>
  <c r="J42" i="49" s="1"/>
  <c r="K42" i="49" s="1"/>
  <c r="I42" i="52"/>
  <c r="J42" i="52" s="1"/>
  <c r="K42" i="52" s="1"/>
  <c r="I42" i="26"/>
  <c r="J42" i="26" s="1"/>
  <c r="I42" i="34"/>
  <c r="J42" i="34" s="1"/>
  <c r="K42" i="34" s="1"/>
  <c r="I42" i="32"/>
  <c r="J42" i="32" s="1"/>
  <c r="K42" i="32" s="1"/>
  <c r="I42" i="28"/>
  <c r="J42" i="28" s="1"/>
  <c r="K42" i="28" s="1"/>
  <c r="I42" i="23"/>
  <c r="J42" i="23" s="1"/>
  <c r="K42" i="23" s="1"/>
  <c r="I42" i="68"/>
  <c r="J42" i="68" s="1"/>
  <c r="K42" i="68" s="1"/>
  <c r="I42" i="27"/>
  <c r="J42" i="27" s="1"/>
  <c r="K42" i="27" s="1"/>
  <c r="I42" i="19"/>
  <c r="J42" i="19" s="1"/>
  <c r="K42" i="19" s="1"/>
  <c r="J42" i="58"/>
  <c r="I42" i="58"/>
  <c r="I42" i="62"/>
  <c r="J42" i="62" s="1"/>
  <c r="K42" i="62" s="1"/>
  <c r="I42" i="30"/>
  <c r="J42" i="30" s="1"/>
  <c r="K42" i="30" s="1"/>
  <c r="I42" i="33"/>
  <c r="J42" i="33" s="1"/>
  <c r="K42" i="33" s="1"/>
  <c r="I42" i="36"/>
  <c r="J42" i="36" s="1"/>
  <c r="K42" i="36" s="1"/>
  <c r="I42" i="59"/>
  <c r="J42" i="59" s="1"/>
  <c r="K42" i="59" s="1"/>
  <c r="I42" i="61"/>
  <c r="J42" i="61" s="1"/>
  <c r="K42" i="61" s="1"/>
  <c r="I42" i="55"/>
  <c r="J42" i="55" s="1"/>
  <c r="K42" i="55" s="1"/>
  <c r="I42" i="40"/>
  <c r="J42" i="40" s="1"/>
  <c r="K42" i="40" s="1"/>
  <c r="I42" i="39"/>
  <c r="J42" i="39" s="1"/>
  <c r="K42" i="39" s="1"/>
  <c r="I42" i="57"/>
  <c r="J42" i="57" s="1"/>
  <c r="K42" i="57" s="1"/>
  <c r="I42" i="63"/>
  <c r="J42" i="63" s="1"/>
  <c r="K42" i="63" s="1"/>
  <c r="I42" i="44"/>
  <c r="J42" i="44" s="1"/>
  <c r="K42" i="44" s="1"/>
  <c r="I43" i="44" s="1"/>
  <c r="J43" i="44" s="1"/>
  <c r="I42" i="45"/>
  <c r="J42" i="45" s="1"/>
  <c r="K42" i="45" s="1"/>
  <c r="I42" i="41"/>
  <c r="J42" i="41" s="1"/>
  <c r="K42" i="41" s="1"/>
  <c r="I42" i="53"/>
  <c r="J42" i="53" s="1"/>
  <c r="K42" i="53" s="1"/>
  <c r="J43" i="69"/>
  <c r="I43" i="69"/>
  <c r="I42" i="66"/>
  <c r="J42" i="66" s="1"/>
  <c r="K42" i="66" s="1"/>
  <c r="I42" i="20"/>
  <c r="J42" i="20" s="1"/>
  <c r="K42" i="20" s="1"/>
  <c r="I42" i="25"/>
  <c r="J42" i="25" s="1"/>
  <c r="K42" i="25" s="1"/>
  <c r="I42" i="29"/>
  <c r="J42" i="29" s="1"/>
  <c r="K42" i="29" s="1"/>
  <c r="J42" i="56"/>
  <c r="I42" i="56"/>
  <c r="I42" i="64"/>
  <c r="J42" i="64" s="1"/>
  <c r="K42" i="64" s="1"/>
  <c r="I42" i="35"/>
  <c r="J42" i="35" s="1"/>
  <c r="K42" i="35" s="1"/>
  <c r="I42" i="38"/>
  <c r="J42" i="38" s="1"/>
  <c r="K42" i="38" s="1"/>
  <c r="I42" i="24"/>
  <c r="J42" i="24" s="1"/>
  <c r="K42" i="24" s="1"/>
  <c r="I42" i="18"/>
  <c r="J42" i="18" s="1"/>
  <c r="K42" i="18" s="1"/>
  <c r="I42" i="17"/>
  <c r="J42" i="17" s="1"/>
  <c r="K42" i="17" s="1"/>
  <c r="I42" i="15"/>
  <c r="J42" i="15" s="1"/>
  <c r="K42" i="15" s="1"/>
  <c r="I42" i="14"/>
  <c r="J42" i="14" s="1"/>
  <c r="K42" i="14" s="1"/>
  <c r="I42" i="13"/>
  <c r="J42" i="13" s="1"/>
  <c r="K42" i="13" s="1"/>
  <c r="I42" i="12"/>
  <c r="J42" i="12" s="1"/>
  <c r="K42" i="12" s="1"/>
  <c r="I42" i="11"/>
  <c r="J42" i="11" s="1"/>
  <c r="K42" i="11" s="1"/>
  <c r="I42" i="10"/>
  <c r="J42" i="10" s="1"/>
  <c r="K42" i="10" s="1"/>
  <c r="I42" i="9"/>
  <c r="J42" i="9" s="1"/>
  <c r="K42" i="9" s="1"/>
  <c r="J42" i="8"/>
  <c r="K42" i="8" s="1"/>
  <c r="I43" i="8" s="1"/>
  <c r="I42" i="7"/>
  <c r="J42" i="7" s="1"/>
  <c r="K42" i="7" s="1"/>
  <c r="I42" i="6"/>
  <c r="J42" i="6" s="1"/>
  <c r="K42" i="6" s="1"/>
  <c r="I42" i="5"/>
  <c r="J42" i="5" s="1"/>
  <c r="K42" i="5" s="1"/>
  <c r="F43" i="15"/>
  <c r="F43" i="22"/>
  <c r="F43" i="18"/>
  <c r="F43" i="12"/>
  <c r="F43" i="27"/>
  <c r="F43" i="21"/>
  <c r="F43" i="23"/>
  <c r="F43" i="14"/>
  <c r="F43" i="10"/>
  <c r="F43" i="28"/>
  <c r="F43" i="17"/>
  <c r="F43" i="31"/>
  <c r="F43" i="16"/>
  <c r="F44" i="70"/>
  <c r="K43" i="70"/>
  <c r="F44" i="69"/>
  <c r="K43" i="69"/>
  <c r="F43" i="66"/>
  <c r="F43" i="8"/>
  <c r="F43" i="24"/>
  <c r="F43" i="26"/>
  <c r="F43" i="68"/>
  <c r="F43" i="20"/>
  <c r="F43" i="19"/>
  <c r="F43" i="25"/>
  <c r="F43" i="29"/>
  <c r="F43" i="34"/>
  <c r="F43" i="56"/>
  <c r="K42" i="56"/>
  <c r="F43" i="58"/>
  <c r="K42" i="58"/>
  <c r="F43" i="60"/>
  <c r="F43" i="62"/>
  <c r="F43" i="64"/>
  <c r="F43" i="3"/>
  <c r="K42" i="3"/>
  <c r="I43" i="3" s="1"/>
  <c r="J43" i="3" s="1"/>
  <c r="F43" i="4"/>
  <c r="F43" i="5"/>
  <c r="F43" i="6"/>
  <c r="F43" i="7"/>
  <c r="F43" i="9"/>
  <c r="F43" i="11"/>
  <c r="F43" i="13"/>
  <c r="F43" i="30"/>
  <c r="F43" i="32"/>
  <c r="F43" i="33"/>
  <c r="F43" i="35"/>
  <c r="F43" i="36"/>
  <c r="F43" i="37"/>
  <c r="F43" i="38"/>
  <c r="F43" i="42"/>
  <c r="F43" i="59"/>
  <c r="F43" i="61"/>
  <c r="F43" i="40"/>
  <c r="F43" i="39"/>
  <c r="F43" i="57"/>
  <c r="F43" i="49"/>
  <c r="F43" i="52"/>
  <c r="F43" i="47"/>
  <c r="F43" i="48"/>
  <c r="F43" i="51"/>
  <c r="F43" i="50"/>
  <c r="F43" i="63"/>
  <c r="F43" i="54"/>
  <c r="F43" i="43"/>
  <c r="F43" i="44"/>
  <c r="F43" i="45"/>
  <c r="F43" i="46"/>
  <c r="F43" i="41"/>
  <c r="F43" i="53"/>
  <c r="F43" i="65"/>
  <c r="K40" i="2"/>
  <c r="I41" i="2" s="1"/>
  <c r="J41" i="2" s="1"/>
  <c r="F43" i="2"/>
  <c r="K41" i="16" l="1"/>
  <c r="I42" i="16" s="1"/>
  <c r="J42" i="16"/>
  <c r="K42" i="16" s="1"/>
  <c r="I43" i="16" s="1"/>
  <c r="I43" i="4"/>
  <c r="J43" i="4" s="1"/>
  <c r="K43" i="4" s="1"/>
  <c r="K42" i="26"/>
  <c r="I43" i="26" s="1"/>
  <c r="J43" i="26" s="1"/>
  <c r="K43" i="26" s="1"/>
  <c r="I43" i="60"/>
  <c r="J43" i="60" s="1"/>
  <c r="K43" i="60" s="1"/>
  <c r="I43" i="65"/>
  <c r="J43" i="65" s="1"/>
  <c r="K43" i="65" s="1"/>
  <c r="I43" i="43"/>
  <c r="J43" i="43" s="1"/>
  <c r="K43" i="43" s="1"/>
  <c r="I43" i="48"/>
  <c r="J43" i="48" s="1"/>
  <c r="K43" i="48" s="1"/>
  <c r="I43" i="24"/>
  <c r="J43" i="24" s="1"/>
  <c r="K43" i="24" s="1"/>
  <c r="I43" i="31"/>
  <c r="J43" i="31" s="1"/>
  <c r="K43" i="31" s="1"/>
  <c r="I43" i="46"/>
  <c r="J43" i="46" s="1"/>
  <c r="K43" i="46" s="1"/>
  <c r="I43" i="50"/>
  <c r="J43" i="50" s="1"/>
  <c r="K43" i="50" s="1"/>
  <c r="I43" i="42"/>
  <c r="J43" i="42" s="1"/>
  <c r="K43" i="42" s="1"/>
  <c r="I43" i="53"/>
  <c r="J43" i="53" s="1"/>
  <c r="K43" i="53" s="1"/>
  <c r="I43" i="45"/>
  <c r="J43" i="45" s="1"/>
  <c r="K43" i="45" s="1"/>
  <c r="I43" i="54"/>
  <c r="J43" i="54" s="1"/>
  <c r="K43" i="54" s="1"/>
  <c r="I43" i="47"/>
  <c r="J43" i="47" s="1"/>
  <c r="K43" i="47" s="1"/>
  <c r="I43" i="49"/>
  <c r="J43" i="49" s="1"/>
  <c r="K43" i="49" s="1"/>
  <c r="I43" i="39"/>
  <c r="J43" i="39" s="1"/>
  <c r="K43" i="39" s="1"/>
  <c r="I43" i="55"/>
  <c r="J43" i="55" s="1"/>
  <c r="K43" i="55" s="1"/>
  <c r="I43" i="59"/>
  <c r="J43" i="59" s="1"/>
  <c r="K43" i="59" s="1"/>
  <c r="I43" i="38"/>
  <c r="J43" i="38" s="1"/>
  <c r="K43" i="38" s="1"/>
  <c r="I43" i="37"/>
  <c r="J43" i="37" s="1"/>
  <c r="K43" i="37" s="1"/>
  <c r="I43" i="36"/>
  <c r="J43" i="36" s="1"/>
  <c r="K43" i="36" s="1"/>
  <c r="I43" i="35"/>
  <c r="J43" i="35" s="1"/>
  <c r="K43" i="35" s="1"/>
  <c r="I43" i="33"/>
  <c r="J43" i="33" s="1"/>
  <c r="K43" i="33" s="1"/>
  <c r="I43" i="32"/>
  <c r="J43" i="32" s="1"/>
  <c r="K43" i="32" s="1"/>
  <c r="I43" i="30"/>
  <c r="J43" i="30" s="1"/>
  <c r="K43" i="30" s="1"/>
  <c r="I43" i="64"/>
  <c r="J43" i="64" s="1"/>
  <c r="K43" i="64" s="1"/>
  <c r="I43" i="62"/>
  <c r="J43" i="62" s="1"/>
  <c r="K43" i="62" s="1"/>
  <c r="I43" i="58"/>
  <c r="J43" i="58" s="1"/>
  <c r="K43" i="58" s="1"/>
  <c r="I43" i="56"/>
  <c r="J43" i="56" s="1"/>
  <c r="K43" i="56" s="1"/>
  <c r="I43" i="34"/>
  <c r="J43" i="34" s="1"/>
  <c r="K43" i="34" s="1"/>
  <c r="I43" i="29"/>
  <c r="J43" i="29" s="1"/>
  <c r="K43" i="29" s="1"/>
  <c r="I43" i="25"/>
  <c r="J43" i="25" s="1"/>
  <c r="K43" i="25" s="1"/>
  <c r="I43" i="19"/>
  <c r="J43" i="19" s="1"/>
  <c r="K43" i="19" s="1"/>
  <c r="I43" i="20"/>
  <c r="J43" i="20" s="1"/>
  <c r="K43" i="20" s="1"/>
  <c r="I43" i="68"/>
  <c r="J43" i="68" s="1"/>
  <c r="K43" i="68" s="1"/>
  <c r="I43" i="41"/>
  <c r="J43" i="41" s="1"/>
  <c r="K43" i="41" s="1"/>
  <c r="I43" i="63"/>
  <c r="J43" i="63" s="1"/>
  <c r="K43" i="63" s="1"/>
  <c r="I43" i="51"/>
  <c r="J43" i="51" s="1"/>
  <c r="K43" i="51" s="1"/>
  <c r="I43" i="52"/>
  <c r="J43" i="52" s="1"/>
  <c r="K43" i="52" s="1"/>
  <c r="I43" i="57"/>
  <c r="J43" i="57" s="1"/>
  <c r="K43" i="57" s="1"/>
  <c r="I43" i="40"/>
  <c r="J43" i="40" s="1"/>
  <c r="K43" i="40" s="1"/>
  <c r="I43" i="61"/>
  <c r="J43" i="61" s="1"/>
  <c r="K43" i="61" s="1"/>
  <c r="I43" i="66"/>
  <c r="J43" i="66" s="1"/>
  <c r="K43" i="66" s="1"/>
  <c r="I44" i="69"/>
  <c r="J44" i="69" s="1"/>
  <c r="K44" i="69" s="1"/>
  <c r="I44" i="70"/>
  <c r="J44" i="70" s="1"/>
  <c r="K44" i="70" s="1"/>
  <c r="I43" i="28"/>
  <c r="J43" i="28" s="1"/>
  <c r="K43" i="28" s="1"/>
  <c r="I43" i="23"/>
  <c r="J43" i="23" s="1"/>
  <c r="K43" i="23" s="1"/>
  <c r="I43" i="21"/>
  <c r="J43" i="21" s="1"/>
  <c r="K43" i="21" s="1"/>
  <c r="I43" i="27"/>
  <c r="J43" i="27" s="1"/>
  <c r="K43" i="27" s="1"/>
  <c r="I43" i="22"/>
  <c r="J43" i="22" s="1"/>
  <c r="K43" i="22" s="1"/>
  <c r="I43" i="18"/>
  <c r="J43" i="18" s="1"/>
  <c r="K43" i="18" s="1"/>
  <c r="I43" i="17"/>
  <c r="J43" i="17" s="1"/>
  <c r="K43" i="17" s="1"/>
  <c r="J43" i="16"/>
  <c r="K43" i="16" s="1"/>
  <c r="I44" i="16" s="1"/>
  <c r="I43" i="15"/>
  <c r="J43" i="15" s="1"/>
  <c r="K43" i="15" s="1"/>
  <c r="I43" i="14"/>
  <c r="J43" i="14" s="1"/>
  <c r="K43" i="14" s="1"/>
  <c r="I43" i="13"/>
  <c r="J43" i="13" s="1"/>
  <c r="K43" i="13" s="1"/>
  <c r="I43" i="12"/>
  <c r="J43" i="12" s="1"/>
  <c r="K43" i="12" s="1"/>
  <c r="I43" i="11"/>
  <c r="J43" i="11" s="1"/>
  <c r="K43" i="11" s="1"/>
  <c r="I43" i="10"/>
  <c r="J43" i="10" s="1"/>
  <c r="K43" i="10" s="1"/>
  <c r="I43" i="9"/>
  <c r="J43" i="9" s="1"/>
  <c r="K43" i="9" s="1"/>
  <c r="J43" i="8"/>
  <c r="K43" i="8" s="1"/>
  <c r="I44" i="8" s="1"/>
  <c r="I43" i="7"/>
  <c r="J43" i="7" s="1"/>
  <c r="K43" i="7" s="1"/>
  <c r="I43" i="6"/>
  <c r="J43" i="6" s="1"/>
  <c r="K43" i="6" s="1"/>
  <c r="I43" i="5"/>
  <c r="J43" i="5" s="1"/>
  <c r="K43" i="5" s="1"/>
  <c r="F44" i="65"/>
  <c r="F44" i="53"/>
  <c r="F44" i="46"/>
  <c r="F44" i="45"/>
  <c r="F44" i="43"/>
  <c r="F44" i="54"/>
  <c r="F44" i="50"/>
  <c r="F44" i="48"/>
  <c r="F44" i="47"/>
  <c r="F44" i="49"/>
  <c r="F44" i="57"/>
  <c r="F44" i="41"/>
  <c r="F44" i="44"/>
  <c r="K43" i="44"/>
  <c r="F44" i="63"/>
  <c r="F44" i="51"/>
  <c r="F44" i="52"/>
  <c r="F44" i="39"/>
  <c r="F44" i="40"/>
  <c r="F44" i="61"/>
  <c r="F44" i="59"/>
  <c r="F44" i="42"/>
  <c r="F44" i="38"/>
  <c r="F44" i="37"/>
  <c r="F44" i="36"/>
  <c r="F44" i="35"/>
  <c r="F44" i="33"/>
  <c r="F44" i="32"/>
  <c r="F44" i="30"/>
  <c r="F44" i="13"/>
  <c r="F44" i="11"/>
  <c r="F44" i="9"/>
  <c r="F44" i="7"/>
  <c r="F44" i="6"/>
  <c r="F44" i="5"/>
  <c r="F44" i="4"/>
  <c r="F44" i="3"/>
  <c r="K43" i="3"/>
  <c r="I44" i="3" s="1"/>
  <c r="J44" i="3" s="1"/>
  <c r="F44" i="64"/>
  <c r="F44" i="62"/>
  <c r="F44" i="60"/>
  <c r="F44" i="58"/>
  <c r="F44" i="56"/>
  <c r="F44" i="34"/>
  <c r="F44" i="29"/>
  <c r="F44" i="25"/>
  <c r="F44" i="19"/>
  <c r="F44" i="20"/>
  <c r="F44" i="68"/>
  <c r="F44" i="26"/>
  <c r="F44" i="24"/>
  <c r="F44" i="8"/>
  <c r="F44" i="66"/>
  <c r="F45" i="69"/>
  <c r="F45" i="70"/>
  <c r="F44" i="16"/>
  <c r="F44" i="31"/>
  <c r="F44" i="17"/>
  <c r="F44" i="28"/>
  <c r="F44" i="10"/>
  <c r="F44" i="14"/>
  <c r="F44" i="23"/>
  <c r="F44" i="21"/>
  <c r="F44" i="27"/>
  <c r="F44" i="12"/>
  <c r="F44" i="18"/>
  <c r="F44" i="22"/>
  <c r="F44" i="15"/>
  <c r="K41" i="2"/>
  <c r="I42" i="2" s="1"/>
  <c r="J42" i="2" s="1"/>
  <c r="F44" i="2"/>
  <c r="I44" i="4" l="1"/>
  <c r="J44" i="4" s="1"/>
  <c r="K44" i="4" s="1"/>
  <c r="I44" i="22"/>
  <c r="J44" i="22" s="1"/>
  <c r="K44" i="22" s="1"/>
  <c r="I44" i="28"/>
  <c r="J44" i="28" s="1"/>
  <c r="K44" i="28" s="1"/>
  <c r="I44" i="27"/>
  <c r="J44" i="27" s="1"/>
  <c r="K44" i="27" s="1"/>
  <c r="I44" i="23"/>
  <c r="J44" i="23" s="1"/>
  <c r="I45" i="70"/>
  <c r="J45" i="70" s="1"/>
  <c r="K45" i="70" s="1"/>
  <c r="I44" i="66"/>
  <c r="J44" i="66" s="1"/>
  <c r="K44" i="66" s="1"/>
  <c r="I44" i="40"/>
  <c r="J44" i="40" s="1"/>
  <c r="K44" i="40" s="1"/>
  <c r="I44" i="52"/>
  <c r="J44" i="52" s="1"/>
  <c r="K44" i="52" s="1"/>
  <c r="I44" i="63"/>
  <c r="J44" i="63" s="1"/>
  <c r="K44" i="63" s="1"/>
  <c r="I44" i="68"/>
  <c r="J44" i="68" s="1"/>
  <c r="K44" i="68" s="1"/>
  <c r="I44" i="19"/>
  <c r="J44" i="19" s="1"/>
  <c r="K44" i="19" s="1"/>
  <c r="I44" i="29"/>
  <c r="J44" i="29" s="1"/>
  <c r="K44" i="29" s="1"/>
  <c r="I44" i="56"/>
  <c r="J44" i="56" s="1"/>
  <c r="K44" i="56" s="1"/>
  <c r="I44" i="62"/>
  <c r="J44" i="62" s="1"/>
  <c r="K44" i="62" s="1"/>
  <c r="I44" i="30"/>
  <c r="J44" i="30" s="1"/>
  <c r="K44" i="30" s="1"/>
  <c r="I44" i="33"/>
  <c r="J44" i="33" s="1"/>
  <c r="K44" i="33" s="1"/>
  <c r="I44" i="36"/>
  <c r="J44" i="36" s="1"/>
  <c r="K44" i="36" s="1"/>
  <c r="I44" i="38"/>
  <c r="J44" i="38" s="1"/>
  <c r="K44" i="38" s="1"/>
  <c r="I44" i="55"/>
  <c r="J44" i="55" s="1"/>
  <c r="K44" i="55" s="1"/>
  <c r="I44" i="49"/>
  <c r="J44" i="49" s="1"/>
  <c r="K44" i="49" s="1"/>
  <c r="I44" i="54"/>
  <c r="J44" i="54" s="1"/>
  <c r="K44" i="54" s="1"/>
  <c r="I44" i="53"/>
  <c r="J44" i="53" s="1"/>
  <c r="K44" i="53" s="1"/>
  <c r="I44" i="50"/>
  <c r="J44" i="50" s="1"/>
  <c r="K44" i="50" s="1"/>
  <c r="I44" i="31"/>
  <c r="J44" i="31" s="1"/>
  <c r="K44" i="31" s="1"/>
  <c r="I44" i="48"/>
  <c r="J44" i="48" s="1"/>
  <c r="K44" i="48" s="1"/>
  <c r="I44" i="65"/>
  <c r="J44" i="65" s="1"/>
  <c r="K44" i="65" s="1"/>
  <c r="I44" i="21"/>
  <c r="J44" i="21" s="1"/>
  <c r="K44" i="21" s="1"/>
  <c r="I45" i="69"/>
  <c r="J45" i="69" s="1"/>
  <c r="K45" i="69" s="1"/>
  <c r="I44" i="61"/>
  <c r="J44" i="61" s="1"/>
  <c r="K44" i="61" s="1"/>
  <c r="I44" i="57"/>
  <c r="J44" i="57" s="1"/>
  <c r="K44" i="57" s="1"/>
  <c r="I44" i="51"/>
  <c r="J44" i="51" s="1"/>
  <c r="K44" i="51" s="1"/>
  <c r="I44" i="41"/>
  <c r="J44" i="41" s="1"/>
  <c r="K44" i="41" s="1"/>
  <c r="J44" i="20"/>
  <c r="I44" i="20"/>
  <c r="J44" i="25"/>
  <c r="I44" i="25"/>
  <c r="I44" i="34"/>
  <c r="J44" i="34" s="1"/>
  <c r="K44" i="34" s="1"/>
  <c r="J44" i="58"/>
  <c r="I44" i="58"/>
  <c r="I44" i="64"/>
  <c r="J44" i="64" s="1"/>
  <c r="K44" i="64" s="1"/>
  <c r="I44" i="32"/>
  <c r="J44" i="32" s="1"/>
  <c r="K44" i="32" s="1"/>
  <c r="I44" i="35"/>
  <c r="J44" i="35" s="1"/>
  <c r="K44" i="35" s="1"/>
  <c r="J44" i="37"/>
  <c r="K44" i="37" s="1"/>
  <c r="I44" i="37"/>
  <c r="I44" i="59"/>
  <c r="J44" i="59" s="1"/>
  <c r="K44" i="59" s="1"/>
  <c r="I44" i="39"/>
  <c r="J44" i="39" s="1"/>
  <c r="K44" i="39" s="1"/>
  <c r="I44" i="47"/>
  <c r="J44" i="47" s="1"/>
  <c r="K44" i="47" s="1"/>
  <c r="I44" i="45"/>
  <c r="J44" i="45" s="1"/>
  <c r="K44" i="45" s="1"/>
  <c r="I44" i="42"/>
  <c r="J44" i="42" s="1"/>
  <c r="K44" i="42" s="1"/>
  <c r="I44" i="46"/>
  <c r="J44" i="46" s="1"/>
  <c r="K44" i="46" s="1"/>
  <c r="J44" i="24"/>
  <c r="K44" i="24" s="1"/>
  <c r="I44" i="24"/>
  <c r="I44" i="43"/>
  <c r="J44" i="43" s="1"/>
  <c r="K44" i="43" s="1"/>
  <c r="I44" i="60"/>
  <c r="J44" i="60" s="1"/>
  <c r="K44" i="60" s="1"/>
  <c r="J44" i="26"/>
  <c r="I44" i="26"/>
  <c r="J44" i="44"/>
  <c r="K44" i="44" s="1"/>
  <c r="I44" i="44"/>
  <c r="I44" i="18"/>
  <c r="J44" i="18" s="1"/>
  <c r="K44" i="18" s="1"/>
  <c r="I44" i="17"/>
  <c r="J44" i="17" s="1"/>
  <c r="K44" i="17" s="1"/>
  <c r="J44" i="16"/>
  <c r="K44" i="16" s="1"/>
  <c r="I45" i="16" s="1"/>
  <c r="I44" i="15"/>
  <c r="J44" i="15" s="1"/>
  <c r="K44" i="15" s="1"/>
  <c r="I44" i="14"/>
  <c r="J44" i="14" s="1"/>
  <c r="K44" i="14" s="1"/>
  <c r="I44" i="13"/>
  <c r="J44" i="13" s="1"/>
  <c r="K44" i="13" s="1"/>
  <c r="I44" i="12"/>
  <c r="J44" i="12" s="1"/>
  <c r="K44" i="12" s="1"/>
  <c r="I44" i="11"/>
  <c r="J44" i="11" s="1"/>
  <c r="K44" i="11" s="1"/>
  <c r="I44" i="10"/>
  <c r="J44" i="10" s="1"/>
  <c r="K44" i="10" s="1"/>
  <c r="I44" i="9"/>
  <c r="J44" i="9" s="1"/>
  <c r="K44" i="9" s="1"/>
  <c r="J44" i="8"/>
  <c r="K44" i="8" s="1"/>
  <c r="I45" i="8" s="1"/>
  <c r="I44" i="7"/>
  <c r="J44" i="7" s="1"/>
  <c r="K44" i="7" s="1"/>
  <c r="I44" i="6"/>
  <c r="J44" i="6" s="1"/>
  <c r="K44" i="6" s="1"/>
  <c r="I44" i="5"/>
  <c r="J44" i="5" s="1"/>
  <c r="K44" i="5" s="1"/>
  <c r="F45" i="22"/>
  <c r="F45" i="18"/>
  <c r="F45" i="27"/>
  <c r="F45" i="21"/>
  <c r="F45" i="14"/>
  <c r="F45" i="10"/>
  <c r="F45" i="17"/>
  <c r="F45" i="31"/>
  <c r="F46" i="70"/>
  <c r="F46" i="69"/>
  <c r="F45" i="8"/>
  <c r="F45" i="26"/>
  <c r="K44" i="26"/>
  <c r="F45" i="20"/>
  <c r="K44" i="20"/>
  <c r="F45" i="15"/>
  <c r="F45" i="12"/>
  <c r="F45" i="23"/>
  <c r="F45" i="28"/>
  <c r="F45" i="16"/>
  <c r="F45" i="66"/>
  <c r="F45" i="24"/>
  <c r="F45" i="68"/>
  <c r="F45" i="19"/>
  <c r="F45" i="25"/>
  <c r="K44" i="25"/>
  <c r="F45" i="29"/>
  <c r="F45" i="34"/>
  <c r="F45" i="56"/>
  <c r="F45" i="58"/>
  <c r="K44" i="58"/>
  <c r="F45" i="60"/>
  <c r="F45" i="62"/>
  <c r="F45" i="64"/>
  <c r="F45" i="3"/>
  <c r="K44" i="3"/>
  <c r="I45" i="3" s="1"/>
  <c r="J45" i="3" s="1"/>
  <c r="F45" i="4"/>
  <c r="F45" i="5"/>
  <c r="F45" i="6"/>
  <c r="F45" i="7"/>
  <c r="F45" i="9"/>
  <c r="F45" i="11"/>
  <c r="F45" i="13"/>
  <c r="F45" i="30"/>
  <c r="F45" i="32"/>
  <c r="F45" i="33"/>
  <c r="F45" i="35"/>
  <c r="F45" i="36"/>
  <c r="F45" i="37"/>
  <c r="F45" i="38"/>
  <c r="F45" i="42"/>
  <c r="F45" i="59"/>
  <c r="F45" i="61"/>
  <c r="F45" i="40"/>
  <c r="F45" i="39"/>
  <c r="F45" i="52"/>
  <c r="F45" i="51"/>
  <c r="F45" i="63"/>
  <c r="F45" i="44"/>
  <c r="F45" i="41"/>
  <c r="F45" i="57"/>
  <c r="F45" i="49"/>
  <c r="F45" i="47"/>
  <c r="F45" i="48"/>
  <c r="F45" i="50"/>
  <c r="F45" i="54"/>
  <c r="F45" i="43"/>
  <c r="F45" i="45"/>
  <c r="F45" i="46"/>
  <c r="F45" i="53"/>
  <c r="F45" i="65"/>
  <c r="K42" i="2"/>
  <c r="I43" i="2" s="1"/>
  <c r="J43" i="2" s="1"/>
  <c r="F45" i="2"/>
  <c r="I45" i="4" l="1"/>
  <c r="J45" i="4" s="1"/>
  <c r="K45" i="4" s="1"/>
  <c r="I45" i="57"/>
  <c r="J45" i="57" s="1"/>
  <c r="K45" i="57" s="1"/>
  <c r="J46" i="69"/>
  <c r="I46" i="69"/>
  <c r="I45" i="65"/>
  <c r="J45" i="65" s="1"/>
  <c r="K45" i="65" s="1"/>
  <c r="I45" i="31"/>
  <c r="J45" i="31" s="1"/>
  <c r="K45" i="31" s="1"/>
  <c r="I45" i="53"/>
  <c r="J45" i="53" s="1"/>
  <c r="K45" i="53" s="1"/>
  <c r="J45" i="49"/>
  <c r="I45" i="49"/>
  <c r="J45" i="38"/>
  <c r="I45" i="38"/>
  <c r="J45" i="33"/>
  <c r="K45" i="33" s="1"/>
  <c r="I45" i="33"/>
  <c r="I45" i="62"/>
  <c r="J45" i="62" s="1"/>
  <c r="K45" i="62" s="1"/>
  <c r="J45" i="29"/>
  <c r="K45" i="29" s="1"/>
  <c r="I45" i="29"/>
  <c r="I45" i="68"/>
  <c r="J45" i="68" s="1"/>
  <c r="K45" i="68" s="1"/>
  <c r="J45" i="52"/>
  <c r="K45" i="52" s="1"/>
  <c r="I45" i="52"/>
  <c r="I45" i="66"/>
  <c r="J45" i="66" s="1"/>
  <c r="K45" i="66" s="1"/>
  <c r="K44" i="23"/>
  <c r="I45" i="23" s="1"/>
  <c r="J45" i="23" s="1"/>
  <c r="K45" i="23" s="1"/>
  <c r="I45" i="28"/>
  <c r="J45" i="28" s="1"/>
  <c r="K45" i="28" s="1"/>
  <c r="J45" i="61"/>
  <c r="K45" i="61" s="1"/>
  <c r="I45" i="61"/>
  <c r="I45" i="21"/>
  <c r="J45" i="21" s="1"/>
  <c r="K45" i="21" s="1"/>
  <c r="I45" i="48"/>
  <c r="J45" i="48" s="1"/>
  <c r="K45" i="48" s="1"/>
  <c r="I45" i="50"/>
  <c r="J45" i="50" s="1"/>
  <c r="K45" i="50" s="1"/>
  <c r="I45" i="54"/>
  <c r="J45" i="54" s="1"/>
  <c r="K45" i="54" s="1"/>
  <c r="I45" i="55"/>
  <c r="J45" i="55" s="1"/>
  <c r="K45" i="55" s="1"/>
  <c r="J45" i="36"/>
  <c r="I45" i="36"/>
  <c r="I45" i="30"/>
  <c r="J45" i="30" s="1"/>
  <c r="K45" i="30" s="1"/>
  <c r="I45" i="56"/>
  <c r="J45" i="56" s="1"/>
  <c r="K45" i="56" s="1"/>
  <c r="I45" i="19"/>
  <c r="J45" i="19" s="1"/>
  <c r="K45" i="19" s="1"/>
  <c r="I45" i="63"/>
  <c r="J45" i="63" s="1"/>
  <c r="K45" i="63" s="1"/>
  <c r="I45" i="40"/>
  <c r="J45" i="40" s="1"/>
  <c r="K45" i="40" s="1"/>
  <c r="J46" i="70"/>
  <c r="I46" i="70"/>
  <c r="I45" i="27"/>
  <c r="J45" i="27" s="1"/>
  <c r="K45" i="27" s="1"/>
  <c r="I45" i="22"/>
  <c r="J45" i="22" s="1"/>
  <c r="K45" i="22" s="1"/>
  <c r="J45" i="45"/>
  <c r="I45" i="45"/>
  <c r="I45" i="47"/>
  <c r="J45" i="47" s="1"/>
  <c r="K45" i="47" s="1"/>
  <c r="I45" i="41"/>
  <c r="J45" i="41" s="1"/>
  <c r="K45" i="41" s="1"/>
  <c r="I45" i="44"/>
  <c r="J45" i="44" s="1"/>
  <c r="K45" i="44" s="1"/>
  <c r="I45" i="51"/>
  <c r="J45" i="51" s="1"/>
  <c r="K45" i="51" s="1"/>
  <c r="J45" i="39"/>
  <c r="K45" i="39" s="1"/>
  <c r="I45" i="39"/>
  <c r="J45" i="59"/>
  <c r="I45" i="59"/>
  <c r="I45" i="42"/>
  <c r="J45" i="42" s="1"/>
  <c r="K45" i="42" s="1"/>
  <c r="I45" i="37"/>
  <c r="J45" i="37" s="1"/>
  <c r="K45" i="37" s="1"/>
  <c r="I45" i="35"/>
  <c r="J45" i="35" s="1"/>
  <c r="K45" i="35" s="1"/>
  <c r="I45" i="32"/>
  <c r="J45" i="32" s="1"/>
  <c r="K45" i="32" s="1"/>
  <c r="J45" i="20"/>
  <c r="I45" i="20"/>
  <c r="J45" i="26"/>
  <c r="I45" i="26"/>
  <c r="I45" i="46"/>
  <c r="J45" i="46" s="1"/>
  <c r="K45" i="46" s="1"/>
  <c r="J45" i="43"/>
  <c r="K45" i="43" s="1"/>
  <c r="I45" i="43"/>
  <c r="I45" i="64"/>
  <c r="J45" i="64" s="1"/>
  <c r="K45" i="64" s="1"/>
  <c r="I45" i="60"/>
  <c r="J45" i="60" s="1"/>
  <c r="K45" i="60" s="1"/>
  <c r="I45" i="58"/>
  <c r="J45" i="58" s="1"/>
  <c r="K45" i="58" s="1"/>
  <c r="I45" i="34"/>
  <c r="J45" i="34" s="1"/>
  <c r="K45" i="34" s="1"/>
  <c r="I45" i="25"/>
  <c r="J45" i="25" s="1"/>
  <c r="K45" i="25" s="1"/>
  <c r="J45" i="24"/>
  <c r="I45" i="24"/>
  <c r="I45" i="18"/>
  <c r="J45" i="18" s="1"/>
  <c r="K45" i="18" s="1"/>
  <c r="I45" i="17"/>
  <c r="J45" i="17" s="1"/>
  <c r="K45" i="17" s="1"/>
  <c r="J45" i="16"/>
  <c r="K45" i="16" s="1"/>
  <c r="I46" i="16" s="1"/>
  <c r="I45" i="15"/>
  <c r="J45" i="15" s="1"/>
  <c r="K45" i="15" s="1"/>
  <c r="I45" i="14"/>
  <c r="J45" i="14" s="1"/>
  <c r="K45" i="14" s="1"/>
  <c r="I45" i="13"/>
  <c r="J45" i="13" s="1"/>
  <c r="K45" i="13" s="1"/>
  <c r="I45" i="12"/>
  <c r="J45" i="12" s="1"/>
  <c r="K45" i="12" s="1"/>
  <c r="I45" i="11"/>
  <c r="J45" i="11" s="1"/>
  <c r="K45" i="11" s="1"/>
  <c r="I45" i="10"/>
  <c r="J45" i="10" s="1"/>
  <c r="K45" i="10" s="1"/>
  <c r="I45" i="9"/>
  <c r="J45" i="9" s="1"/>
  <c r="K45" i="9" s="1"/>
  <c r="J45" i="8"/>
  <c r="K45" i="8" s="1"/>
  <c r="I46" i="8" s="1"/>
  <c r="I45" i="7"/>
  <c r="J45" i="7" s="1"/>
  <c r="K45" i="7" s="1"/>
  <c r="I45" i="6"/>
  <c r="J45" i="6" s="1"/>
  <c r="K45" i="6" s="1"/>
  <c r="I45" i="5"/>
  <c r="J45" i="5" s="1"/>
  <c r="K45" i="5" s="1"/>
  <c r="F46" i="53"/>
  <c r="F46" i="46"/>
  <c r="F46" i="43"/>
  <c r="F46" i="54"/>
  <c r="F46" i="48"/>
  <c r="F46" i="47"/>
  <c r="F46" i="57"/>
  <c r="F46" i="44"/>
  <c r="F46" i="63"/>
  <c r="F46" i="52"/>
  <c r="F46" i="61"/>
  <c r="F46" i="65"/>
  <c r="F46" i="45"/>
  <c r="K45" i="45"/>
  <c r="F46" i="50"/>
  <c r="F46" i="49"/>
  <c r="K45" i="49"/>
  <c r="F46" i="41"/>
  <c r="F46" i="51"/>
  <c r="F46" i="39"/>
  <c r="F46" i="40"/>
  <c r="F46" i="59"/>
  <c r="K45" i="59"/>
  <c r="F46" i="42"/>
  <c r="F46" i="38"/>
  <c r="K45" i="38"/>
  <c r="F46" i="37"/>
  <c r="F46" i="36"/>
  <c r="K45" i="36"/>
  <c r="F46" i="35"/>
  <c r="F46" i="33"/>
  <c r="F46" i="32"/>
  <c r="F46" i="30"/>
  <c r="F46" i="13"/>
  <c r="F46" i="11"/>
  <c r="F46" i="9"/>
  <c r="F46" i="7"/>
  <c r="F46" i="6"/>
  <c r="F46" i="5"/>
  <c r="F46" i="4"/>
  <c r="F46" i="3"/>
  <c r="K45" i="3"/>
  <c r="I46" i="3" s="1"/>
  <c r="J46" i="3" s="1"/>
  <c r="F46" i="64"/>
  <c r="F46" i="62"/>
  <c r="F46" i="60"/>
  <c r="F46" i="58"/>
  <c r="F46" i="56"/>
  <c r="F46" i="34"/>
  <c r="F46" i="29"/>
  <c r="F46" i="25"/>
  <c r="F46" i="19"/>
  <c r="F46" i="68"/>
  <c r="F46" i="24"/>
  <c r="K45" i="24"/>
  <c r="F46" i="66"/>
  <c r="F46" i="16"/>
  <c r="F46" i="28"/>
  <c r="F46" i="23"/>
  <c r="F46" i="12"/>
  <c r="F46" i="15"/>
  <c r="F46" i="20"/>
  <c r="K45" i="20"/>
  <c r="F46" i="26"/>
  <c r="K45" i="26"/>
  <c r="F46" i="8"/>
  <c r="F47" i="69"/>
  <c r="K46" i="69"/>
  <c r="F47" i="70"/>
  <c r="K46" i="70"/>
  <c r="F46" i="31"/>
  <c r="F46" i="17"/>
  <c r="F46" i="10"/>
  <c r="F46" i="14"/>
  <c r="F46" i="21"/>
  <c r="F46" i="27"/>
  <c r="F46" i="18"/>
  <c r="F46" i="22"/>
  <c r="K43" i="2"/>
  <c r="I44" i="2" s="1"/>
  <c r="J44" i="2" s="1"/>
  <c r="F46" i="2"/>
  <c r="I46" i="4" l="1"/>
  <c r="J46" i="4" s="1"/>
  <c r="K46" i="4" s="1"/>
  <c r="I47" i="69"/>
  <c r="J47" i="69" s="1"/>
  <c r="K47" i="69" s="1"/>
  <c r="I46" i="66"/>
  <c r="J46" i="66" s="1"/>
  <c r="K46" i="66" s="1"/>
  <c r="I46" i="68"/>
  <c r="J46" i="68" s="1"/>
  <c r="K46" i="68" s="1"/>
  <c r="I46" i="29"/>
  <c r="J46" i="29" s="1"/>
  <c r="K46" i="29" s="1"/>
  <c r="I46" i="58"/>
  <c r="J46" i="58" s="1"/>
  <c r="K46" i="58" s="1"/>
  <c r="I46" i="62"/>
  <c r="J46" i="62" s="1"/>
  <c r="K46" i="62" s="1"/>
  <c r="I46" i="32"/>
  <c r="J46" i="32" s="1"/>
  <c r="K46" i="32" s="1"/>
  <c r="I46" i="35"/>
  <c r="J46" i="35" s="1"/>
  <c r="K46" i="35" s="1"/>
  <c r="I46" i="37"/>
  <c r="J46" i="37" s="1"/>
  <c r="K46" i="37" s="1"/>
  <c r="I46" i="38"/>
  <c r="J46" i="38" s="1"/>
  <c r="K46" i="38" s="1"/>
  <c r="I46" i="42"/>
  <c r="J46" i="42" s="1"/>
  <c r="K46" i="42" s="1"/>
  <c r="I46" i="59"/>
  <c r="J46" i="59" s="1"/>
  <c r="K46" i="59" s="1"/>
  <c r="I46" i="40"/>
  <c r="J46" i="40" s="1"/>
  <c r="K46" i="40" s="1"/>
  <c r="I46" i="39"/>
  <c r="J46" i="39" s="1"/>
  <c r="K46" i="39" s="1"/>
  <c r="I46" i="51"/>
  <c r="J46" i="51" s="1"/>
  <c r="K46" i="51" s="1"/>
  <c r="I46" i="41"/>
  <c r="J46" i="41" s="1"/>
  <c r="K46" i="41" s="1"/>
  <c r="I46" i="49"/>
  <c r="J46" i="49" s="1"/>
  <c r="K46" i="49" s="1"/>
  <c r="I46" i="50"/>
  <c r="J46" i="50" s="1"/>
  <c r="K46" i="50" s="1"/>
  <c r="I46" i="45"/>
  <c r="J46" i="45" s="1"/>
  <c r="K46" i="45" s="1"/>
  <c r="I46" i="65"/>
  <c r="J46" i="65" s="1"/>
  <c r="K46" i="65" s="1"/>
  <c r="I46" i="61"/>
  <c r="J46" i="61" s="1"/>
  <c r="K46" i="61" s="1"/>
  <c r="I46" i="52"/>
  <c r="J46" i="52" s="1"/>
  <c r="K46" i="52" s="1"/>
  <c r="I46" i="63"/>
  <c r="J46" i="63" s="1"/>
  <c r="K46" i="63" s="1"/>
  <c r="I46" i="44"/>
  <c r="J46" i="44" s="1"/>
  <c r="K46" i="44" s="1"/>
  <c r="I46" i="55"/>
  <c r="J46" i="55" s="1"/>
  <c r="K46" i="55" s="1"/>
  <c r="I46" i="57"/>
  <c r="J46" i="57" s="1"/>
  <c r="K46" i="57" s="1"/>
  <c r="I46" i="47"/>
  <c r="J46" i="47" s="1"/>
  <c r="K46" i="47" s="1"/>
  <c r="I46" i="48"/>
  <c r="J46" i="48" s="1"/>
  <c r="K46" i="48" s="1"/>
  <c r="I46" i="54"/>
  <c r="J46" i="54" s="1"/>
  <c r="K46" i="54" s="1"/>
  <c r="I46" i="43"/>
  <c r="J46" i="43" s="1"/>
  <c r="K46" i="43" s="1"/>
  <c r="I46" i="46"/>
  <c r="J46" i="46" s="1"/>
  <c r="K46" i="46" s="1"/>
  <c r="I46" i="53"/>
  <c r="J46" i="53" s="1"/>
  <c r="K46" i="53" s="1"/>
  <c r="I46" i="22"/>
  <c r="J46" i="22" s="1"/>
  <c r="K46" i="22" s="1"/>
  <c r="I46" i="31"/>
  <c r="J46" i="31" s="1"/>
  <c r="K46" i="31" s="1"/>
  <c r="J47" i="70"/>
  <c r="I47" i="70"/>
  <c r="I46" i="24"/>
  <c r="J46" i="24" s="1"/>
  <c r="K46" i="24" s="1"/>
  <c r="I46" i="19"/>
  <c r="J46" i="19" s="1"/>
  <c r="K46" i="19" s="1"/>
  <c r="I46" i="25"/>
  <c r="J46" i="25" s="1"/>
  <c r="K46" i="25" s="1"/>
  <c r="I46" i="34"/>
  <c r="J46" i="34" s="1"/>
  <c r="K46" i="34" s="1"/>
  <c r="I46" i="56"/>
  <c r="J46" i="56" s="1"/>
  <c r="K46" i="56" s="1"/>
  <c r="I46" i="60"/>
  <c r="J46" i="60" s="1"/>
  <c r="K46" i="60" s="1"/>
  <c r="I46" i="64"/>
  <c r="J46" i="64" s="1"/>
  <c r="K46" i="64" s="1"/>
  <c r="I46" i="30"/>
  <c r="J46" i="30" s="1"/>
  <c r="K46" i="30" s="1"/>
  <c r="I46" i="33"/>
  <c r="J46" i="33" s="1"/>
  <c r="K46" i="33" s="1"/>
  <c r="I46" i="36"/>
  <c r="J46" i="36" s="1"/>
  <c r="K46" i="36" s="1"/>
  <c r="I46" i="27"/>
  <c r="J46" i="27" s="1"/>
  <c r="K46" i="27" s="1"/>
  <c r="I46" i="21"/>
  <c r="J46" i="21" s="1"/>
  <c r="K46" i="21" s="1"/>
  <c r="J46" i="26"/>
  <c r="K46" i="26" s="1"/>
  <c r="I46" i="26"/>
  <c r="I46" i="20"/>
  <c r="J46" i="20" s="1"/>
  <c r="K46" i="20" s="1"/>
  <c r="I46" i="23"/>
  <c r="J46" i="23" s="1"/>
  <c r="K46" i="23" s="1"/>
  <c r="I46" i="28"/>
  <c r="J46" i="28" s="1"/>
  <c r="K46" i="28" s="1"/>
  <c r="I46" i="18"/>
  <c r="J46" i="18" s="1"/>
  <c r="K46" i="18" s="1"/>
  <c r="I46" i="17"/>
  <c r="J46" i="17" s="1"/>
  <c r="K46" i="17" s="1"/>
  <c r="J46" i="16"/>
  <c r="K46" i="16" s="1"/>
  <c r="I47" i="16" s="1"/>
  <c r="I46" i="15"/>
  <c r="J46" i="15" s="1"/>
  <c r="K46" i="15" s="1"/>
  <c r="I46" i="14"/>
  <c r="J46" i="14" s="1"/>
  <c r="K46" i="14" s="1"/>
  <c r="I46" i="13"/>
  <c r="J46" i="13" s="1"/>
  <c r="K46" i="13" s="1"/>
  <c r="I46" i="12"/>
  <c r="J46" i="12" s="1"/>
  <c r="K46" i="12" s="1"/>
  <c r="I46" i="11"/>
  <c r="J46" i="11" s="1"/>
  <c r="K46" i="11" s="1"/>
  <c r="I46" i="10"/>
  <c r="J46" i="10" s="1"/>
  <c r="K46" i="10" s="1"/>
  <c r="I46" i="9"/>
  <c r="J46" i="9" s="1"/>
  <c r="K46" i="9" s="1"/>
  <c r="J46" i="8"/>
  <c r="K46" i="8" s="1"/>
  <c r="I47" i="8" s="1"/>
  <c r="I46" i="7"/>
  <c r="J46" i="7" s="1"/>
  <c r="K46" i="7" s="1"/>
  <c r="I46" i="6"/>
  <c r="J46" i="6" s="1"/>
  <c r="K46" i="6" s="1"/>
  <c r="I46" i="5"/>
  <c r="J46" i="5" s="1"/>
  <c r="K46" i="5" s="1"/>
  <c r="F47" i="22"/>
  <c r="F47" i="27"/>
  <c r="F47" i="21"/>
  <c r="F47" i="10"/>
  <c r="F47" i="17"/>
  <c r="F48" i="70"/>
  <c r="K47" i="70"/>
  <c r="F48" i="69"/>
  <c r="F47" i="26"/>
  <c r="F47" i="20"/>
  <c r="F47" i="12"/>
  <c r="F47" i="23"/>
  <c r="F47" i="16"/>
  <c r="F47" i="68"/>
  <c r="F47" i="18"/>
  <c r="F47" i="14"/>
  <c r="F47" i="31"/>
  <c r="F47" i="8"/>
  <c r="F47" i="15"/>
  <c r="F47" i="28"/>
  <c r="F47" i="66"/>
  <c r="F47" i="24"/>
  <c r="F47" i="19"/>
  <c r="F47" i="25"/>
  <c r="F47" i="29"/>
  <c r="F47" i="34"/>
  <c r="F47" i="56"/>
  <c r="F47" i="58"/>
  <c r="F47" i="60"/>
  <c r="F47" i="62"/>
  <c r="F47" i="64"/>
  <c r="F47" i="3"/>
  <c r="K46" i="3"/>
  <c r="I47" i="3" s="1"/>
  <c r="J47" i="3" s="1"/>
  <c r="F47" i="4"/>
  <c r="F47" i="5"/>
  <c r="F47" i="6"/>
  <c r="F47" i="7"/>
  <c r="F47" i="9"/>
  <c r="F47" i="11"/>
  <c r="F47" i="13"/>
  <c r="F47" i="30"/>
  <c r="F47" i="32"/>
  <c r="F47" i="33"/>
  <c r="F47" i="35"/>
  <c r="F47" i="36"/>
  <c r="F47" i="37"/>
  <c r="F47" i="38"/>
  <c r="F47" i="42"/>
  <c r="F47" i="59"/>
  <c r="F47" i="40"/>
  <c r="F47" i="39"/>
  <c r="F47" i="51"/>
  <c r="F47" i="41"/>
  <c r="F47" i="49"/>
  <c r="F47" i="50"/>
  <c r="F47" i="45"/>
  <c r="F47" i="65"/>
  <c r="F47" i="61"/>
  <c r="F47" i="52"/>
  <c r="F47" i="63"/>
  <c r="F47" i="44"/>
  <c r="F47" i="57"/>
  <c r="F47" i="47"/>
  <c r="F47" i="48"/>
  <c r="F47" i="54"/>
  <c r="F47" i="43"/>
  <c r="F47" i="46"/>
  <c r="F47" i="53"/>
  <c r="K44" i="2"/>
  <c r="I45" i="2" s="1"/>
  <c r="J45" i="2" s="1"/>
  <c r="F47" i="2"/>
  <c r="I47" i="4" l="1"/>
  <c r="J47" i="4" s="1"/>
  <c r="K47" i="4" s="1"/>
  <c r="I47" i="31"/>
  <c r="J47" i="31" s="1"/>
  <c r="K47" i="31" s="1"/>
  <c r="J47" i="53"/>
  <c r="K47" i="53" s="1"/>
  <c r="I47" i="53"/>
  <c r="I47" i="43"/>
  <c r="J47" i="43" s="1"/>
  <c r="K47" i="43" s="1"/>
  <c r="I47" i="48"/>
  <c r="J47" i="48" s="1"/>
  <c r="K47" i="48" s="1"/>
  <c r="I47" i="57"/>
  <c r="J47" i="57" s="1"/>
  <c r="K47" i="57" s="1"/>
  <c r="J47" i="44"/>
  <c r="I47" i="44"/>
  <c r="J47" i="52"/>
  <c r="K47" i="52" s="1"/>
  <c r="I47" i="52"/>
  <c r="I47" i="65"/>
  <c r="J47" i="65" s="1"/>
  <c r="K47" i="65" s="1"/>
  <c r="I47" i="50"/>
  <c r="J47" i="50" s="1"/>
  <c r="K47" i="50" s="1"/>
  <c r="I47" i="41"/>
  <c r="J47" i="41" s="1"/>
  <c r="K47" i="41" s="1"/>
  <c r="J47" i="39"/>
  <c r="K47" i="39" s="1"/>
  <c r="I47" i="39"/>
  <c r="I47" i="59"/>
  <c r="J47" i="59" s="1"/>
  <c r="K47" i="59" s="1"/>
  <c r="I47" i="38"/>
  <c r="J47" i="38" s="1"/>
  <c r="K47" i="38" s="1"/>
  <c r="I47" i="35"/>
  <c r="J47" i="35" s="1"/>
  <c r="K47" i="35" s="1"/>
  <c r="I47" i="62"/>
  <c r="J47" i="62" s="1"/>
  <c r="K47" i="62" s="1"/>
  <c r="I47" i="29"/>
  <c r="J47" i="29" s="1"/>
  <c r="K47" i="29" s="1"/>
  <c r="I47" i="66"/>
  <c r="J47" i="66" s="1"/>
  <c r="K47" i="66" s="1"/>
  <c r="I47" i="23"/>
  <c r="J47" i="23" s="1"/>
  <c r="I47" i="22"/>
  <c r="J47" i="22" s="1"/>
  <c r="K47" i="22" s="1"/>
  <c r="I47" i="46"/>
  <c r="J47" i="46" s="1"/>
  <c r="K47" i="46" s="1"/>
  <c r="I47" i="54"/>
  <c r="J47" i="54" s="1"/>
  <c r="K47" i="54" s="1"/>
  <c r="I47" i="47"/>
  <c r="J47" i="47" s="1"/>
  <c r="K47" i="47" s="1"/>
  <c r="I47" i="55"/>
  <c r="J47" i="55" s="1"/>
  <c r="K47" i="55" s="1"/>
  <c r="I47" i="63"/>
  <c r="J47" i="63" s="1"/>
  <c r="K47" i="63" s="1"/>
  <c r="I47" i="61"/>
  <c r="J47" i="61" s="1"/>
  <c r="K47" i="61" s="1"/>
  <c r="I47" i="45"/>
  <c r="J47" i="45" s="1"/>
  <c r="K47" i="45" s="1"/>
  <c r="I47" i="49"/>
  <c r="J47" i="49" s="1"/>
  <c r="K47" i="49" s="1"/>
  <c r="J47" i="51"/>
  <c r="K47" i="51" s="1"/>
  <c r="I47" i="51"/>
  <c r="I47" i="40"/>
  <c r="J47" i="40" s="1"/>
  <c r="K47" i="40" s="1"/>
  <c r="I47" i="42"/>
  <c r="J47" i="42" s="1"/>
  <c r="K47" i="42" s="1"/>
  <c r="I47" i="37"/>
  <c r="J47" i="37" s="1"/>
  <c r="K47" i="37" s="1"/>
  <c r="I47" i="32"/>
  <c r="J47" i="32" s="1"/>
  <c r="K47" i="32" s="1"/>
  <c r="I47" i="58"/>
  <c r="J47" i="58" s="1"/>
  <c r="K47" i="58" s="1"/>
  <c r="J47" i="68"/>
  <c r="K47" i="68" s="1"/>
  <c r="I47" i="68"/>
  <c r="J48" i="69"/>
  <c r="I48" i="69"/>
  <c r="I47" i="36"/>
  <c r="J47" i="36" s="1"/>
  <c r="K47" i="36" s="1"/>
  <c r="I47" i="33"/>
  <c r="J47" i="33" s="1"/>
  <c r="K47" i="33" s="1"/>
  <c r="I47" i="30"/>
  <c r="J47" i="30" s="1"/>
  <c r="K47" i="30" s="1"/>
  <c r="I47" i="64"/>
  <c r="J47" i="64" s="1"/>
  <c r="K47" i="64" s="1"/>
  <c r="I47" i="60"/>
  <c r="J47" i="60" s="1"/>
  <c r="K47" i="60" s="1"/>
  <c r="I47" i="56"/>
  <c r="J47" i="56" s="1"/>
  <c r="K47" i="56" s="1"/>
  <c r="I47" i="34"/>
  <c r="J47" i="34" s="1"/>
  <c r="K47" i="34" s="1"/>
  <c r="I47" i="25"/>
  <c r="J47" i="25" s="1"/>
  <c r="K47" i="25" s="1"/>
  <c r="I47" i="19"/>
  <c r="J47" i="19" s="1"/>
  <c r="K47" i="19" s="1"/>
  <c r="I47" i="24"/>
  <c r="J47" i="24" s="1"/>
  <c r="K47" i="24" s="1"/>
  <c r="I47" i="28"/>
  <c r="J47" i="28" s="1"/>
  <c r="K47" i="28" s="1"/>
  <c r="I47" i="20"/>
  <c r="J47" i="20" s="1"/>
  <c r="K47" i="20" s="1"/>
  <c r="I47" i="26"/>
  <c r="J47" i="26" s="1"/>
  <c r="K47" i="26" s="1"/>
  <c r="J48" i="70"/>
  <c r="I48" i="70"/>
  <c r="I47" i="21"/>
  <c r="J47" i="21" s="1"/>
  <c r="K47" i="21" s="1"/>
  <c r="I47" i="27"/>
  <c r="J47" i="27" s="1"/>
  <c r="K47" i="27" s="1"/>
  <c r="I47" i="18"/>
  <c r="J47" i="18" s="1"/>
  <c r="K47" i="18" s="1"/>
  <c r="I47" i="17"/>
  <c r="J47" i="17" s="1"/>
  <c r="K47" i="17" s="1"/>
  <c r="J47" i="16"/>
  <c r="K47" i="16" s="1"/>
  <c r="I48" i="16" s="1"/>
  <c r="I47" i="15"/>
  <c r="J47" i="15" s="1"/>
  <c r="K47" i="15" s="1"/>
  <c r="I47" i="14"/>
  <c r="J47" i="14" s="1"/>
  <c r="K47" i="14" s="1"/>
  <c r="I47" i="13"/>
  <c r="J47" i="13" s="1"/>
  <c r="K47" i="13" s="1"/>
  <c r="I47" i="12"/>
  <c r="J47" i="12" s="1"/>
  <c r="K47" i="12" s="1"/>
  <c r="I47" i="11"/>
  <c r="J47" i="11" s="1"/>
  <c r="K47" i="11" s="1"/>
  <c r="I47" i="10"/>
  <c r="J47" i="10" s="1"/>
  <c r="K47" i="10" s="1"/>
  <c r="I47" i="9"/>
  <c r="J47" i="9" s="1"/>
  <c r="K47" i="9" s="1"/>
  <c r="J47" i="8"/>
  <c r="K47" i="8" s="1"/>
  <c r="I48" i="8" s="1"/>
  <c r="I47" i="7"/>
  <c r="J47" i="7" s="1"/>
  <c r="K47" i="7" s="1"/>
  <c r="I47" i="6"/>
  <c r="J47" i="6" s="1"/>
  <c r="K47" i="6" s="1"/>
  <c r="I47" i="5"/>
  <c r="J47" i="5" s="1"/>
  <c r="K47" i="5" s="1"/>
  <c r="F48" i="53"/>
  <c r="F48" i="43"/>
  <c r="F48" i="54"/>
  <c r="F48" i="47"/>
  <c r="F48" i="57"/>
  <c r="F48" i="44"/>
  <c r="K47" i="44"/>
  <c r="F48" i="63"/>
  <c r="F48" i="61"/>
  <c r="F48" i="65"/>
  <c r="F48" i="50"/>
  <c r="F48" i="41"/>
  <c r="F48" i="39"/>
  <c r="F48" i="46"/>
  <c r="F48" i="48"/>
  <c r="F48" i="52"/>
  <c r="F48" i="45"/>
  <c r="F48" i="49"/>
  <c r="F48" i="51"/>
  <c r="F48" i="40"/>
  <c r="F48" i="59"/>
  <c r="F48" i="42"/>
  <c r="F48" i="38"/>
  <c r="F48" i="37"/>
  <c r="F48" i="36"/>
  <c r="F48" i="35"/>
  <c r="F48" i="33"/>
  <c r="F48" i="32"/>
  <c r="F48" i="30"/>
  <c r="F48" i="13"/>
  <c r="F48" i="11"/>
  <c r="F48" i="9"/>
  <c r="F48" i="7"/>
  <c r="F48" i="6"/>
  <c r="F48" i="5"/>
  <c r="F48" i="4"/>
  <c r="F48" i="3"/>
  <c r="K47" i="3"/>
  <c r="I48" i="3" s="1"/>
  <c r="J48" i="3" s="1"/>
  <c r="F48" i="64"/>
  <c r="F48" i="62"/>
  <c r="F48" i="60"/>
  <c r="F48" i="58"/>
  <c r="F48" i="56"/>
  <c r="F48" i="34"/>
  <c r="F48" i="29"/>
  <c r="F48" i="25"/>
  <c r="F48" i="19"/>
  <c r="F48" i="24"/>
  <c r="F48" i="66"/>
  <c r="F48" i="28"/>
  <c r="F48" i="15"/>
  <c r="F48" i="8"/>
  <c r="F48" i="31"/>
  <c r="F48" i="14"/>
  <c r="F48" i="18"/>
  <c r="F48" i="68"/>
  <c r="F48" i="16"/>
  <c r="F48" i="23"/>
  <c r="F48" i="12"/>
  <c r="F48" i="20"/>
  <c r="F48" i="26"/>
  <c r="F49" i="69"/>
  <c r="K48" i="69"/>
  <c r="F49" i="70"/>
  <c r="K48" i="70"/>
  <c r="F48" i="17"/>
  <c r="F48" i="10"/>
  <c r="F48" i="21"/>
  <c r="F48" i="27"/>
  <c r="F48" i="22"/>
  <c r="K45" i="2"/>
  <c r="I46" i="2" s="1"/>
  <c r="J46" i="2" s="1"/>
  <c r="F48" i="2"/>
  <c r="I48" i="4" l="1"/>
  <c r="J48" i="4" s="1"/>
  <c r="K48" i="4" s="1"/>
  <c r="K47" i="23"/>
  <c r="I48" i="23" s="1"/>
  <c r="J48" i="23"/>
  <c r="I48" i="27"/>
  <c r="J48" i="27" s="1"/>
  <c r="K48" i="27" s="1"/>
  <c r="I49" i="70"/>
  <c r="J49" i="70" s="1"/>
  <c r="K49" i="70" s="1"/>
  <c r="I48" i="26"/>
  <c r="J48" i="26" s="1"/>
  <c r="K48" i="26" s="1"/>
  <c r="I48" i="28"/>
  <c r="J48" i="28" s="1"/>
  <c r="K48" i="28" s="1"/>
  <c r="I48" i="24"/>
  <c r="J48" i="24" s="1"/>
  <c r="I48" i="29"/>
  <c r="J48" i="29" s="1"/>
  <c r="K48" i="29" s="1"/>
  <c r="I48" i="58"/>
  <c r="J48" i="58" s="1"/>
  <c r="K48" i="58" s="1"/>
  <c r="I48" i="62"/>
  <c r="J48" i="62" s="1"/>
  <c r="K48" i="62" s="1"/>
  <c r="I48" i="30"/>
  <c r="J48" i="30" s="1"/>
  <c r="K48" i="30" s="1"/>
  <c r="I48" i="33"/>
  <c r="J48" i="33" s="1"/>
  <c r="K48" i="33" s="1"/>
  <c r="I48" i="35"/>
  <c r="J48" i="35" s="1"/>
  <c r="K48" i="35" s="1"/>
  <c r="I48" i="37"/>
  <c r="J48" i="37" s="1"/>
  <c r="K48" i="37" s="1"/>
  <c r="I48" i="38"/>
  <c r="J48" i="38" s="1"/>
  <c r="K48" i="38" s="1"/>
  <c r="I48" i="42"/>
  <c r="J48" i="42" s="1"/>
  <c r="K48" i="42" s="1"/>
  <c r="I48" i="59"/>
  <c r="J48" i="59" s="1"/>
  <c r="K48" i="59" s="1"/>
  <c r="I48" i="40"/>
  <c r="J48" i="40" s="1"/>
  <c r="K48" i="40" s="1"/>
  <c r="I48" i="51"/>
  <c r="J48" i="51" s="1"/>
  <c r="K48" i="51" s="1"/>
  <c r="I48" i="49"/>
  <c r="J48" i="49" s="1"/>
  <c r="K48" i="49" s="1"/>
  <c r="I48" i="45"/>
  <c r="J48" i="45" s="1"/>
  <c r="K48" i="45" s="1"/>
  <c r="I48" i="52"/>
  <c r="J48" i="52" s="1"/>
  <c r="K48" i="52" s="1"/>
  <c r="I48" i="55"/>
  <c r="J48" i="55" s="1"/>
  <c r="K48" i="55" s="1"/>
  <c r="I48" i="48"/>
  <c r="J48" i="48" s="1"/>
  <c r="K48" i="48" s="1"/>
  <c r="I48" i="46"/>
  <c r="J48" i="46" s="1"/>
  <c r="K48" i="46" s="1"/>
  <c r="I48" i="39"/>
  <c r="J48" i="39" s="1"/>
  <c r="K48" i="39" s="1"/>
  <c r="I48" i="41"/>
  <c r="J48" i="41" s="1"/>
  <c r="K48" i="41" s="1"/>
  <c r="I48" i="50"/>
  <c r="J48" i="50" s="1"/>
  <c r="K48" i="50" s="1"/>
  <c r="I48" i="65"/>
  <c r="J48" i="65" s="1"/>
  <c r="K48" i="65" s="1"/>
  <c r="I48" i="61"/>
  <c r="J48" i="61" s="1"/>
  <c r="K48" i="61" s="1"/>
  <c r="I48" i="63"/>
  <c r="J48" i="63" s="1"/>
  <c r="K48" i="63" s="1"/>
  <c r="I48" i="44"/>
  <c r="J48" i="44" s="1"/>
  <c r="K48" i="44" s="1"/>
  <c r="I48" i="57"/>
  <c r="J48" i="57" s="1"/>
  <c r="K48" i="57" s="1"/>
  <c r="I48" i="47"/>
  <c r="J48" i="47" s="1"/>
  <c r="K48" i="47" s="1"/>
  <c r="I48" i="54"/>
  <c r="J48" i="54" s="1"/>
  <c r="K48" i="54" s="1"/>
  <c r="I48" i="43"/>
  <c r="J48" i="43" s="1"/>
  <c r="K48" i="43" s="1"/>
  <c r="I48" i="53"/>
  <c r="J48" i="53" s="1"/>
  <c r="K48" i="53" s="1"/>
  <c r="I48" i="22"/>
  <c r="J48" i="22" s="1"/>
  <c r="K48" i="22" s="1"/>
  <c r="I48" i="21"/>
  <c r="J48" i="21" s="1"/>
  <c r="K48" i="21" s="1"/>
  <c r="I49" i="69"/>
  <c r="J49" i="69" s="1"/>
  <c r="K49" i="69" s="1"/>
  <c r="I48" i="20"/>
  <c r="J48" i="20" s="1"/>
  <c r="K48" i="20" s="1"/>
  <c r="I48" i="68"/>
  <c r="J48" i="68" s="1"/>
  <c r="K48" i="68" s="1"/>
  <c r="I48" i="31"/>
  <c r="J48" i="31" s="1"/>
  <c r="K48" i="31" s="1"/>
  <c r="I48" i="66"/>
  <c r="J48" i="66" s="1"/>
  <c r="K48" i="66" s="1"/>
  <c r="I48" i="19"/>
  <c r="J48" i="19" s="1"/>
  <c r="K48" i="19" s="1"/>
  <c r="I48" i="25"/>
  <c r="J48" i="25" s="1"/>
  <c r="K48" i="25" s="1"/>
  <c r="I48" i="34"/>
  <c r="J48" i="34" s="1"/>
  <c r="K48" i="34" s="1"/>
  <c r="I48" i="56"/>
  <c r="J48" i="56" s="1"/>
  <c r="K48" i="56" s="1"/>
  <c r="I48" i="60"/>
  <c r="J48" i="60" s="1"/>
  <c r="K48" i="60" s="1"/>
  <c r="I48" i="64"/>
  <c r="J48" i="64" s="1"/>
  <c r="K48" i="64" s="1"/>
  <c r="I48" i="32"/>
  <c r="J48" i="32" s="1"/>
  <c r="K48" i="32" s="1"/>
  <c r="I48" i="36"/>
  <c r="J48" i="36" s="1"/>
  <c r="K48" i="36" s="1"/>
  <c r="I48" i="18"/>
  <c r="J48" i="18" s="1"/>
  <c r="K48" i="18" s="1"/>
  <c r="I48" i="17"/>
  <c r="J48" i="17" s="1"/>
  <c r="K48" i="17" s="1"/>
  <c r="J48" i="16"/>
  <c r="K48" i="16" s="1"/>
  <c r="I49" i="16" s="1"/>
  <c r="I48" i="15"/>
  <c r="J48" i="15" s="1"/>
  <c r="K48" i="15" s="1"/>
  <c r="I48" i="14"/>
  <c r="J48" i="14" s="1"/>
  <c r="K48" i="14" s="1"/>
  <c r="I48" i="13"/>
  <c r="J48" i="13" s="1"/>
  <c r="K48" i="13" s="1"/>
  <c r="I48" i="12"/>
  <c r="J48" i="12" s="1"/>
  <c r="K48" i="12" s="1"/>
  <c r="I48" i="11"/>
  <c r="J48" i="11" s="1"/>
  <c r="K48" i="11" s="1"/>
  <c r="I48" i="10"/>
  <c r="J48" i="10" s="1"/>
  <c r="K48" i="10" s="1"/>
  <c r="I48" i="9"/>
  <c r="J48" i="9" s="1"/>
  <c r="K48" i="9" s="1"/>
  <c r="J48" i="8"/>
  <c r="K48" i="8" s="1"/>
  <c r="I49" i="8" s="1"/>
  <c r="I48" i="7"/>
  <c r="J48" i="7" s="1"/>
  <c r="K48" i="7" s="1"/>
  <c r="I48" i="6"/>
  <c r="J48" i="6" s="1"/>
  <c r="K48" i="6" s="1"/>
  <c r="I48" i="5"/>
  <c r="J48" i="5" s="1"/>
  <c r="K48" i="5" s="1"/>
  <c r="F49" i="27"/>
  <c r="F49" i="10"/>
  <c r="F49" i="17"/>
  <c r="F50" i="69"/>
  <c r="F49" i="26"/>
  <c r="F49" i="12"/>
  <c r="F49" i="23"/>
  <c r="K48" i="23"/>
  <c r="F49" i="68"/>
  <c r="F49" i="18"/>
  <c r="F49" i="31"/>
  <c r="F49" i="15"/>
  <c r="F49" i="24"/>
  <c r="F49" i="22"/>
  <c r="F49" i="21"/>
  <c r="F50" i="70"/>
  <c r="F49" i="20"/>
  <c r="F49" i="16"/>
  <c r="F49" i="14"/>
  <c r="F49" i="8"/>
  <c r="F49" i="28"/>
  <c r="F49" i="66"/>
  <c r="F49" i="19"/>
  <c r="F49" i="25"/>
  <c r="F49" i="29"/>
  <c r="F49" i="34"/>
  <c r="F49" i="56"/>
  <c r="F49" i="58"/>
  <c r="F49" i="60"/>
  <c r="F49" i="62"/>
  <c r="F49" i="64"/>
  <c r="F49" i="3"/>
  <c r="K48" i="3"/>
  <c r="I49" i="3" s="1"/>
  <c r="J49" i="3" s="1"/>
  <c r="F49" i="4"/>
  <c r="F49" i="5"/>
  <c r="F49" i="6"/>
  <c r="F49" i="7"/>
  <c r="F49" i="9"/>
  <c r="F49" i="11"/>
  <c r="F49" i="13"/>
  <c r="F49" i="30"/>
  <c r="F49" i="32"/>
  <c r="F49" i="33"/>
  <c r="F49" i="35"/>
  <c r="F49" i="36"/>
  <c r="F49" i="37"/>
  <c r="F49" i="38"/>
  <c r="F49" i="42"/>
  <c r="F49" i="59"/>
  <c r="F49" i="40"/>
  <c r="F49" i="51"/>
  <c r="F49" i="49"/>
  <c r="F49" i="45"/>
  <c r="F49" i="52"/>
  <c r="F49" i="48"/>
  <c r="F49" i="46"/>
  <c r="F49" i="39"/>
  <c r="F49" i="41"/>
  <c r="F49" i="50"/>
  <c r="F49" i="65"/>
  <c r="F49" i="61"/>
  <c r="F49" i="63"/>
  <c r="F49" i="44"/>
  <c r="F49" i="57"/>
  <c r="F49" i="47"/>
  <c r="F49" i="54"/>
  <c r="F49" i="43"/>
  <c r="F49" i="53"/>
  <c r="K46" i="2"/>
  <c r="I47" i="2" s="1"/>
  <c r="J47" i="2" s="1"/>
  <c r="F49" i="2"/>
  <c r="I49" i="4" l="1"/>
  <c r="J49" i="4" s="1"/>
  <c r="K49" i="4" s="1"/>
  <c r="I49" i="60"/>
  <c r="J49" i="60" s="1"/>
  <c r="K49" i="60" s="1"/>
  <c r="I49" i="36"/>
  <c r="J49" i="36" s="1"/>
  <c r="K49" i="36" s="1"/>
  <c r="I49" i="64"/>
  <c r="J49" i="64" s="1"/>
  <c r="K49" i="64" s="1"/>
  <c r="I49" i="56"/>
  <c r="J49" i="56" s="1"/>
  <c r="K49" i="56" s="1"/>
  <c r="I49" i="25"/>
  <c r="J49" i="25" s="1"/>
  <c r="K49" i="25" s="1"/>
  <c r="I49" i="66"/>
  <c r="J49" i="66" s="1"/>
  <c r="K49" i="66" s="1"/>
  <c r="I49" i="68"/>
  <c r="J49" i="68" s="1"/>
  <c r="K49" i="68" s="1"/>
  <c r="I50" i="69"/>
  <c r="J50" i="69" s="1"/>
  <c r="K50" i="69" s="1"/>
  <c r="I49" i="22"/>
  <c r="J49" i="22" s="1"/>
  <c r="K49" i="22" s="1"/>
  <c r="I49" i="43"/>
  <c r="J49" i="43" s="1"/>
  <c r="K49" i="43" s="1"/>
  <c r="I49" i="47"/>
  <c r="J49" i="47" s="1"/>
  <c r="K49" i="47" s="1"/>
  <c r="I49" i="44"/>
  <c r="J49" i="44" s="1"/>
  <c r="I49" i="61"/>
  <c r="J49" i="61" s="1"/>
  <c r="K49" i="61" s="1"/>
  <c r="I49" i="50"/>
  <c r="J49" i="50" s="1"/>
  <c r="K49" i="50" s="1"/>
  <c r="I49" i="39"/>
  <c r="J49" i="39" s="1"/>
  <c r="K49" i="39" s="1"/>
  <c r="I49" i="48"/>
  <c r="J49" i="48" s="1"/>
  <c r="K49" i="48" s="1"/>
  <c r="I49" i="52"/>
  <c r="J49" i="52" s="1"/>
  <c r="K49" i="52" s="1"/>
  <c r="I49" i="49"/>
  <c r="J49" i="49" s="1"/>
  <c r="K49" i="49" s="1"/>
  <c r="I49" i="40"/>
  <c r="J49" i="40" s="1"/>
  <c r="K49" i="40" s="1"/>
  <c r="J49" i="42"/>
  <c r="I49" i="42"/>
  <c r="I49" i="37"/>
  <c r="J49" i="37" s="1"/>
  <c r="K49" i="37" s="1"/>
  <c r="I49" i="33"/>
  <c r="J49" i="33" s="1"/>
  <c r="K49" i="33" s="1"/>
  <c r="I49" i="62"/>
  <c r="J49" i="62" s="1"/>
  <c r="K49" i="62" s="1"/>
  <c r="J49" i="29"/>
  <c r="K49" i="29" s="1"/>
  <c r="I49" i="29"/>
  <c r="J49" i="28"/>
  <c r="I49" i="28"/>
  <c r="J50" i="70"/>
  <c r="I50" i="70"/>
  <c r="I49" i="32"/>
  <c r="J49" i="32" s="1"/>
  <c r="K49" i="32" s="1"/>
  <c r="I49" i="34"/>
  <c r="J49" i="34" s="1"/>
  <c r="K49" i="34" s="1"/>
  <c r="I49" i="19"/>
  <c r="J49" i="19" s="1"/>
  <c r="K49" i="19" s="1"/>
  <c r="I49" i="31"/>
  <c r="J49" i="31" s="1"/>
  <c r="K49" i="31" s="1"/>
  <c r="I49" i="20"/>
  <c r="J49" i="20" s="1"/>
  <c r="K49" i="20" s="1"/>
  <c r="J49" i="21"/>
  <c r="I49" i="21"/>
  <c r="I49" i="53"/>
  <c r="J49" i="53" s="1"/>
  <c r="K49" i="53" s="1"/>
  <c r="I49" i="54"/>
  <c r="J49" i="54" s="1"/>
  <c r="K49" i="54" s="1"/>
  <c r="J49" i="57"/>
  <c r="I49" i="57"/>
  <c r="I49" i="63"/>
  <c r="J49" i="63" s="1"/>
  <c r="K49" i="63" s="1"/>
  <c r="I49" i="65"/>
  <c r="J49" i="65" s="1"/>
  <c r="K49" i="65" s="1"/>
  <c r="I49" i="41"/>
  <c r="J49" i="41" s="1"/>
  <c r="K49" i="41" s="1"/>
  <c r="I49" i="46"/>
  <c r="J49" i="46" s="1"/>
  <c r="K49" i="46" s="1"/>
  <c r="I49" i="55"/>
  <c r="J49" i="55" s="1"/>
  <c r="K49" i="55" s="1"/>
  <c r="I49" i="45"/>
  <c r="J49" i="45" s="1"/>
  <c r="K49" i="45" s="1"/>
  <c r="I49" i="51"/>
  <c r="J49" i="51" s="1"/>
  <c r="K49" i="51" s="1"/>
  <c r="I49" i="59"/>
  <c r="J49" i="59" s="1"/>
  <c r="K49" i="59" s="1"/>
  <c r="I49" i="38"/>
  <c r="J49" i="38" s="1"/>
  <c r="K49" i="38" s="1"/>
  <c r="I49" i="35"/>
  <c r="J49" i="35" s="1"/>
  <c r="K49" i="35" s="1"/>
  <c r="I49" i="30"/>
  <c r="J49" i="30" s="1"/>
  <c r="K49" i="30" s="1"/>
  <c r="I49" i="58"/>
  <c r="J49" i="58" s="1"/>
  <c r="K49" i="58" s="1"/>
  <c r="K48" i="24"/>
  <c r="I49" i="24" s="1"/>
  <c r="J49" i="24" s="1"/>
  <c r="K49" i="24" s="1"/>
  <c r="I49" i="26"/>
  <c r="J49" i="26" s="1"/>
  <c r="K49" i="26" s="1"/>
  <c r="I49" i="27"/>
  <c r="J49" i="27" s="1"/>
  <c r="K49" i="27" s="1"/>
  <c r="I49" i="23"/>
  <c r="J49" i="23" s="1"/>
  <c r="K49" i="23" s="1"/>
  <c r="I49" i="18"/>
  <c r="J49" i="18" s="1"/>
  <c r="K49" i="18" s="1"/>
  <c r="I49" i="17"/>
  <c r="J49" i="17" s="1"/>
  <c r="K49" i="17" s="1"/>
  <c r="J49" i="16"/>
  <c r="K49" i="16" s="1"/>
  <c r="I50" i="16" s="1"/>
  <c r="I49" i="15"/>
  <c r="J49" i="15" s="1"/>
  <c r="K49" i="15" s="1"/>
  <c r="I49" i="14"/>
  <c r="J49" i="14" s="1"/>
  <c r="K49" i="14" s="1"/>
  <c r="I49" i="13"/>
  <c r="J49" i="13" s="1"/>
  <c r="K49" i="13" s="1"/>
  <c r="I49" i="12"/>
  <c r="J49" i="12" s="1"/>
  <c r="K49" i="12" s="1"/>
  <c r="I49" i="11"/>
  <c r="J49" i="11" s="1"/>
  <c r="K49" i="11" s="1"/>
  <c r="I49" i="10"/>
  <c r="J49" i="10" s="1"/>
  <c r="K49" i="10" s="1"/>
  <c r="I49" i="9"/>
  <c r="J49" i="9" s="1"/>
  <c r="K49" i="9" s="1"/>
  <c r="J49" i="8"/>
  <c r="K49" i="8" s="1"/>
  <c r="I50" i="8" s="1"/>
  <c r="I49" i="7"/>
  <c r="J49" i="7" s="1"/>
  <c r="K49" i="7" s="1"/>
  <c r="I49" i="6"/>
  <c r="J49" i="6" s="1"/>
  <c r="K49" i="6" s="1"/>
  <c r="I49" i="5"/>
  <c r="J49" i="5" s="1"/>
  <c r="K49" i="5" s="1"/>
  <c r="F50" i="53"/>
  <c r="F50" i="43"/>
  <c r="F50" i="47"/>
  <c r="F50" i="44"/>
  <c r="F50" i="63"/>
  <c r="F50" i="65"/>
  <c r="F50" i="41"/>
  <c r="F50" i="46"/>
  <c r="F50" i="48"/>
  <c r="F50" i="52"/>
  <c r="F50" i="49"/>
  <c r="F50" i="40"/>
  <c r="F50" i="54"/>
  <c r="F50" i="57"/>
  <c r="K49" i="57"/>
  <c r="F50" i="61"/>
  <c r="F50" i="50"/>
  <c r="F50" i="39"/>
  <c r="F50" i="45"/>
  <c r="F50" i="51"/>
  <c r="F50" i="59"/>
  <c r="F50" i="42"/>
  <c r="K49" i="42"/>
  <c r="F50" i="38"/>
  <c r="F50" i="37"/>
  <c r="F50" i="36"/>
  <c r="F50" i="35"/>
  <c r="F50" i="33"/>
  <c r="F50" i="32"/>
  <c r="F50" i="30"/>
  <c r="F50" i="13"/>
  <c r="F50" i="11"/>
  <c r="F50" i="9"/>
  <c r="F50" i="7"/>
  <c r="F50" i="6"/>
  <c r="F50" i="5"/>
  <c r="F50" i="4"/>
  <c r="F50" i="3"/>
  <c r="K49" i="3"/>
  <c r="I50" i="3" s="1"/>
  <c r="J50" i="3" s="1"/>
  <c r="F50" i="64"/>
  <c r="F50" i="62"/>
  <c r="F50" i="60"/>
  <c r="F50" i="58"/>
  <c r="F50" i="56"/>
  <c r="F50" i="34"/>
  <c r="F50" i="29"/>
  <c r="F50" i="25"/>
  <c r="F50" i="19"/>
  <c r="F50" i="66"/>
  <c r="F50" i="28"/>
  <c r="K49" i="28"/>
  <c r="F50" i="8"/>
  <c r="F50" i="14"/>
  <c r="F50" i="16"/>
  <c r="F50" i="20"/>
  <c r="F51" i="70"/>
  <c r="K50" i="70"/>
  <c r="F50" i="21"/>
  <c r="K49" i="21"/>
  <c r="F50" i="22"/>
  <c r="F50" i="24"/>
  <c r="F50" i="15"/>
  <c r="F50" i="31"/>
  <c r="F50" i="18"/>
  <c r="F50" i="68"/>
  <c r="F50" i="23"/>
  <c r="F50" i="12"/>
  <c r="F50" i="26"/>
  <c r="F51" i="69"/>
  <c r="F50" i="17"/>
  <c r="F50" i="10"/>
  <c r="F50" i="27"/>
  <c r="K47" i="2"/>
  <c r="I48" i="2" s="1"/>
  <c r="J48" i="2" s="1"/>
  <c r="F50" i="2"/>
  <c r="I50" i="4" l="1"/>
  <c r="J50" i="4" s="1"/>
  <c r="K50" i="4" s="1"/>
  <c r="I50" i="49"/>
  <c r="J50" i="49" s="1"/>
  <c r="K50" i="49" s="1"/>
  <c r="I50" i="48"/>
  <c r="J50" i="48" s="1"/>
  <c r="K50" i="48" s="1"/>
  <c r="I50" i="50"/>
  <c r="J50" i="50" s="1"/>
  <c r="K50" i="50" s="1"/>
  <c r="K49" i="44"/>
  <c r="I50" i="44" s="1"/>
  <c r="J50" i="44" s="1"/>
  <c r="K50" i="44" s="1"/>
  <c r="I50" i="43"/>
  <c r="J50" i="43" s="1"/>
  <c r="K50" i="43" s="1"/>
  <c r="I51" i="69"/>
  <c r="J51" i="69" s="1"/>
  <c r="K51" i="69" s="1"/>
  <c r="I50" i="66"/>
  <c r="J50" i="66" s="1"/>
  <c r="K50" i="66" s="1"/>
  <c r="I50" i="56"/>
  <c r="J50" i="56" s="1"/>
  <c r="K50" i="56" s="1"/>
  <c r="I50" i="36"/>
  <c r="J50" i="36" s="1"/>
  <c r="K50" i="36" s="1"/>
  <c r="I50" i="24"/>
  <c r="J50" i="24" s="1"/>
  <c r="K50" i="24" s="1"/>
  <c r="I50" i="52"/>
  <c r="J50" i="52" s="1"/>
  <c r="K50" i="52" s="1"/>
  <c r="I50" i="39"/>
  <c r="J50" i="39" s="1"/>
  <c r="K50" i="39" s="1"/>
  <c r="I50" i="61"/>
  <c r="J50" i="61" s="1"/>
  <c r="K50" i="61" s="1"/>
  <c r="I50" i="47"/>
  <c r="J50" i="47" s="1"/>
  <c r="K50" i="47" s="1"/>
  <c r="I50" i="22"/>
  <c r="J50" i="22" s="1"/>
  <c r="K50" i="22" s="1"/>
  <c r="I50" i="68"/>
  <c r="J50" i="68" s="1"/>
  <c r="K50" i="68" s="1"/>
  <c r="I50" i="25"/>
  <c r="J50" i="25" s="1"/>
  <c r="K50" i="25" s="1"/>
  <c r="I50" i="64"/>
  <c r="J50" i="64" s="1"/>
  <c r="K50" i="64" s="1"/>
  <c r="I50" i="60"/>
  <c r="J50" i="60" s="1"/>
  <c r="K50" i="60" s="1"/>
  <c r="I50" i="28"/>
  <c r="J50" i="28" s="1"/>
  <c r="K50" i="28" s="1"/>
  <c r="I50" i="62"/>
  <c r="J50" i="62" s="1"/>
  <c r="K50" i="62" s="1"/>
  <c r="I50" i="30"/>
  <c r="J50" i="30" s="1"/>
  <c r="K50" i="30" s="1"/>
  <c r="I50" i="33"/>
  <c r="J50" i="33" s="1"/>
  <c r="K50" i="33" s="1"/>
  <c r="I50" i="38"/>
  <c r="J50" i="38" s="1"/>
  <c r="K50" i="38" s="1"/>
  <c r="I50" i="59"/>
  <c r="J50" i="59" s="1"/>
  <c r="K50" i="59" s="1"/>
  <c r="I50" i="51"/>
  <c r="J50" i="51" s="1"/>
  <c r="K50" i="51" s="1"/>
  <c r="I50" i="55"/>
  <c r="J50" i="55" s="1"/>
  <c r="K50" i="55" s="1"/>
  <c r="I50" i="57"/>
  <c r="J50" i="57" s="1"/>
  <c r="K50" i="57" s="1"/>
  <c r="I50" i="54"/>
  <c r="J50" i="54" s="1"/>
  <c r="K50" i="54" s="1"/>
  <c r="I50" i="40"/>
  <c r="J50" i="40" s="1"/>
  <c r="K50" i="40" s="1"/>
  <c r="I50" i="46"/>
  <c r="J50" i="46" s="1"/>
  <c r="K50" i="46" s="1"/>
  <c r="I50" i="41"/>
  <c r="J50" i="41" s="1"/>
  <c r="K50" i="41" s="1"/>
  <c r="I50" i="65"/>
  <c r="J50" i="65" s="1"/>
  <c r="K50" i="65" s="1"/>
  <c r="I50" i="63"/>
  <c r="J50" i="63" s="1"/>
  <c r="K50" i="63" s="1"/>
  <c r="I50" i="53"/>
  <c r="J50" i="53" s="1"/>
  <c r="K50" i="53" s="1"/>
  <c r="I50" i="27"/>
  <c r="J50" i="27" s="1"/>
  <c r="K50" i="27" s="1"/>
  <c r="I50" i="26"/>
  <c r="J50" i="26" s="1"/>
  <c r="I50" i="31"/>
  <c r="J50" i="31" s="1"/>
  <c r="K50" i="31" s="1"/>
  <c r="I50" i="19"/>
  <c r="J50" i="19" s="1"/>
  <c r="K50" i="19" s="1"/>
  <c r="I50" i="29"/>
  <c r="J50" i="29" s="1"/>
  <c r="K50" i="29" s="1"/>
  <c r="I50" i="34"/>
  <c r="J50" i="34" s="1"/>
  <c r="K50" i="34" s="1"/>
  <c r="I50" i="58"/>
  <c r="J50" i="58" s="1"/>
  <c r="K50" i="58" s="1"/>
  <c r="I50" i="32"/>
  <c r="J50" i="32" s="1"/>
  <c r="K50" i="32" s="1"/>
  <c r="I50" i="35"/>
  <c r="J50" i="35" s="1"/>
  <c r="K50" i="35" s="1"/>
  <c r="I50" i="37"/>
  <c r="J50" i="37" s="1"/>
  <c r="K50" i="37" s="1"/>
  <c r="I50" i="42"/>
  <c r="J50" i="42" s="1"/>
  <c r="K50" i="42" s="1"/>
  <c r="I50" i="45"/>
  <c r="J50" i="45" s="1"/>
  <c r="K50" i="45" s="1"/>
  <c r="I50" i="23"/>
  <c r="J50" i="23" s="1"/>
  <c r="K50" i="23" s="1"/>
  <c r="I50" i="21"/>
  <c r="J50" i="21" s="1"/>
  <c r="K50" i="21" s="1"/>
  <c r="I51" i="70"/>
  <c r="J51" i="70" s="1"/>
  <c r="K51" i="70" s="1"/>
  <c r="I50" i="20"/>
  <c r="J50" i="20" s="1"/>
  <c r="K50" i="20" s="1"/>
  <c r="I50" i="18"/>
  <c r="J50" i="18" s="1"/>
  <c r="K50" i="18" s="1"/>
  <c r="I50" i="17"/>
  <c r="J50" i="17" s="1"/>
  <c r="J50" i="16"/>
  <c r="K50" i="16" s="1"/>
  <c r="I51" i="16" s="1"/>
  <c r="I50" i="15"/>
  <c r="J50" i="15" s="1"/>
  <c r="K50" i="15" s="1"/>
  <c r="I50" i="14"/>
  <c r="J50" i="14" s="1"/>
  <c r="K50" i="14" s="1"/>
  <c r="I50" i="13"/>
  <c r="J50" i="13" s="1"/>
  <c r="K50" i="13" s="1"/>
  <c r="I50" i="12"/>
  <c r="J50" i="12" s="1"/>
  <c r="K50" i="12" s="1"/>
  <c r="I50" i="11"/>
  <c r="J50" i="11" s="1"/>
  <c r="K50" i="11" s="1"/>
  <c r="I50" i="10"/>
  <c r="J50" i="10" s="1"/>
  <c r="K50" i="10" s="1"/>
  <c r="I50" i="9"/>
  <c r="J50" i="9" s="1"/>
  <c r="K50" i="9" s="1"/>
  <c r="J50" i="8"/>
  <c r="K50" i="8" s="1"/>
  <c r="I51" i="8" s="1"/>
  <c r="I50" i="7"/>
  <c r="J50" i="7" s="1"/>
  <c r="K50" i="7" s="1"/>
  <c r="I50" i="6"/>
  <c r="J50" i="6" s="1"/>
  <c r="K50" i="6" s="1"/>
  <c r="I50" i="5"/>
  <c r="J50" i="5" s="1"/>
  <c r="K50" i="5" s="1"/>
  <c r="F51" i="10"/>
  <c r="F51" i="17"/>
  <c r="F51" i="26"/>
  <c r="F51" i="12"/>
  <c r="F51" i="68"/>
  <c r="F51" i="18"/>
  <c r="F51" i="15"/>
  <c r="F51" i="24"/>
  <c r="F51" i="21"/>
  <c r="F51" i="20"/>
  <c r="F51" i="14"/>
  <c r="F51" i="27"/>
  <c r="F52" i="69"/>
  <c r="F51" i="23"/>
  <c r="F51" i="31"/>
  <c r="F51" i="22"/>
  <c r="F52" i="70"/>
  <c r="F51" i="16"/>
  <c r="F51" i="8"/>
  <c r="F51" i="28"/>
  <c r="F51" i="66"/>
  <c r="F51" i="19"/>
  <c r="F51" i="25"/>
  <c r="F51" i="29"/>
  <c r="F51" i="34"/>
  <c r="F51" i="56"/>
  <c r="F51" i="58"/>
  <c r="F51" i="60"/>
  <c r="F51" i="62"/>
  <c r="F51" i="64"/>
  <c r="F51" i="3"/>
  <c r="K50" i="3"/>
  <c r="I51" i="3" s="1"/>
  <c r="J51" i="3" s="1"/>
  <c r="F51" i="4"/>
  <c r="F51" i="5"/>
  <c r="F51" i="6"/>
  <c r="F51" i="7"/>
  <c r="F51" i="9"/>
  <c r="F51" i="11"/>
  <c r="F51" i="13"/>
  <c r="F51" i="30"/>
  <c r="F51" i="32"/>
  <c r="F51" i="33"/>
  <c r="F51" i="35"/>
  <c r="F51" i="36"/>
  <c r="F51" i="37"/>
  <c r="F51" i="38"/>
  <c r="F51" i="42"/>
  <c r="F51" i="59"/>
  <c r="F51" i="51"/>
  <c r="F51" i="45"/>
  <c r="F51" i="39"/>
  <c r="F51" i="50"/>
  <c r="F51" i="61"/>
  <c r="F51" i="57"/>
  <c r="F51" i="54"/>
  <c r="F51" i="40"/>
  <c r="F51" i="49"/>
  <c r="F51" i="52"/>
  <c r="F51" i="48"/>
  <c r="F51" i="46"/>
  <c r="F51" i="41"/>
  <c r="F51" i="65"/>
  <c r="F51" i="63"/>
  <c r="F51" i="44"/>
  <c r="F51" i="47"/>
  <c r="F51" i="43"/>
  <c r="F51" i="53"/>
  <c r="K48" i="2"/>
  <c r="I49" i="2" s="1"/>
  <c r="J49" i="2" s="1"/>
  <c r="F51" i="2"/>
  <c r="I51" i="4" l="1"/>
  <c r="J51" i="4" s="1"/>
  <c r="K51" i="4" s="1"/>
  <c r="I51" i="21"/>
  <c r="J51" i="21" s="1"/>
  <c r="K51" i="21" s="1"/>
  <c r="I52" i="70"/>
  <c r="J52" i="70" s="1"/>
  <c r="K52" i="70" s="1"/>
  <c r="I51" i="23"/>
  <c r="J51" i="23" s="1"/>
  <c r="K51" i="23" s="1"/>
  <c r="I51" i="42"/>
  <c r="J51" i="42" s="1"/>
  <c r="K51" i="42" s="1"/>
  <c r="I51" i="35"/>
  <c r="J51" i="35" s="1"/>
  <c r="K51" i="35" s="1"/>
  <c r="I51" i="58"/>
  <c r="J51" i="58" s="1"/>
  <c r="K51" i="58" s="1"/>
  <c r="I51" i="29"/>
  <c r="J51" i="29" s="1"/>
  <c r="K51" i="29" s="1"/>
  <c r="I51" i="31"/>
  <c r="J51" i="31" s="1"/>
  <c r="K51" i="31" s="1"/>
  <c r="I51" i="27"/>
  <c r="J51" i="27" s="1"/>
  <c r="K51" i="27" s="1"/>
  <c r="I51" i="63"/>
  <c r="J51" i="63" s="1"/>
  <c r="K51" i="63" s="1"/>
  <c r="I51" i="41"/>
  <c r="J51" i="41" s="1"/>
  <c r="K51" i="41" s="1"/>
  <c r="I51" i="40"/>
  <c r="J51" i="40" s="1"/>
  <c r="K51" i="40" s="1"/>
  <c r="I51" i="57"/>
  <c r="J51" i="57" s="1"/>
  <c r="K51" i="57" s="1"/>
  <c r="I51" i="51"/>
  <c r="J51" i="51" s="1"/>
  <c r="K51" i="51" s="1"/>
  <c r="I51" i="38"/>
  <c r="J51" i="38" s="1"/>
  <c r="K51" i="38" s="1"/>
  <c r="I51" i="30"/>
  <c r="J51" i="30" s="1"/>
  <c r="K51" i="30" s="1"/>
  <c r="I51" i="28"/>
  <c r="J51" i="28" s="1"/>
  <c r="K51" i="28" s="1"/>
  <c r="I51" i="64"/>
  <c r="J51" i="64" s="1"/>
  <c r="K51" i="64" s="1"/>
  <c r="I51" i="68"/>
  <c r="J51" i="68" s="1"/>
  <c r="K51" i="68" s="1"/>
  <c r="I51" i="47"/>
  <c r="J51" i="47" s="1"/>
  <c r="K51" i="47" s="1"/>
  <c r="I51" i="39"/>
  <c r="J51" i="39" s="1"/>
  <c r="K51" i="39" s="1"/>
  <c r="I51" i="24"/>
  <c r="J51" i="24" s="1"/>
  <c r="K51" i="24" s="1"/>
  <c r="I51" i="56"/>
  <c r="J51" i="56" s="1"/>
  <c r="K51" i="56" s="1"/>
  <c r="I52" i="69"/>
  <c r="J52" i="69" s="1"/>
  <c r="K52" i="69" s="1"/>
  <c r="I51" i="44"/>
  <c r="J51" i="44" s="1"/>
  <c r="I51" i="48"/>
  <c r="J51" i="48" s="1"/>
  <c r="K51" i="48" s="1"/>
  <c r="I51" i="20"/>
  <c r="J51" i="20" s="1"/>
  <c r="K51" i="20" s="1"/>
  <c r="I51" i="45"/>
  <c r="J51" i="45" s="1"/>
  <c r="K51" i="45" s="1"/>
  <c r="I51" i="37"/>
  <c r="J51" i="37" s="1"/>
  <c r="K51" i="37" s="1"/>
  <c r="I51" i="32"/>
  <c r="J51" i="32" s="1"/>
  <c r="K51" i="32" s="1"/>
  <c r="I51" i="34"/>
  <c r="J51" i="34" s="1"/>
  <c r="K51" i="34" s="1"/>
  <c r="I51" i="19"/>
  <c r="J51" i="19" s="1"/>
  <c r="K51" i="19" s="1"/>
  <c r="K50" i="26"/>
  <c r="I51" i="26" s="1"/>
  <c r="J51" i="26" s="1"/>
  <c r="K51" i="26" s="1"/>
  <c r="I51" i="53"/>
  <c r="J51" i="53" s="1"/>
  <c r="K51" i="53" s="1"/>
  <c r="I51" i="65"/>
  <c r="J51" i="65" s="1"/>
  <c r="K51" i="65" s="1"/>
  <c r="I51" i="46"/>
  <c r="J51" i="46" s="1"/>
  <c r="K51" i="46" s="1"/>
  <c r="I51" i="54"/>
  <c r="J51" i="54" s="1"/>
  <c r="K51" i="54" s="1"/>
  <c r="I51" i="55"/>
  <c r="J51" i="55" s="1"/>
  <c r="K51" i="55" s="1"/>
  <c r="I51" i="59"/>
  <c r="J51" i="59" s="1"/>
  <c r="K51" i="59" s="1"/>
  <c r="I51" i="33"/>
  <c r="J51" i="33" s="1"/>
  <c r="K51" i="33" s="1"/>
  <c r="I51" i="62"/>
  <c r="J51" i="62" s="1"/>
  <c r="K51" i="62" s="1"/>
  <c r="I51" i="60"/>
  <c r="J51" i="60" s="1"/>
  <c r="K51" i="60" s="1"/>
  <c r="I51" i="25"/>
  <c r="J51" i="25" s="1"/>
  <c r="K51" i="25" s="1"/>
  <c r="I51" i="22"/>
  <c r="J51" i="22" s="1"/>
  <c r="K51" i="22" s="1"/>
  <c r="I51" i="61"/>
  <c r="J51" i="61" s="1"/>
  <c r="K51" i="61" s="1"/>
  <c r="I51" i="52"/>
  <c r="J51" i="52" s="1"/>
  <c r="K51" i="52" s="1"/>
  <c r="I51" i="36"/>
  <c r="J51" i="36" s="1"/>
  <c r="K51" i="36" s="1"/>
  <c r="I51" i="66"/>
  <c r="J51" i="66" s="1"/>
  <c r="K51" i="66" s="1"/>
  <c r="I51" i="43"/>
  <c r="J51" i="43" s="1"/>
  <c r="K51" i="43" s="1"/>
  <c r="I51" i="50"/>
  <c r="J51" i="50" s="1"/>
  <c r="K51" i="50" s="1"/>
  <c r="I51" i="49"/>
  <c r="J51" i="49" s="1"/>
  <c r="K51" i="49" s="1"/>
  <c r="I51" i="18"/>
  <c r="J51" i="18" s="1"/>
  <c r="K51" i="18" s="1"/>
  <c r="K50" i="17"/>
  <c r="I51" i="17" s="1"/>
  <c r="J51" i="17" s="1"/>
  <c r="K51" i="17" s="1"/>
  <c r="J51" i="16"/>
  <c r="K51" i="16" s="1"/>
  <c r="I52" i="16" s="1"/>
  <c r="I51" i="15"/>
  <c r="J51" i="15" s="1"/>
  <c r="K51" i="15" s="1"/>
  <c r="I51" i="14"/>
  <c r="J51" i="14" s="1"/>
  <c r="K51" i="14" s="1"/>
  <c r="I51" i="13"/>
  <c r="J51" i="13" s="1"/>
  <c r="K51" i="13" s="1"/>
  <c r="I51" i="12"/>
  <c r="J51" i="12" s="1"/>
  <c r="K51" i="12" s="1"/>
  <c r="I51" i="11"/>
  <c r="J51" i="11" s="1"/>
  <c r="K51" i="11" s="1"/>
  <c r="I51" i="10"/>
  <c r="J51" i="10" s="1"/>
  <c r="K51" i="10" s="1"/>
  <c r="I51" i="9"/>
  <c r="J51" i="9" s="1"/>
  <c r="K51" i="9" s="1"/>
  <c r="J51" i="8"/>
  <c r="K51" i="8" s="1"/>
  <c r="I52" i="8" s="1"/>
  <c r="I51" i="7"/>
  <c r="J51" i="7" s="1"/>
  <c r="K51" i="7" s="1"/>
  <c r="I51" i="6"/>
  <c r="J51" i="6" s="1"/>
  <c r="K51" i="6" s="1"/>
  <c r="I51" i="5"/>
  <c r="J51" i="5" s="1"/>
  <c r="K51" i="5" s="1"/>
  <c r="F52" i="43"/>
  <c r="F52" i="47"/>
  <c r="F52" i="44"/>
  <c r="F52" i="65"/>
  <c r="F52" i="41"/>
  <c r="F52" i="48"/>
  <c r="F52" i="49"/>
  <c r="F52" i="40"/>
  <c r="F52" i="57"/>
  <c r="F52" i="50"/>
  <c r="F52" i="45"/>
  <c r="F52" i="53"/>
  <c r="F52" i="63"/>
  <c r="F52" i="46"/>
  <c r="F52" i="52"/>
  <c r="F52" i="54"/>
  <c r="F52" i="61"/>
  <c r="F52" i="39"/>
  <c r="F52" i="51"/>
  <c r="F52" i="59"/>
  <c r="F52" i="42"/>
  <c r="F52" i="38"/>
  <c r="F52" i="37"/>
  <c r="F52" i="36"/>
  <c r="F52" i="35"/>
  <c r="F52" i="33"/>
  <c r="F52" i="32"/>
  <c r="F52" i="30"/>
  <c r="F52" i="13"/>
  <c r="F52" i="11"/>
  <c r="F52" i="9"/>
  <c r="F52" i="7"/>
  <c r="F52" i="6"/>
  <c r="F52" i="5"/>
  <c r="F52" i="4"/>
  <c r="F52" i="3"/>
  <c r="K51" i="3"/>
  <c r="I52" i="3" s="1"/>
  <c r="J52" i="3" s="1"/>
  <c r="F52" i="64"/>
  <c r="F52" i="62"/>
  <c r="F52" i="60"/>
  <c r="F52" i="58"/>
  <c r="F52" i="56"/>
  <c r="F52" i="34"/>
  <c r="F52" i="29"/>
  <c r="F52" i="25"/>
  <c r="F52" i="19"/>
  <c r="F52" i="66"/>
  <c r="F52" i="28"/>
  <c r="F52" i="8"/>
  <c r="F52" i="16"/>
  <c r="F53" i="70"/>
  <c r="F52" i="22"/>
  <c r="F52" i="31"/>
  <c r="F52" i="23"/>
  <c r="F53" i="69"/>
  <c r="F52" i="27"/>
  <c r="F52" i="14"/>
  <c r="F52" i="20"/>
  <c r="F52" i="21"/>
  <c r="F52" i="24"/>
  <c r="F52" i="15"/>
  <c r="F52" i="18"/>
  <c r="F52" i="68"/>
  <c r="F52" i="12"/>
  <c r="F52" i="26"/>
  <c r="F52" i="17"/>
  <c r="F52" i="10"/>
  <c r="K49" i="2"/>
  <c r="I50" i="2" s="1"/>
  <c r="J50" i="2" s="1"/>
  <c r="F52" i="2"/>
  <c r="I52" i="4" l="1"/>
  <c r="J52" i="4" s="1"/>
  <c r="K52" i="4" s="1"/>
  <c r="I52" i="43"/>
  <c r="J52" i="43" s="1"/>
  <c r="K52" i="43" s="1"/>
  <c r="I52" i="50"/>
  <c r="J52" i="50" s="1"/>
  <c r="K52" i="50" s="1"/>
  <c r="I52" i="66"/>
  <c r="J52" i="66" s="1"/>
  <c r="K52" i="66" s="1"/>
  <c r="I52" i="52"/>
  <c r="J52" i="52" s="1"/>
  <c r="K52" i="52" s="1"/>
  <c r="I52" i="22"/>
  <c r="J52" i="22" s="1"/>
  <c r="K52" i="22" s="1"/>
  <c r="I52" i="60"/>
  <c r="J52" i="60" s="1"/>
  <c r="K52" i="60" s="1"/>
  <c r="I52" i="33"/>
  <c r="J52" i="33" s="1"/>
  <c r="K52" i="33" s="1"/>
  <c r="I52" i="55"/>
  <c r="J52" i="55" s="1"/>
  <c r="K52" i="55" s="1"/>
  <c r="I52" i="46"/>
  <c r="J52" i="46" s="1"/>
  <c r="K52" i="46" s="1"/>
  <c r="I52" i="53"/>
  <c r="J52" i="53" s="1"/>
  <c r="K52" i="53" s="1"/>
  <c r="I52" i="19"/>
  <c r="J52" i="19" s="1"/>
  <c r="K52" i="19" s="1"/>
  <c r="I52" i="32"/>
  <c r="J52" i="32" s="1"/>
  <c r="K52" i="32" s="1"/>
  <c r="J52" i="45"/>
  <c r="I52" i="45"/>
  <c r="I52" i="48"/>
  <c r="J52" i="48" s="1"/>
  <c r="K52" i="48" s="1"/>
  <c r="J53" i="69"/>
  <c r="I53" i="69"/>
  <c r="J52" i="24"/>
  <c r="I52" i="24"/>
  <c r="J52" i="47"/>
  <c r="I52" i="47"/>
  <c r="I52" i="64"/>
  <c r="J52" i="64" s="1"/>
  <c r="K52" i="64" s="1"/>
  <c r="J52" i="30"/>
  <c r="K52" i="30" s="1"/>
  <c r="I52" i="30"/>
  <c r="I52" i="51"/>
  <c r="J52" i="51" s="1"/>
  <c r="K52" i="51" s="1"/>
  <c r="I52" i="40"/>
  <c r="J52" i="40" s="1"/>
  <c r="K52" i="40" s="1"/>
  <c r="I52" i="63"/>
  <c r="J52" i="63" s="1"/>
  <c r="K52" i="63" s="1"/>
  <c r="I52" i="31"/>
  <c r="J52" i="31" s="1"/>
  <c r="K52" i="31" s="1"/>
  <c r="I52" i="58"/>
  <c r="J52" i="58" s="1"/>
  <c r="K52" i="58" s="1"/>
  <c r="I52" i="42"/>
  <c r="J52" i="42" s="1"/>
  <c r="K52" i="42" s="1"/>
  <c r="J53" i="70"/>
  <c r="I53" i="70"/>
  <c r="I52" i="49"/>
  <c r="J52" i="49" s="1"/>
  <c r="K52" i="49" s="1"/>
  <c r="J52" i="36"/>
  <c r="I52" i="36"/>
  <c r="I52" i="61"/>
  <c r="J52" i="61" s="1"/>
  <c r="K52" i="61" s="1"/>
  <c r="I52" i="25"/>
  <c r="J52" i="25" s="1"/>
  <c r="I52" i="62"/>
  <c r="J52" i="62" s="1"/>
  <c r="K52" i="62" s="1"/>
  <c r="I52" i="59"/>
  <c r="J52" i="59" s="1"/>
  <c r="K52" i="59" s="1"/>
  <c r="I52" i="54"/>
  <c r="J52" i="54" s="1"/>
  <c r="K52" i="54" s="1"/>
  <c r="I52" i="65"/>
  <c r="J52" i="65" s="1"/>
  <c r="K52" i="65" s="1"/>
  <c r="I52" i="26"/>
  <c r="J52" i="26" s="1"/>
  <c r="K52" i="26" s="1"/>
  <c r="I52" i="34"/>
  <c r="J52" i="34" s="1"/>
  <c r="K52" i="34" s="1"/>
  <c r="J52" i="37"/>
  <c r="I52" i="37"/>
  <c r="J52" i="20"/>
  <c r="I52" i="20"/>
  <c r="K51" i="44"/>
  <c r="I52" i="44" s="1"/>
  <c r="J52" i="44" s="1"/>
  <c r="K52" i="44" s="1"/>
  <c r="J52" i="56"/>
  <c r="I52" i="56"/>
  <c r="I52" i="39"/>
  <c r="J52" i="39" s="1"/>
  <c r="K52" i="39" s="1"/>
  <c r="I52" i="68"/>
  <c r="J52" i="68" s="1"/>
  <c r="K52" i="68" s="1"/>
  <c r="I52" i="28"/>
  <c r="J52" i="28" s="1"/>
  <c r="K52" i="28" s="1"/>
  <c r="I52" i="38"/>
  <c r="J52" i="38" s="1"/>
  <c r="K52" i="38" s="1"/>
  <c r="I52" i="57"/>
  <c r="J52" i="57" s="1"/>
  <c r="K52" i="57" s="1"/>
  <c r="J52" i="41"/>
  <c r="I52" i="41"/>
  <c r="I52" i="27"/>
  <c r="J52" i="27" s="1"/>
  <c r="K52" i="27" s="1"/>
  <c r="I52" i="29"/>
  <c r="J52" i="29" s="1"/>
  <c r="K52" i="29" s="1"/>
  <c r="I52" i="35"/>
  <c r="J52" i="35" s="1"/>
  <c r="K52" i="35" s="1"/>
  <c r="J52" i="23"/>
  <c r="K52" i="23" s="1"/>
  <c r="I52" i="23"/>
  <c r="I52" i="21"/>
  <c r="J52" i="21" s="1"/>
  <c r="K52" i="21" s="1"/>
  <c r="I52" i="18"/>
  <c r="J52" i="18" s="1"/>
  <c r="K52" i="18" s="1"/>
  <c r="I52" i="17"/>
  <c r="J52" i="17" s="1"/>
  <c r="K52" i="17" s="1"/>
  <c r="J52" i="16"/>
  <c r="K52" i="16" s="1"/>
  <c r="I53" i="16" s="1"/>
  <c r="I52" i="15"/>
  <c r="J52" i="15" s="1"/>
  <c r="K52" i="15" s="1"/>
  <c r="I52" i="14"/>
  <c r="J52" i="14" s="1"/>
  <c r="K52" i="14" s="1"/>
  <c r="I52" i="13"/>
  <c r="J52" i="13" s="1"/>
  <c r="K52" i="13" s="1"/>
  <c r="I52" i="12"/>
  <c r="J52" i="12" s="1"/>
  <c r="K52" i="12" s="1"/>
  <c r="I52" i="11"/>
  <c r="J52" i="11" s="1"/>
  <c r="K52" i="11" s="1"/>
  <c r="I52" i="10"/>
  <c r="J52" i="10" s="1"/>
  <c r="K52" i="10" s="1"/>
  <c r="I52" i="9"/>
  <c r="J52" i="9" s="1"/>
  <c r="K52" i="9" s="1"/>
  <c r="J52" i="8"/>
  <c r="K52" i="8" s="1"/>
  <c r="I53" i="8" s="1"/>
  <c r="I52" i="7"/>
  <c r="J52" i="7" s="1"/>
  <c r="K52" i="7" s="1"/>
  <c r="I52" i="6"/>
  <c r="J52" i="6" s="1"/>
  <c r="K52" i="6" s="1"/>
  <c r="I52" i="5"/>
  <c r="J52" i="5" s="1"/>
  <c r="K52" i="5" s="1"/>
  <c r="F53" i="10"/>
  <c r="F53" i="17"/>
  <c r="F53" i="12"/>
  <c r="F53" i="68"/>
  <c r="F53" i="15"/>
  <c r="F53" i="24"/>
  <c r="K52" i="24"/>
  <c r="I53" i="24" s="1"/>
  <c r="F53" i="20"/>
  <c r="K52" i="20"/>
  <c r="F53" i="14"/>
  <c r="F54" i="69"/>
  <c r="K53" i="69"/>
  <c r="F53" i="31"/>
  <c r="F53" i="16"/>
  <c r="F53" i="26"/>
  <c r="F53" i="18"/>
  <c r="F53" i="21"/>
  <c r="F53" i="27"/>
  <c r="F53" i="23"/>
  <c r="F53" i="22"/>
  <c r="F54" i="70"/>
  <c r="K53" i="70"/>
  <c r="F53" i="8"/>
  <c r="F53" i="28"/>
  <c r="F53" i="66"/>
  <c r="F53" i="19"/>
  <c r="F53" i="25"/>
  <c r="F53" i="29"/>
  <c r="F53" i="34"/>
  <c r="F53" i="56"/>
  <c r="K52" i="56"/>
  <c r="F53" i="58"/>
  <c r="F53" i="60"/>
  <c r="F53" i="62"/>
  <c r="F53" i="64"/>
  <c r="F53" i="3"/>
  <c r="K52" i="3"/>
  <c r="I53" i="3" s="1"/>
  <c r="J53" i="3" s="1"/>
  <c r="F53" i="4"/>
  <c r="F53" i="5"/>
  <c r="F53" i="6"/>
  <c r="F53" i="7"/>
  <c r="F53" i="9"/>
  <c r="F53" i="11"/>
  <c r="F53" i="13"/>
  <c r="F53" i="30"/>
  <c r="F53" i="32"/>
  <c r="F53" i="33"/>
  <c r="F53" i="35"/>
  <c r="F53" i="36"/>
  <c r="K52" i="36"/>
  <c r="F53" i="37"/>
  <c r="K52" i="37"/>
  <c r="F53" i="38"/>
  <c r="F53" i="42"/>
  <c r="F53" i="59"/>
  <c r="F53" i="51"/>
  <c r="F53" i="39"/>
  <c r="F53" i="61"/>
  <c r="F53" i="54"/>
  <c r="F53" i="52"/>
  <c r="F53" i="46"/>
  <c r="F53" i="63"/>
  <c r="F53" i="53"/>
  <c r="F53" i="45"/>
  <c r="K52" i="45"/>
  <c r="F53" i="50"/>
  <c r="F53" i="57"/>
  <c r="F53" i="40"/>
  <c r="F53" i="49"/>
  <c r="F53" i="48"/>
  <c r="F53" i="41"/>
  <c r="K52" i="41"/>
  <c r="F53" i="65"/>
  <c r="F53" i="44"/>
  <c r="F53" i="47"/>
  <c r="K52" i="47"/>
  <c r="F53" i="43"/>
  <c r="K50" i="2"/>
  <c r="I51" i="2" s="1"/>
  <c r="J51" i="2" s="1"/>
  <c r="F53" i="2"/>
  <c r="I53" i="4" l="1"/>
  <c r="J53" i="4" s="1"/>
  <c r="K53" i="4" s="1"/>
  <c r="K52" i="25"/>
  <c r="I53" i="25" s="1"/>
  <c r="J53" i="25" s="1"/>
  <c r="K53" i="25" s="1"/>
  <c r="J53" i="24"/>
  <c r="I53" i="53"/>
  <c r="J53" i="53" s="1"/>
  <c r="K53" i="53" s="1"/>
  <c r="I53" i="55"/>
  <c r="J53" i="55" s="1"/>
  <c r="K53" i="55" s="1"/>
  <c r="I53" i="60"/>
  <c r="J53" i="60" s="1"/>
  <c r="K53" i="60" s="1"/>
  <c r="I53" i="52"/>
  <c r="J53" i="52" s="1"/>
  <c r="K53" i="52" s="1"/>
  <c r="I53" i="50"/>
  <c r="J53" i="50" s="1"/>
  <c r="K53" i="50" s="1"/>
  <c r="I53" i="46"/>
  <c r="J53" i="46" s="1"/>
  <c r="K53" i="46" s="1"/>
  <c r="I53" i="33"/>
  <c r="J53" i="33" s="1"/>
  <c r="K53" i="33" s="1"/>
  <c r="I53" i="22"/>
  <c r="J53" i="22" s="1"/>
  <c r="K53" i="22" s="1"/>
  <c r="I53" i="66"/>
  <c r="J53" i="66" s="1"/>
  <c r="K53" i="66" s="1"/>
  <c r="I53" i="43"/>
  <c r="J53" i="43" s="1"/>
  <c r="K53" i="43" s="1"/>
  <c r="I53" i="47"/>
  <c r="J53" i="47" s="1"/>
  <c r="K53" i="47" s="1"/>
  <c r="I53" i="41"/>
  <c r="J53" i="41" s="1"/>
  <c r="K53" i="41" s="1"/>
  <c r="I53" i="49"/>
  <c r="J53" i="49" s="1"/>
  <c r="K53" i="49" s="1"/>
  <c r="I53" i="63"/>
  <c r="J53" i="63" s="1"/>
  <c r="K53" i="63" s="1"/>
  <c r="I53" i="61"/>
  <c r="J53" i="61" s="1"/>
  <c r="K53" i="61" s="1"/>
  <c r="I53" i="59"/>
  <c r="J53" i="59" s="1"/>
  <c r="K53" i="59" s="1"/>
  <c r="I53" i="38"/>
  <c r="J53" i="38" s="1"/>
  <c r="K53" i="38" s="1"/>
  <c r="I53" i="37"/>
  <c r="J53" i="37" s="1"/>
  <c r="K53" i="37" s="1"/>
  <c r="I53" i="36"/>
  <c r="J53" i="36" s="1"/>
  <c r="K53" i="36" s="1"/>
  <c r="I53" i="35"/>
  <c r="J53" i="35" s="1"/>
  <c r="K53" i="35" s="1"/>
  <c r="I53" i="32"/>
  <c r="J53" i="32" s="1"/>
  <c r="K53" i="32" s="1"/>
  <c r="I53" i="30"/>
  <c r="J53" i="30" s="1"/>
  <c r="K53" i="30" s="1"/>
  <c r="I53" i="64"/>
  <c r="J53" i="64" s="1"/>
  <c r="K53" i="64" s="1"/>
  <c r="I53" i="62"/>
  <c r="J53" i="62" s="1"/>
  <c r="K53" i="62" s="1"/>
  <c r="I53" i="58"/>
  <c r="J53" i="58" s="1"/>
  <c r="K53" i="58" s="1"/>
  <c r="I53" i="56"/>
  <c r="J53" i="56" s="1"/>
  <c r="K53" i="56" s="1"/>
  <c r="I53" i="34"/>
  <c r="J53" i="34" s="1"/>
  <c r="K53" i="34" s="1"/>
  <c r="I53" i="29"/>
  <c r="J53" i="29" s="1"/>
  <c r="K53" i="29" s="1"/>
  <c r="I53" i="19"/>
  <c r="J53" i="19" s="1"/>
  <c r="K53" i="19" s="1"/>
  <c r="I53" i="28"/>
  <c r="J53" i="28" s="1"/>
  <c r="K53" i="28" s="1"/>
  <c r="I53" i="26"/>
  <c r="J53" i="26" s="1"/>
  <c r="K53" i="26" s="1"/>
  <c r="I53" i="20"/>
  <c r="J53" i="20" s="1"/>
  <c r="K53" i="20" s="1"/>
  <c r="I53" i="44"/>
  <c r="J53" i="44" s="1"/>
  <c r="K53" i="44" s="1"/>
  <c r="I53" i="65"/>
  <c r="J53" i="65" s="1"/>
  <c r="K53" i="65" s="1"/>
  <c r="I53" i="48"/>
  <c r="J53" i="48" s="1"/>
  <c r="K53" i="48" s="1"/>
  <c r="I53" i="40"/>
  <c r="J53" i="40" s="1"/>
  <c r="K53" i="40" s="1"/>
  <c r="I53" i="57"/>
  <c r="J53" i="57" s="1"/>
  <c r="K53" i="57" s="1"/>
  <c r="I53" i="45"/>
  <c r="J53" i="45" s="1"/>
  <c r="K53" i="45" s="1"/>
  <c r="I53" i="54"/>
  <c r="J53" i="54" s="1"/>
  <c r="K53" i="54" s="1"/>
  <c r="I53" i="39"/>
  <c r="J53" i="39" s="1"/>
  <c r="K53" i="39" s="1"/>
  <c r="I53" i="51"/>
  <c r="J53" i="51" s="1"/>
  <c r="K53" i="51" s="1"/>
  <c r="I53" i="42"/>
  <c r="J53" i="42" s="1"/>
  <c r="K53" i="42" s="1"/>
  <c r="I54" i="70"/>
  <c r="J54" i="70" s="1"/>
  <c r="K54" i="70" s="1"/>
  <c r="I53" i="23"/>
  <c r="J53" i="23" s="1"/>
  <c r="I53" i="27"/>
  <c r="J53" i="27" s="1"/>
  <c r="K53" i="27" s="1"/>
  <c r="I53" i="21"/>
  <c r="J53" i="21" s="1"/>
  <c r="K53" i="21" s="1"/>
  <c r="I53" i="31"/>
  <c r="J53" i="31" s="1"/>
  <c r="K53" i="31" s="1"/>
  <c r="I54" i="69"/>
  <c r="J54" i="69" s="1"/>
  <c r="K54" i="69" s="1"/>
  <c r="I53" i="68"/>
  <c r="J53" i="68" s="1"/>
  <c r="K53" i="68" s="1"/>
  <c r="I53" i="18"/>
  <c r="J53" i="18" s="1"/>
  <c r="K53" i="18" s="1"/>
  <c r="I53" i="17"/>
  <c r="J53" i="17" s="1"/>
  <c r="K53" i="17" s="1"/>
  <c r="J53" i="16"/>
  <c r="K53" i="16" s="1"/>
  <c r="I54" i="16" s="1"/>
  <c r="I53" i="15"/>
  <c r="J53" i="15" s="1"/>
  <c r="K53" i="15" s="1"/>
  <c r="I53" i="14"/>
  <c r="J53" i="14" s="1"/>
  <c r="K53" i="14" s="1"/>
  <c r="I53" i="13"/>
  <c r="J53" i="13" s="1"/>
  <c r="K53" i="13" s="1"/>
  <c r="I53" i="12"/>
  <c r="J53" i="12" s="1"/>
  <c r="K53" i="12" s="1"/>
  <c r="I53" i="11"/>
  <c r="J53" i="11" s="1"/>
  <c r="K53" i="11" s="1"/>
  <c r="I53" i="10"/>
  <c r="J53" i="10" s="1"/>
  <c r="K53" i="10" s="1"/>
  <c r="I53" i="9"/>
  <c r="J53" i="9" s="1"/>
  <c r="K53" i="9" s="1"/>
  <c r="J53" i="8"/>
  <c r="K53" i="8" s="1"/>
  <c r="I54" i="8" s="1"/>
  <c r="I53" i="7"/>
  <c r="J53" i="7" s="1"/>
  <c r="K53" i="7" s="1"/>
  <c r="I53" i="6"/>
  <c r="J53" i="6" s="1"/>
  <c r="K53" i="6" s="1"/>
  <c r="I53" i="5"/>
  <c r="J53" i="5" s="1"/>
  <c r="K53" i="5" s="1"/>
  <c r="F54" i="43"/>
  <c r="F54" i="47"/>
  <c r="F54" i="65"/>
  <c r="F54" i="41"/>
  <c r="F54" i="49"/>
  <c r="F54" i="40"/>
  <c r="F54" i="57"/>
  <c r="F54" i="45"/>
  <c r="F54" i="53"/>
  <c r="F54" i="46"/>
  <c r="F54" i="54"/>
  <c r="F54" i="44"/>
  <c r="F54" i="48"/>
  <c r="F54" i="50"/>
  <c r="F54" i="63"/>
  <c r="F54" i="52"/>
  <c r="F54" i="61"/>
  <c r="F54" i="39"/>
  <c r="F54" i="51"/>
  <c r="F54" i="59"/>
  <c r="F54" i="42"/>
  <c r="F54" i="38"/>
  <c r="F54" i="37"/>
  <c r="F54" i="36"/>
  <c r="F54" i="35"/>
  <c r="F54" i="33"/>
  <c r="F54" i="32"/>
  <c r="F54" i="30"/>
  <c r="F54" i="13"/>
  <c r="F54" i="11"/>
  <c r="F54" i="9"/>
  <c r="F54" i="7"/>
  <c r="F54" i="6"/>
  <c r="F54" i="5"/>
  <c r="F54" i="4"/>
  <c r="F54" i="3"/>
  <c r="K53" i="3"/>
  <c r="I54" i="3" s="1"/>
  <c r="J54" i="3" s="1"/>
  <c r="F54" i="64"/>
  <c r="F54" i="62"/>
  <c r="F54" i="60"/>
  <c r="F54" i="58"/>
  <c r="F54" i="56"/>
  <c r="F54" i="34"/>
  <c r="F54" i="29"/>
  <c r="F54" i="25"/>
  <c r="F54" i="19"/>
  <c r="F54" i="66"/>
  <c r="F54" i="28"/>
  <c r="F54" i="8"/>
  <c r="F55" i="70"/>
  <c r="F54" i="22"/>
  <c r="F54" i="23"/>
  <c r="F54" i="27"/>
  <c r="F54" i="21"/>
  <c r="F54" i="18"/>
  <c r="F54" i="26"/>
  <c r="F54" i="16"/>
  <c r="F54" i="31"/>
  <c r="F55" i="69"/>
  <c r="F54" i="14"/>
  <c r="F54" i="20"/>
  <c r="F54" i="24"/>
  <c r="K53" i="24"/>
  <c r="F54" i="15"/>
  <c r="F54" i="68"/>
  <c r="F54" i="12"/>
  <c r="F54" i="17"/>
  <c r="F54" i="10"/>
  <c r="K51" i="2"/>
  <c r="I52" i="2" s="1"/>
  <c r="J52" i="2" s="1"/>
  <c r="F54" i="2"/>
  <c r="I54" i="4" l="1"/>
  <c r="J54" i="4" s="1"/>
  <c r="K54" i="4" s="1"/>
  <c r="I54" i="31"/>
  <c r="J54" i="31" s="1"/>
  <c r="K54" i="31" s="1"/>
  <c r="J55" i="70"/>
  <c r="I55" i="70"/>
  <c r="J55" i="69"/>
  <c r="I55" i="69"/>
  <c r="I54" i="21"/>
  <c r="J54" i="21" s="1"/>
  <c r="K54" i="21" s="1"/>
  <c r="K53" i="23"/>
  <c r="I54" i="23" s="1"/>
  <c r="J54" i="23" s="1"/>
  <c r="K54" i="23" s="1"/>
  <c r="I54" i="42"/>
  <c r="J54" i="42" s="1"/>
  <c r="K54" i="42" s="1"/>
  <c r="I54" i="39"/>
  <c r="J54" i="39" s="1"/>
  <c r="K54" i="39" s="1"/>
  <c r="I54" i="45"/>
  <c r="J54" i="45" s="1"/>
  <c r="K54" i="45" s="1"/>
  <c r="I54" i="40"/>
  <c r="J54" i="40" s="1"/>
  <c r="K54" i="40" s="1"/>
  <c r="J54" i="65"/>
  <c r="I54" i="65"/>
  <c r="I54" i="20"/>
  <c r="J54" i="20" s="1"/>
  <c r="K54" i="20" s="1"/>
  <c r="I54" i="28"/>
  <c r="J54" i="28" s="1"/>
  <c r="K54" i="28" s="1"/>
  <c r="I54" i="29"/>
  <c r="J54" i="29" s="1"/>
  <c r="K54" i="29" s="1"/>
  <c r="I54" i="56"/>
  <c r="J54" i="56" s="1"/>
  <c r="K54" i="56" s="1"/>
  <c r="J54" i="62"/>
  <c r="I54" i="62"/>
  <c r="I54" i="30"/>
  <c r="J54" i="30" s="1"/>
  <c r="K54" i="30" s="1"/>
  <c r="I54" i="35"/>
  <c r="J54" i="35" s="1"/>
  <c r="K54" i="35" s="1"/>
  <c r="I54" i="37"/>
  <c r="J54" i="37" s="1"/>
  <c r="K54" i="37" s="1"/>
  <c r="J54" i="59"/>
  <c r="I54" i="59"/>
  <c r="J54" i="63"/>
  <c r="K54" i="63" s="1"/>
  <c r="I54" i="63"/>
  <c r="I54" i="41"/>
  <c r="J54" i="41" s="1"/>
  <c r="K54" i="41" s="1"/>
  <c r="I54" i="43"/>
  <c r="J54" i="43" s="1"/>
  <c r="K54" i="43" s="1"/>
  <c r="J54" i="22"/>
  <c r="K54" i="22" s="1"/>
  <c r="I54" i="22"/>
  <c r="J54" i="46"/>
  <c r="I54" i="46"/>
  <c r="I54" i="52"/>
  <c r="J54" i="52" s="1"/>
  <c r="K54" i="52" s="1"/>
  <c r="I54" i="55"/>
  <c r="J54" i="55" s="1"/>
  <c r="K54" i="55" s="1"/>
  <c r="J54" i="68"/>
  <c r="K54" i="68" s="1"/>
  <c r="I54" i="68"/>
  <c r="I54" i="27"/>
  <c r="J54" i="27" s="1"/>
  <c r="K54" i="27" s="1"/>
  <c r="I54" i="51"/>
  <c r="J54" i="51" s="1"/>
  <c r="K54" i="51" s="1"/>
  <c r="I54" i="54"/>
  <c r="J54" i="54" s="1"/>
  <c r="K54" i="54" s="1"/>
  <c r="I54" i="57"/>
  <c r="J54" i="57" s="1"/>
  <c r="K54" i="57" s="1"/>
  <c r="I54" i="48"/>
  <c r="J54" i="48" s="1"/>
  <c r="K54" i="48" s="1"/>
  <c r="I54" i="44"/>
  <c r="J54" i="44" s="1"/>
  <c r="I54" i="26"/>
  <c r="J54" i="26" s="1"/>
  <c r="K54" i="26" s="1"/>
  <c r="I54" i="19"/>
  <c r="J54" i="19" s="1"/>
  <c r="K54" i="19" s="1"/>
  <c r="I54" i="34"/>
  <c r="J54" i="34" s="1"/>
  <c r="K54" i="34" s="1"/>
  <c r="I54" i="58"/>
  <c r="J54" i="58" s="1"/>
  <c r="K54" i="58" s="1"/>
  <c r="J54" i="64"/>
  <c r="I54" i="64"/>
  <c r="I54" i="32"/>
  <c r="J54" i="32" s="1"/>
  <c r="K54" i="32" s="1"/>
  <c r="I54" i="36"/>
  <c r="J54" i="36" s="1"/>
  <c r="K54" i="36" s="1"/>
  <c r="I54" i="38"/>
  <c r="J54" i="38" s="1"/>
  <c r="K54" i="38" s="1"/>
  <c r="I54" i="61"/>
  <c r="J54" i="61" s="1"/>
  <c r="K54" i="61" s="1"/>
  <c r="J54" i="49"/>
  <c r="I54" i="49"/>
  <c r="I54" i="47"/>
  <c r="J54" i="47" s="1"/>
  <c r="K54" i="47" s="1"/>
  <c r="I54" i="66"/>
  <c r="J54" i="66" s="1"/>
  <c r="K54" i="66" s="1"/>
  <c r="I54" i="33"/>
  <c r="J54" i="33" s="1"/>
  <c r="K54" i="33" s="1"/>
  <c r="I54" i="50"/>
  <c r="J54" i="50" s="1"/>
  <c r="K54" i="50" s="1"/>
  <c r="I54" i="60"/>
  <c r="J54" i="60" s="1"/>
  <c r="K54" i="60" s="1"/>
  <c r="I54" i="53"/>
  <c r="J54" i="53" s="1"/>
  <c r="K54" i="53" s="1"/>
  <c r="I54" i="25"/>
  <c r="J54" i="25" s="1"/>
  <c r="K54" i="25" s="1"/>
  <c r="I54" i="24"/>
  <c r="J54" i="24" s="1"/>
  <c r="K54" i="24" s="1"/>
  <c r="I54" i="18"/>
  <c r="J54" i="18" s="1"/>
  <c r="K54" i="18" s="1"/>
  <c r="I54" i="17"/>
  <c r="J54" i="17" s="1"/>
  <c r="K54" i="17" s="1"/>
  <c r="J54" i="16"/>
  <c r="K54" i="16" s="1"/>
  <c r="I55" i="16" s="1"/>
  <c r="I54" i="15"/>
  <c r="J54" i="15" s="1"/>
  <c r="K54" i="15" s="1"/>
  <c r="I54" i="14"/>
  <c r="J54" i="14" s="1"/>
  <c r="K54" i="14" s="1"/>
  <c r="I54" i="13"/>
  <c r="J54" i="13" s="1"/>
  <c r="K54" i="13" s="1"/>
  <c r="I54" i="12"/>
  <c r="J54" i="12" s="1"/>
  <c r="K54" i="12" s="1"/>
  <c r="I54" i="11"/>
  <c r="J54" i="11" s="1"/>
  <c r="K54" i="11" s="1"/>
  <c r="I54" i="10"/>
  <c r="J54" i="10" s="1"/>
  <c r="K54" i="10" s="1"/>
  <c r="I54" i="9"/>
  <c r="J54" i="9" s="1"/>
  <c r="K54" i="9" s="1"/>
  <c r="J54" i="8"/>
  <c r="K54" i="8" s="1"/>
  <c r="I55" i="8" s="1"/>
  <c r="I54" i="7"/>
  <c r="J54" i="7" s="1"/>
  <c r="K54" i="7" s="1"/>
  <c r="I54" i="6"/>
  <c r="J54" i="6" s="1"/>
  <c r="K54" i="6" s="1"/>
  <c r="I54" i="5"/>
  <c r="J54" i="5" s="1"/>
  <c r="K54" i="5" s="1"/>
  <c r="F55" i="10"/>
  <c r="F55" i="17"/>
  <c r="F55" i="68"/>
  <c r="F55" i="15"/>
  <c r="F55" i="20"/>
  <c r="F55" i="14"/>
  <c r="F56" i="69"/>
  <c r="K55" i="69"/>
  <c r="F55" i="16"/>
  <c r="F55" i="26"/>
  <c r="F55" i="21"/>
  <c r="F55" i="23"/>
  <c r="F55" i="8"/>
  <c r="F55" i="12"/>
  <c r="F55" i="24"/>
  <c r="F55" i="31"/>
  <c r="F55" i="18"/>
  <c r="F55" i="27"/>
  <c r="F55" i="22"/>
  <c r="F56" i="70"/>
  <c r="K55" i="70"/>
  <c r="F55" i="28"/>
  <c r="F55" i="66"/>
  <c r="F55" i="19"/>
  <c r="F55" i="25"/>
  <c r="F55" i="29"/>
  <c r="F55" i="34"/>
  <c r="F55" i="56"/>
  <c r="F55" i="58"/>
  <c r="F55" i="60"/>
  <c r="F55" i="62"/>
  <c r="K54" i="62"/>
  <c r="F55" i="64"/>
  <c r="K54" i="64"/>
  <c r="F55" i="3"/>
  <c r="K54" i="3"/>
  <c r="I55" i="3" s="1"/>
  <c r="J55" i="3" s="1"/>
  <c r="F55" i="4"/>
  <c r="F55" i="5"/>
  <c r="F55" i="6"/>
  <c r="F55" i="7"/>
  <c r="F55" i="9"/>
  <c r="F55" i="11"/>
  <c r="F55" i="13"/>
  <c r="F55" i="30"/>
  <c r="F55" i="32"/>
  <c r="F55" i="33"/>
  <c r="F55" i="35"/>
  <c r="F55" i="36"/>
  <c r="F55" i="37"/>
  <c r="F55" i="38"/>
  <c r="F55" i="42"/>
  <c r="F55" i="59"/>
  <c r="K54" i="59"/>
  <c r="F55" i="51"/>
  <c r="F55" i="39"/>
  <c r="F55" i="61"/>
  <c r="F55" i="52"/>
  <c r="F55" i="63"/>
  <c r="F55" i="50"/>
  <c r="F55" i="48"/>
  <c r="F55" i="44"/>
  <c r="F55" i="54"/>
  <c r="F55" i="46"/>
  <c r="K54" i="46"/>
  <c r="F55" i="53"/>
  <c r="F55" i="45"/>
  <c r="F55" i="57"/>
  <c r="F55" i="40"/>
  <c r="F55" i="49"/>
  <c r="K54" i="49"/>
  <c r="F55" i="41"/>
  <c r="F55" i="65"/>
  <c r="K54" i="65"/>
  <c r="F55" i="47"/>
  <c r="F55" i="43"/>
  <c r="K52" i="2"/>
  <c r="I53" i="2" s="1"/>
  <c r="J53" i="2" s="1"/>
  <c r="F55" i="2"/>
  <c r="I55" i="4" l="1"/>
  <c r="J55" i="4" s="1"/>
  <c r="K55" i="4" s="1"/>
  <c r="K54" i="44"/>
  <c r="I55" i="44" s="1"/>
  <c r="J55" i="44" s="1"/>
  <c r="K55" i="44" s="1"/>
  <c r="I55" i="24"/>
  <c r="J55" i="24" s="1"/>
  <c r="K55" i="24" s="1"/>
  <c r="I55" i="23"/>
  <c r="J55" i="23" s="1"/>
  <c r="K55" i="23" s="1"/>
  <c r="I55" i="65"/>
  <c r="J55" i="65" s="1"/>
  <c r="K55" i="65" s="1"/>
  <c r="I55" i="49"/>
  <c r="J55" i="49" s="1"/>
  <c r="K55" i="49" s="1"/>
  <c r="I55" i="40"/>
  <c r="J55" i="40" s="1"/>
  <c r="K55" i="40" s="1"/>
  <c r="I55" i="57"/>
  <c r="J55" i="57" s="1"/>
  <c r="K55" i="57" s="1"/>
  <c r="I55" i="45"/>
  <c r="J55" i="45" s="1"/>
  <c r="K55" i="45" s="1"/>
  <c r="I55" i="53"/>
  <c r="J55" i="53" s="1"/>
  <c r="K55" i="53" s="1"/>
  <c r="I55" i="46"/>
  <c r="J55" i="46" s="1"/>
  <c r="K55" i="46" s="1"/>
  <c r="I55" i="54"/>
  <c r="J55" i="54" s="1"/>
  <c r="K55" i="54" s="1"/>
  <c r="I55" i="55"/>
  <c r="J55" i="55" s="1"/>
  <c r="K55" i="55" s="1"/>
  <c r="I55" i="48"/>
  <c r="J55" i="48" s="1"/>
  <c r="K55" i="48" s="1"/>
  <c r="I55" i="50"/>
  <c r="J55" i="50" s="1"/>
  <c r="K55" i="50" s="1"/>
  <c r="I55" i="63"/>
  <c r="J55" i="63" s="1"/>
  <c r="K55" i="63" s="1"/>
  <c r="I55" i="52"/>
  <c r="J55" i="52" s="1"/>
  <c r="K55" i="52" s="1"/>
  <c r="I55" i="61"/>
  <c r="J55" i="61" s="1"/>
  <c r="K55" i="61" s="1"/>
  <c r="I55" i="39"/>
  <c r="J55" i="39" s="1"/>
  <c r="K55" i="39" s="1"/>
  <c r="I55" i="51"/>
  <c r="J55" i="51" s="1"/>
  <c r="K55" i="51" s="1"/>
  <c r="I55" i="59"/>
  <c r="J55" i="59" s="1"/>
  <c r="K55" i="59" s="1"/>
  <c r="I55" i="42"/>
  <c r="J55" i="42" s="1"/>
  <c r="K55" i="42" s="1"/>
  <c r="I55" i="38"/>
  <c r="J55" i="38" s="1"/>
  <c r="K55" i="38" s="1"/>
  <c r="I55" i="37"/>
  <c r="J55" i="37" s="1"/>
  <c r="K55" i="37" s="1"/>
  <c r="I55" i="36"/>
  <c r="J55" i="36" s="1"/>
  <c r="K55" i="36" s="1"/>
  <c r="I55" i="35"/>
  <c r="J55" i="35" s="1"/>
  <c r="K55" i="35" s="1"/>
  <c r="I55" i="33"/>
  <c r="J55" i="33" s="1"/>
  <c r="K55" i="33" s="1"/>
  <c r="I55" i="32"/>
  <c r="J55" i="32" s="1"/>
  <c r="K55" i="32" s="1"/>
  <c r="I55" i="30"/>
  <c r="J55" i="30" s="1"/>
  <c r="K55" i="30" s="1"/>
  <c r="I55" i="31"/>
  <c r="J55" i="31" s="1"/>
  <c r="K55" i="31" s="1"/>
  <c r="I55" i="21"/>
  <c r="J55" i="21" s="1"/>
  <c r="K55" i="21" s="1"/>
  <c r="I55" i="26"/>
  <c r="J55" i="26" s="1"/>
  <c r="K55" i="26" s="1"/>
  <c r="I55" i="20"/>
  <c r="J55" i="20" s="1"/>
  <c r="K55" i="20" s="1"/>
  <c r="I55" i="43"/>
  <c r="J55" i="43" s="1"/>
  <c r="K55" i="43" s="1"/>
  <c r="I55" i="47"/>
  <c r="J55" i="47" s="1"/>
  <c r="K55" i="47" s="1"/>
  <c r="I55" i="41"/>
  <c r="J55" i="41" s="1"/>
  <c r="K55" i="41" s="1"/>
  <c r="I55" i="64"/>
  <c r="J55" i="64" s="1"/>
  <c r="K55" i="64" s="1"/>
  <c r="I55" i="62"/>
  <c r="J55" i="62" s="1"/>
  <c r="K55" i="62" s="1"/>
  <c r="I55" i="60"/>
  <c r="J55" i="60" s="1"/>
  <c r="K55" i="60" s="1"/>
  <c r="I55" i="58"/>
  <c r="J55" i="58" s="1"/>
  <c r="K55" i="58" s="1"/>
  <c r="I55" i="56"/>
  <c r="J55" i="56" s="1"/>
  <c r="K55" i="56" s="1"/>
  <c r="I55" i="34"/>
  <c r="J55" i="34" s="1"/>
  <c r="K55" i="34" s="1"/>
  <c r="I55" i="29"/>
  <c r="J55" i="29" s="1"/>
  <c r="K55" i="29" s="1"/>
  <c r="I55" i="25"/>
  <c r="J55" i="25" s="1"/>
  <c r="K55" i="25" s="1"/>
  <c r="I55" i="19"/>
  <c r="J55" i="19" s="1"/>
  <c r="K55" i="19" s="1"/>
  <c r="I55" i="66"/>
  <c r="J55" i="66" s="1"/>
  <c r="K55" i="66" s="1"/>
  <c r="I55" i="28"/>
  <c r="J55" i="28" s="1"/>
  <c r="K55" i="28" s="1"/>
  <c r="I56" i="70"/>
  <c r="J56" i="70" s="1"/>
  <c r="K56" i="70" s="1"/>
  <c r="I55" i="22"/>
  <c r="J55" i="22" s="1"/>
  <c r="K55" i="22" s="1"/>
  <c r="I55" i="27"/>
  <c r="J55" i="27" s="1"/>
  <c r="K55" i="27" s="1"/>
  <c r="I56" i="69"/>
  <c r="J56" i="69" s="1"/>
  <c r="K56" i="69" s="1"/>
  <c r="I55" i="68"/>
  <c r="J55" i="68" s="1"/>
  <c r="K55" i="68" s="1"/>
  <c r="I55" i="18"/>
  <c r="J55" i="18" s="1"/>
  <c r="K55" i="18" s="1"/>
  <c r="I55" i="17"/>
  <c r="J55" i="17" s="1"/>
  <c r="J55" i="16"/>
  <c r="K55" i="16" s="1"/>
  <c r="I56" i="16" s="1"/>
  <c r="I55" i="15"/>
  <c r="J55" i="15" s="1"/>
  <c r="K55" i="15" s="1"/>
  <c r="I55" i="14"/>
  <c r="J55" i="14" s="1"/>
  <c r="K55" i="14" s="1"/>
  <c r="I55" i="13"/>
  <c r="J55" i="13" s="1"/>
  <c r="K55" i="13" s="1"/>
  <c r="I55" i="12"/>
  <c r="J55" i="12" s="1"/>
  <c r="K55" i="12" s="1"/>
  <c r="I55" i="11"/>
  <c r="J55" i="11" s="1"/>
  <c r="K55" i="11" s="1"/>
  <c r="I55" i="10"/>
  <c r="J55" i="10" s="1"/>
  <c r="K55" i="10" s="1"/>
  <c r="I55" i="9"/>
  <c r="J55" i="9" s="1"/>
  <c r="K55" i="9" s="1"/>
  <c r="J55" i="8"/>
  <c r="K55" i="8" s="1"/>
  <c r="I56" i="8" s="1"/>
  <c r="I55" i="7"/>
  <c r="J55" i="7" s="1"/>
  <c r="K55" i="7" s="1"/>
  <c r="I55" i="6"/>
  <c r="J55" i="6" s="1"/>
  <c r="K55" i="6" s="1"/>
  <c r="I55" i="5"/>
  <c r="J55" i="5" s="1"/>
  <c r="K55" i="5" s="1"/>
  <c r="F56" i="43"/>
  <c r="F56" i="65"/>
  <c r="F56" i="49"/>
  <c r="F56" i="40"/>
  <c r="F56" i="45"/>
  <c r="F56" i="53"/>
  <c r="F56" i="54"/>
  <c r="F56" i="48"/>
  <c r="F56" i="63"/>
  <c r="F56" i="61"/>
  <c r="F56" i="47"/>
  <c r="F56" i="41"/>
  <c r="F56" i="57"/>
  <c r="F56" i="46"/>
  <c r="F56" i="44"/>
  <c r="F56" i="50"/>
  <c r="F56" i="52"/>
  <c r="F56" i="39"/>
  <c r="F56" i="51"/>
  <c r="F56" i="59"/>
  <c r="F56" i="42"/>
  <c r="F56" i="38"/>
  <c r="F56" i="37"/>
  <c r="F56" i="36"/>
  <c r="F56" i="35"/>
  <c r="F56" i="33"/>
  <c r="F56" i="32"/>
  <c r="F56" i="30"/>
  <c r="F56" i="13"/>
  <c r="F56" i="11"/>
  <c r="F56" i="9"/>
  <c r="F56" i="7"/>
  <c r="F56" i="6"/>
  <c r="F56" i="5"/>
  <c r="F56" i="4"/>
  <c r="F56" i="3"/>
  <c r="K55" i="3"/>
  <c r="I56" i="3" s="1"/>
  <c r="J56" i="3" s="1"/>
  <c r="F56" i="64"/>
  <c r="F56" i="62"/>
  <c r="F56" i="60"/>
  <c r="F56" i="58"/>
  <c r="F56" i="56"/>
  <c r="F56" i="34"/>
  <c r="F56" i="29"/>
  <c r="F56" i="25"/>
  <c r="F56" i="19"/>
  <c r="F56" i="66"/>
  <c r="F56" i="28"/>
  <c r="F57" i="70"/>
  <c r="F56" i="22"/>
  <c r="F56" i="27"/>
  <c r="F56" i="18"/>
  <c r="F56" i="31"/>
  <c r="F56" i="24"/>
  <c r="F56" i="12"/>
  <c r="F56" i="8"/>
  <c r="F56" i="23"/>
  <c r="F56" i="21"/>
  <c r="F56" i="26"/>
  <c r="F56" i="16"/>
  <c r="F57" i="69"/>
  <c r="F56" i="14"/>
  <c r="F56" i="20"/>
  <c r="F56" i="15"/>
  <c r="F56" i="68"/>
  <c r="F56" i="17"/>
  <c r="F56" i="10"/>
  <c r="K53" i="2"/>
  <c r="I54" i="2" s="1"/>
  <c r="J54" i="2" s="1"/>
  <c r="F56" i="2"/>
  <c r="I56" i="4" l="1"/>
  <c r="J56" i="4" s="1"/>
  <c r="K56" i="4" s="1"/>
  <c r="I57" i="69"/>
  <c r="J57" i="69" s="1"/>
  <c r="K57" i="69" s="1"/>
  <c r="I56" i="28"/>
  <c r="J56" i="28" s="1"/>
  <c r="K56" i="28" s="1"/>
  <c r="I56" i="68"/>
  <c r="J56" i="68" s="1"/>
  <c r="K56" i="68" s="1"/>
  <c r="I56" i="27"/>
  <c r="J56" i="27" s="1"/>
  <c r="K56" i="27" s="1"/>
  <c r="I57" i="70"/>
  <c r="J57" i="70" s="1"/>
  <c r="K57" i="70" s="1"/>
  <c r="I56" i="66"/>
  <c r="J56" i="66" s="1"/>
  <c r="K56" i="66" s="1"/>
  <c r="I56" i="25"/>
  <c r="J56" i="25" s="1"/>
  <c r="K56" i="25" s="1"/>
  <c r="I56" i="34"/>
  <c r="J56" i="34" s="1"/>
  <c r="K56" i="34" s="1"/>
  <c r="I56" i="58"/>
  <c r="J56" i="58" s="1"/>
  <c r="K56" i="58" s="1"/>
  <c r="I56" i="62"/>
  <c r="J56" i="62" s="1"/>
  <c r="K56" i="62" s="1"/>
  <c r="I56" i="41"/>
  <c r="J56" i="41" s="1"/>
  <c r="K56" i="41" s="1"/>
  <c r="I56" i="43"/>
  <c r="J56" i="43" s="1"/>
  <c r="K56" i="43" s="1"/>
  <c r="I56" i="26"/>
  <c r="J56" i="26" s="1"/>
  <c r="K56" i="26" s="1"/>
  <c r="I56" i="31"/>
  <c r="J56" i="31" s="1"/>
  <c r="K56" i="31" s="1"/>
  <c r="I56" i="32"/>
  <c r="J56" i="32" s="1"/>
  <c r="K56" i="32" s="1"/>
  <c r="I56" i="35"/>
  <c r="J56" i="35" s="1"/>
  <c r="K56" i="35" s="1"/>
  <c r="I56" i="37"/>
  <c r="J56" i="37" s="1"/>
  <c r="K56" i="37" s="1"/>
  <c r="I56" i="42"/>
  <c r="J56" i="42" s="1"/>
  <c r="K56" i="42" s="1"/>
  <c r="I56" i="51"/>
  <c r="J56" i="51" s="1"/>
  <c r="K56" i="51" s="1"/>
  <c r="I56" i="61"/>
  <c r="J56" i="61" s="1"/>
  <c r="K56" i="61" s="1"/>
  <c r="I56" i="63"/>
  <c r="J56" i="63" s="1"/>
  <c r="K56" i="63" s="1"/>
  <c r="I56" i="48"/>
  <c r="J56" i="48" s="1"/>
  <c r="K56" i="48" s="1"/>
  <c r="J56" i="54"/>
  <c r="I56" i="54"/>
  <c r="I56" i="53"/>
  <c r="J56" i="53" s="1"/>
  <c r="K56" i="53" s="1"/>
  <c r="I56" i="57"/>
  <c r="J56" i="57" s="1"/>
  <c r="K56" i="57" s="1"/>
  <c r="J56" i="49"/>
  <c r="I56" i="49"/>
  <c r="I56" i="23"/>
  <c r="J56" i="23" s="1"/>
  <c r="K56" i="23" s="1"/>
  <c r="I56" i="22"/>
  <c r="J56" i="22" s="1"/>
  <c r="K56" i="22" s="1"/>
  <c r="I56" i="19"/>
  <c r="J56" i="19" s="1"/>
  <c r="K56" i="19" s="1"/>
  <c r="I56" i="29"/>
  <c r="J56" i="29" s="1"/>
  <c r="K56" i="29" s="1"/>
  <c r="I56" i="56"/>
  <c r="J56" i="56" s="1"/>
  <c r="K56" i="56" s="1"/>
  <c r="I56" i="60"/>
  <c r="J56" i="60" s="1"/>
  <c r="K56" i="60" s="1"/>
  <c r="I56" i="64"/>
  <c r="J56" i="64" s="1"/>
  <c r="K56" i="64" s="1"/>
  <c r="J56" i="47"/>
  <c r="I56" i="47"/>
  <c r="I56" i="20"/>
  <c r="J56" i="20" s="1"/>
  <c r="K56" i="20" s="1"/>
  <c r="I56" i="21"/>
  <c r="J56" i="21" s="1"/>
  <c r="K56" i="21" s="1"/>
  <c r="I56" i="30"/>
  <c r="J56" i="30" s="1"/>
  <c r="K56" i="30" s="1"/>
  <c r="I56" i="33"/>
  <c r="J56" i="33" s="1"/>
  <c r="K56" i="33" s="1"/>
  <c r="I56" i="36"/>
  <c r="J56" i="36" s="1"/>
  <c r="K56" i="36" s="1"/>
  <c r="I56" i="38"/>
  <c r="J56" i="38" s="1"/>
  <c r="K56" i="38" s="1"/>
  <c r="I56" i="59"/>
  <c r="J56" i="59" s="1"/>
  <c r="K56" i="59" s="1"/>
  <c r="I56" i="39"/>
  <c r="J56" i="39" s="1"/>
  <c r="K56" i="39" s="1"/>
  <c r="I56" i="52"/>
  <c r="J56" i="52" s="1"/>
  <c r="K56" i="52" s="1"/>
  <c r="I56" i="50"/>
  <c r="J56" i="50" s="1"/>
  <c r="K56" i="50" s="1"/>
  <c r="I56" i="55"/>
  <c r="J56" i="55" s="1"/>
  <c r="K56" i="55" s="1"/>
  <c r="I56" i="46"/>
  <c r="J56" i="46" s="1"/>
  <c r="K56" i="46" s="1"/>
  <c r="I56" i="45"/>
  <c r="J56" i="45" s="1"/>
  <c r="K56" i="45" s="1"/>
  <c r="J56" i="40"/>
  <c r="I56" i="40"/>
  <c r="I56" i="65"/>
  <c r="J56" i="65" s="1"/>
  <c r="K56" i="65" s="1"/>
  <c r="I56" i="24"/>
  <c r="J56" i="24" s="1"/>
  <c r="K56" i="24" s="1"/>
  <c r="I56" i="44"/>
  <c r="J56" i="44" s="1"/>
  <c r="K56" i="44" s="1"/>
  <c r="I56" i="18"/>
  <c r="J56" i="18" s="1"/>
  <c r="K56" i="18" s="1"/>
  <c r="K55" i="17"/>
  <c r="I56" i="17" s="1"/>
  <c r="J56" i="17" s="1"/>
  <c r="K56" i="17" s="1"/>
  <c r="J56" i="16"/>
  <c r="I56" i="15"/>
  <c r="J56" i="15" s="1"/>
  <c r="K56" i="15" s="1"/>
  <c r="I56" i="14"/>
  <c r="J56" i="14" s="1"/>
  <c r="K56" i="14" s="1"/>
  <c r="I56" i="13"/>
  <c r="J56" i="13" s="1"/>
  <c r="K56" i="13" s="1"/>
  <c r="I56" i="12"/>
  <c r="J56" i="12" s="1"/>
  <c r="K56" i="12" s="1"/>
  <c r="I56" i="11"/>
  <c r="J56" i="11" s="1"/>
  <c r="K56" i="11" s="1"/>
  <c r="I56" i="10"/>
  <c r="J56" i="10" s="1"/>
  <c r="K56" i="10" s="1"/>
  <c r="I56" i="9"/>
  <c r="J56" i="9" s="1"/>
  <c r="K56" i="9" s="1"/>
  <c r="J56" i="8"/>
  <c r="K56" i="8" s="1"/>
  <c r="I57" i="8" s="1"/>
  <c r="I56" i="7"/>
  <c r="J56" i="7" s="1"/>
  <c r="K56" i="7" s="1"/>
  <c r="I56" i="6"/>
  <c r="J56" i="6" s="1"/>
  <c r="K56" i="6" s="1"/>
  <c r="I56" i="5"/>
  <c r="J56" i="5" s="1"/>
  <c r="K56" i="5" s="1"/>
  <c r="F57" i="10"/>
  <c r="F57" i="17"/>
  <c r="F57" i="68"/>
  <c r="F57" i="20"/>
  <c r="F57" i="14"/>
  <c r="F57" i="16"/>
  <c r="F57" i="21"/>
  <c r="F57" i="23"/>
  <c r="F57" i="12"/>
  <c r="F57" i="24"/>
  <c r="F57" i="18"/>
  <c r="F57" i="22"/>
  <c r="F57" i="28"/>
  <c r="F57" i="15"/>
  <c r="F58" i="69"/>
  <c r="F57" i="26"/>
  <c r="F57" i="8"/>
  <c r="F57" i="31"/>
  <c r="F57" i="27"/>
  <c r="F58" i="70"/>
  <c r="F57" i="66"/>
  <c r="F57" i="19"/>
  <c r="F57" i="25"/>
  <c r="F57" i="29"/>
  <c r="F57" i="34"/>
  <c r="F57" i="56"/>
  <c r="F57" i="58"/>
  <c r="F57" i="60"/>
  <c r="F57" i="62"/>
  <c r="F57" i="64"/>
  <c r="F57" i="3"/>
  <c r="K56" i="3"/>
  <c r="I57" i="3" s="1"/>
  <c r="J57" i="3" s="1"/>
  <c r="F57" i="4"/>
  <c r="F57" i="5"/>
  <c r="F57" i="6"/>
  <c r="F57" i="7"/>
  <c r="F57" i="9"/>
  <c r="F57" i="11"/>
  <c r="F57" i="13"/>
  <c r="F57" i="30"/>
  <c r="F57" i="32"/>
  <c r="F57" i="33"/>
  <c r="F57" i="35"/>
  <c r="F57" i="36"/>
  <c r="F57" i="37"/>
  <c r="F57" i="38"/>
  <c r="F57" i="42"/>
  <c r="F57" i="59"/>
  <c r="F57" i="51"/>
  <c r="F57" i="39"/>
  <c r="F57" i="52"/>
  <c r="F57" i="50"/>
  <c r="F57" i="44"/>
  <c r="F57" i="46"/>
  <c r="F57" i="57"/>
  <c r="F57" i="41"/>
  <c r="F57" i="47"/>
  <c r="K56" i="47"/>
  <c r="F57" i="61"/>
  <c r="F57" i="63"/>
  <c r="F57" i="48"/>
  <c r="F57" i="54"/>
  <c r="K56" i="54"/>
  <c r="F57" i="53"/>
  <c r="F57" i="45"/>
  <c r="F57" i="40"/>
  <c r="K56" i="40"/>
  <c r="F57" i="49"/>
  <c r="K56" i="49"/>
  <c r="F57" i="65"/>
  <c r="F57" i="43"/>
  <c r="K54" i="2"/>
  <c r="I55" i="2" s="1"/>
  <c r="J55" i="2" s="1"/>
  <c r="F57" i="2"/>
  <c r="I57" i="4" l="1"/>
  <c r="J57" i="4" s="1"/>
  <c r="K57" i="4" s="1"/>
  <c r="I57" i="66"/>
  <c r="J57" i="66" s="1"/>
  <c r="K57" i="66" s="1"/>
  <c r="I57" i="27"/>
  <c r="J57" i="27" s="1"/>
  <c r="K57" i="27" s="1"/>
  <c r="I57" i="28"/>
  <c r="J57" i="28" s="1"/>
  <c r="K57" i="28" s="1"/>
  <c r="I58" i="70"/>
  <c r="J58" i="70" s="1"/>
  <c r="K58" i="70" s="1"/>
  <c r="I57" i="68"/>
  <c r="J57" i="68" s="1"/>
  <c r="K57" i="68" s="1"/>
  <c r="I58" i="69"/>
  <c r="J58" i="69" s="1"/>
  <c r="K58" i="69" s="1"/>
  <c r="I57" i="43"/>
  <c r="J57" i="43" s="1"/>
  <c r="K57" i="43" s="1"/>
  <c r="I57" i="40"/>
  <c r="J57" i="40" s="1"/>
  <c r="K57" i="40" s="1"/>
  <c r="I57" i="53"/>
  <c r="J57" i="53" s="1"/>
  <c r="K57" i="53" s="1"/>
  <c r="I57" i="55"/>
  <c r="J57" i="55" s="1"/>
  <c r="K57" i="55" s="1"/>
  <c r="I57" i="61"/>
  <c r="J57" i="61" s="1"/>
  <c r="K57" i="61" s="1"/>
  <c r="I57" i="41"/>
  <c r="J57" i="41" s="1"/>
  <c r="K57" i="41" s="1"/>
  <c r="I57" i="44"/>
  <c r="J57" i="44" s="1"/>
  <c r="K57" i="44" s="1"/>
  <c r="I57" i="52"/>
  <c r="J57" i="52" s="1"/>
  <c r="K57" i="52" s="1"/>
  <c r="I57" i="59"/>
  <c r="J57" i="59" s="1"/>
  <c r="K57" i="59" s="1"/>
  <c r="I57" i="38"/>
  <c r="J57" i="38" s="1"/>
  <c r="K57" i="38" s="1"/>
  <c r="I57" i="35"/>
  <c r="J57" i="35" s="1"/>
  <c r="K57" i="35" s="1"/>
  <c r="I57" i="32"/>
  <c r="J57" i="32" s="1"/>
  <c r="K57" i="32" s="1"/>
  <c r="I57" i="30"/>
  <c r="J57" i="30" s="1"/>
  <c r="K57" i="30" s="1"/>
  <c r="I57" i="64"/>
  <c r="J57" i="64" s="1"/>
  <c r="K57" i="64" s="1"/>
  <c r="I57" i="62"/>
  <c r="J57" i="62" s="1"/>
  <c r="K57" i="62" s="1"/>
  <c r="I57" i="60"/>
  <c r="J57" i="60" s="1"/>
  <c r="K57" i="60" s="1"/>
  <c r="I57" i="58"/>
  <c r="J57" i="58" s="1"/>
  <c r="K57" i="58" s="1"/>
  <c r="I57" i="56"/>
  <c r="J57" i="56" s="1"/>
  <c r="K57" i="56" s="1"/>
  <c r="I57" i="34"/>
  <c r="J57" i="34" s="1"/>
  <c r="K57" i="34" s="1"/>
  <c r="I57" i="29"/>
  <c r="J57" i="29" s="1"/>
  <c r="K57" i="29" s="1"/>
  <c r="I57" i="25"/>
  <c r="J57" i="25" s="1"/>
  <c r="K57" i="25" s="1"/>
  <c r="I57" i="19"/>
  <c r="J57" i="19" s="1"/>
  <c r="K57" i="19" s="1"/>
  <c r="I57" i="31"/>
  <c r="J57" i="31" s="1"/>
  <c r="K57" i="31" s="1"/>
  <c r="I57" i="22"/>
  <c r="J57" i="22" s="1"/>
  <c r="K57" i="22" s="1"/>
  <c r="I57" i="23"/>
  <c r="J57" i="23" s="1"/>
  <c r="K57" i="23" s="1"/>
  <c r="I57" i="21"/>
  <c r="J57" i="21" s="1"/>
  <c r="K57" i="21" s="1"/>
  <c r="I57" i="20"/>
  <c r="J57" i="20" s="1"/>
  <c r="K57" i="20" s="1"/>
  <c r="I57" i="65"/>
  <c r="J57" i="65" s="1"/>
  <c r="K57" i="65" s="1"/>
  <c r="I57" i="49"/>
  <c r="J57" i="49" s="1"/>
  <c r="K57" i="49" s="1"/>
  <c r="I57" i="45"/>
  <c r="J57" i="45" s="1"/>
  <c r="K57" i="45" s="1"/>
  <c r="I57" i="54"/>
  <c r="J57" i="54" s="1"/>
  <c r="K57" i="54" s="1"/>
  <c r="I57" i="48"/>
  <c r="J57" i="48" s="1"/>
  <c r="K57" i="48" s="1"/>
  <c r="I57" i="63"/>
  <c r="J57" i="63" s="1"/>
  <c r="K57" i="63" s="1"/>
  <c r="I57" i="47"/>
  <c r="J57" i="47" s="1"/>
  <c r="K57" i="47" s="1"/>
  <c r="I57" i="57"/>
  <c r="J57" i="57" s="1"/>
  <c r="K57" i="57" s="1"/>
  <c r="I57" i="46"/>
  <c r="J57" i="46" s="1"/>
  <c r="K57" i="46" s="1"/>
  <c r="I57" i="50"/>
  <c r="J57" i="50" s="1"/>
  <c r="K57" i="50" s="1"/>
  <c r="I57" i="39"/>
  <c r="J57" i="39" s="1"/>
  <c r="K57" i="39" s="1"/>
  <c r="I57" i="51"/>
  <c r="J57" i="51" s="1"/>
  <c r="K57" i="51" s="1"/>
  <c r="I57" i="42"/>
  <c r="J57" i="42" s="1"/>
  <c r="K57" i="42" s="1"/>
  <c r="I57" i="37"/>
  <c r="J57" i="37" s="1"/>
  <c r="K57" i="37" s="1"/>
  <c r="I57" i="36"/>
  <c r="J57" i="36" s="1"/>
  <c r="K57" i="36" s="1"/>
  <c r="I57" i="33"/>
  <c r="J57" i="33" s="1"/>
  <c r="K57" i="33" s="1"/>
  <c r="I57" i="26"/>
  <c r="J57" i="26" s="1"/>
  <c r="K57" i="26" s="1"/>
  <c r="I57" i="24"/>
  <c r="J57" i="24" s="1"/>
  <c r="K57" i="24" s="1"/>
  <c r="I57" i="18"/>
  <c r="J57" i="18" s="1"/>
  <c r="K57" i="18" s="1"/>
  <c r="I57" i="17"/>
  <c r="J57" i="17" s="1"/>
  <c r="K57" i="17" s="1"/>
  <c r="K56" i="16"/>
  <c r="I57" i="15"/>
  <c r="J57" i="15" s="1"/>
  <c r="K57" i="15" s="1"/>
  <c r="I57" i="14"/>
  <c r="J57" i="14" s="1"/>
  <c r="K57" i="14" s="1"/>
  <c r="I57" i="13"/>
  <c r="J57" i="13" s="1"/>
  <c r="K57" i="13" s="1"/>
  <c r="I57" i="12"/>
  <c r="J57" i="12" s="1"/>
  <c r="K57" i="12" s="1"/>
  <c r="I57" i="11"/>
  <c r="J57" i="11" s="1"/>
  <c r="K57" i="11" s="1"/>
  <c r="I57" i="10"/>
  <c r="J57" i="10" s="1"/>
  <c r="K57" i="10" s="1"/>
  <c r="I57" i="9"/>
  <c r="J57" i="9" s="1"/>
  <c r="K57" i="9" s="1"/>
  <c r="J57" i="8"/>
  <c r="K57" i="8" s="1"/>
  <c r="I58" i="8" s="1"/>
  <c r="I57" i="7"/>
  <c r="J57" i="7" s="1"/>
  <c r="K57" i="7" s="1"/>
  <c r="I57" i="6"/>
  <c r="J57" i="6" s="1"/>
  <c r="K57" i="6" s="1"/>
  <c r="I57" i="5"/>
  <c r="J57" i="5" s="1"/>
  <c r="K57" i="5" s="1"/>
  <c r="F58" i="65"/>
  <c r="F58" i="49"/>
  <c r="F58" i="45"/>
  <c r="F58" i="53"/>
  <c r="F58" i="63"/>
  <c r="F58" i="61"/>
  <c r="F58" i="41"/>
  <c r="F58" i="57"/>
  <c r="F58" i="44"/>
  <c r="F58" i="39"/>
  <c r="F58" i="43"/>
  <c r="F58" i="40"/>
  <c r="F58" i="54"/>
  <c r="F58" i="48"/>
  <c r="F58" i="47"/>
  <c r="F58" i="46"/>
  <c r="F58" i="50"/>
  <c r="F58" i="52"/>
  <c r="F58" i="51"/>
  <c r="F58" i="59"/>
  <c r="F58" i="42"/>
  <c r="F58" i="38"/>
  <c r="F58" i="37"/>
  <c r="F58" i="36"/>
  <c r="F58" i="35"/>
  <c r="F58" i="33"/>
  <c r="F58" i="32"/>
  <c r="F58" i="30"/>
  <c r="F58" i="13"/>
  <c r="F58" i="11"/>
  <c r="F58" i="9"/>
  <c r="F58" i="7"/>
  <c r="F58" i="6"/>
  <c r="F58" i="5"/>
  <c r="F58" i="4"/>
  <c r="F58" i="3"/>
  <c r="K57" i="3"/>
  <c r="I58" i="3" s="1"/>
  <c r="J58" i="3" s="1"/>
  <c r="F58" i="64"/>
  <c r="F58" i="62"/>
  <c r="F58" i="60"/>
  <c r="F58" i="58"/>
  <c r="F58" i="56"/>
  <c r="F58" i="34"/>
  <c r="F58" i="29"/>
  <c r="F58" i="25"/>
  <c r="F58" i="19"/>
  <c r="F58" i="66"/>
  <c r="F59" i="70"/>
  <c r="F58" i="27"/>
  <c r="F58" i="31"/>
  <c r="F58" i="8"/>
  <c r="F58" i="26"/>
  <c r="F59" i="69"/>
  <c r="F58" i="15"/>
  <c r="F58" i="28"/>
  <c r="F58" i="22"/>
  <c r="F58" i="18"/>
  <c r="F58" i="24"/>
  <c r="F58" i="12"/>
  <c r="F58" i="23"/>
  <c r="F58" i="21"/>
  <c r="F58" i="16"/>
  <c r="F58" i="14"/>
  <c r="F58" i="20"/>
  <c r="F58" i="68"/>
  <c r="F58" i="17"/>
  <c r="F58" i="10"/>
  <c r="K55" i="2"/>
  <c r="I56" i="2" s="1"/>
  <c r="J56" i="2" s="1"/>
  <c r="F58" i="2"/>
  <c r="I57" i="16" l="1"/>
  <c r="J57" i="16" s="1"/>
  <c r="I58" i="4"/>
  <c r="J58" i="4" s="1"/>
  <c r="K58" i="4" s="1"/>
  <c r="I58" i="33"/>
  <c r="J58" i="33" s="1"/>
  <c r="K58" i="33" s="1"/>
  <c r="I58" i="51"/>
  <c r="J58" i="51" s="1"/>
  <c r="K58" i="51" s="1"/>
  <c r="I58" i="26"/>
  <c r="J58" i="26" s="1"/>
  <c r="K58" i="26" s="1"/>
  <c r="I58" i="36"/>
  <c r="J58" i="36" s="1"/>
  <c r="K58" i="36" s="1"/>
  <c r="I58" i="42"/>
  <c r="J58" i="42" s="1"/>
  <c r="K58" i="42" s="1"/>
  <c r="I58" i="39"/>
  <c r="J58" i="39" s="1"/>
  <c r="K58" i="39" s="1"/>
  <c r="I58" i="46"/>
  <c r="J58" i="46" s="1"/>
  <c r="K58" i="46" s="1"/>
  <c r="I58" i="47"/>
  <c r="J58" i="47" s="1"/>
  <c r="K58" i="47" s="1"/>
  <c r="I58" i="48"/>
  <c r="J58" i="48" s="1"/>
  <c r="K58" i="48" s="1"/>
  <c r="I58" i="45"/>
  <c r="J58" i="45" s="1"/>
  <c r="K58" i="45" s="1"/>
  <c r="I58" i="65"/>
  <c r="J58" i="65" s="1"/>
  <c r="K58" i="65" s="1"/>
  <c r="I58" i="21"/>
  <c r="J58" i="21" s="1"/>
  <c r="K58" i="21" s="1"/>
  <c r="I58" i="22"/>
  <c r="J58" i="22" s="1"/>
  <c r="K58" i="22" s="1"/>
  <c r="I58" i="19"/>
  <c r="J58" i="19" s="1"/>
  <c r="K58" i="19" s="1"/>
  <c r="I58" i="29"/>
  <c r="J58" i="29" s="1"/>
  <c r="K58" i="29" s="1"/>
  <c r="I58" i="56"/>
  <c r="J58" i="56" s="1"/>
  <c r="K58" i="56" s="1"/>
  <c r="J58" i="60"/>
  <c r="I58" i="60"/>
  <c r="I58" i="64"/>
  <c r="J58" i="64" s="1"/>
  <c r="K58" i="64" s="1"/>
  <c r="I58" i="32"/>
  <c r="J58" i="32" s="1"/>
  <c r="K58" i="32" s="1"/>
  <c r="I58" i="38"/>
  <c r="J58" i="38" s="1"/>
  <c r="K58" i="38" s="1"/>
  <c r="I58" i="52"/>
  <c r="J58" i="52" s="1"/>
  <c r="K58" i="52" s="1"/>
  <c r="I58" i="41"/>
  <c r="J58" i="41" s="1"/>
  <c r="K58" i="41" s="1"/>
  <c r="I58" i="55"/>
  <c r="J58" i="55" s="1"/>
  <c r="K58" i="55" s="1"/>
  <c r="I58" i="40"/>
  <c r="J58" i="40" s="1"/>
  <c r="K58" i="40" s="1"/>
  <c r="J59" i="69"/>
  <c r="I59" i="69"/>
  <c r="J59" i="70"/>
  <c r="I59" i="70"/>
  <c r="I58" i="27"/>
  <c r="J58" i="27" s="1"/>
  <c r="K58" i="27" s="1"/>
  <c r="I58" i="24"/>
  <c r="J58" i="24" s="1"/>
  <c r="K58" i="24" s="1"/>
  <c r="I58" i="37"/>
  <c r="J58" i="37" s="1"/>
  <c r="K58" i="37" s="1"/>
  <c r="I58" i="50"/>
  <c r="J58" i="50" s="1"/>
  <c r="K58" i="50" s="1"/>
  <c r="I58" i="57"/>
  <c r="J58" i="57" s="1"/>
  <c r="K58" i="57" s="1"/>
  <c r="I58" i="63"/>
  <c r="J58" i="63" s="1"/>
  <c r="K58" i="63" s="1"/>
  <c r="I58" i="54"/>
  <c r="J58" i="54" s="1"/>
  <c r="K58" i="54" s="1"/>
  <c r="I58" i="49"/>
  <c r="J58" i="49" s="1"/>
  <c r="K58" i="49" s="1"/>
  <c r="I58" i="20"/>
  <c r="J58" i="20" s="1"/>
  <c r="K58" i="20" s="1"/>
  <c r="I58" i="23"/>
  <c r="J58" i="23" s="1"/>
  <c r="K58" i="23" s="1"/>
  <c r="J58" i="31"/>
  <c r="K58" i="31" s="1"/>
  <c r="I58" i="31"/>
  <c r="I58" i="25"/>
  <c r="J58" i="25" s="1"/>
  <c r="K58" i="25" s="1"/>
  <c r="I58" i="34"/>
  <c r="J58" i="34" s="1"/>
  <c r="K58" i="34" s="1"/>
  <c r="I58" i="58"/>
  <c r="J58" i="58" s="1"/>
  <c r="K58" i="58" s="1"/>
  <c r="I58" i="62"/>
  <c r="J58" i="62" s="1"/>
  <c r="K58" i="62" s="1"/>
  <c r="I58" i="30"/>
  <c r="J58" i="30" s="1"/>
  <c r="K58" i="30" s="1"/>
  <c r="I58" i="35"/>
  <c r="J58" i="35" s="1"/>
  <c r="K58" i="35" s="1"/>
  <c r="I58" i="59"/>
  <c r="J58" i="59" s="1"/>
  <c r="K58" i="59" s="1"/>
  <c r="J58" i="44"/>
  <c r="K58" i="44" s="1"/>
  <c r="I58" i="44"/>
  <c r="J58" i="61"/>
  <c r="K58" i="61" s="1"/>
  <c r="I58" i="61"/>
  <c r="I58" i="53"/>
  <c r="J58" i="53" s="1"/>
  <c r="K58" i="53" s="1"/>
  <c r="I58" i="43"/>
  <c r="J58" i="43" s="1"/>
  <c r="K58" i="43" s="1"/>
  <c r="I58" i="68"/>
  <c r="J58" i="68" s="1"/>
  <c r="K58" i="68" s="1"/>
  <c r="I58" i="28"/>
  <c r="J58" i="28" s="1"/>
  <c r="K58" i="28" s="1"/>
  <c r="I58" i="66"/>
  <c r="J58" i="66" s="1"/>
  <c r="K58" i="66" s="1"/>
  <c r="I58" i="18"/>
  <c r="J58" i="18" s="1"/>
  <c r="K58" i="18" s="1"/>
  <c r="I58" i="17"/>
  <c r="J58" i="17" s="1"/>
  <c r="K58" i="17" s="1"/>
  <c r="I58" i="15"/>
  <c r="J58" i="15" s="1"/>
  <c r="K58" i="15" s="1"/>
  <c r="I58" i="14"/>
  <c r="J58" i="14" s="1"/>
  <c r="K58" i="14" s="1"/>
  <c r="I58" i="13"/>
  <c r="J58" i="13" s="1"/>
  <c r="K58" i="13" s="1"/>
  <c r="I58" i="12"/>
  <c r="J58" i="12" s="1"/>
  <c r="K58" i="12" s="1"/>
  <c r="I58" i="11"/>
  <c r="J58" i="11" s="1"/>
  <c r="K58" i="11" s="1"/>
  <c r="I58" i="10"/>
  <c r="J58" i="10" s="1"/>
  <c r="K58" i="10" s="1"/>
  <c r="I58" i="9"/>
  <c r="J58" i="9" s="1"/>
  <c r="K58" i="9" s="1"/>
  <c r="J58" i="8"/>
  <c r="K58" i="8" s="1"/>
  <c r="I59" i="8" s="1"/>
  <c r="I58" i="7"/>
  <c r="J58" i="7" s="1"/>
  <c r="K58" i="7" s="1"/>
  <c r="I58" i="6"/>
  <c r="J58" i="6" s="1"/>
  <c r="K58" i="6" s="1"/>
  <c r="I58" i="5"/>
  <c r="J58" i="5" s="1"/>
  <c r="K58" i="5" s="1"/>
  <c r="F59" i="17"/>
  <c r="F59" i="68"/>
  <c r="F59" i="14"/>
  <c r="F59" i="16"/>
  <c r="F59" i="23"/>
  <c r="F59" i="12"/>
  <c r="F59" i="18"/>
  <c r="F59" i="22"/>
  <c r="F59" i="15"/>
  <c r="F59" i="26"/>
  <c r="F59" i="8"/>
  <c r="F60" i="70"/>
  <c r="K59" i="70"/>
  <c r="F59" i="10"/>
  <c r="F59" i="20"/>
  <c r="F59" i="21"/>
  <c r="F59" i="24"/>
  <c r="F59" i="28"/>
  <c r="F60" i="69"/>
  <c r="K59" i="69"/>
  <c r="F59" i="31"/>
  <c r="F59" i="27"/>
  <c r="F59" i="66"/>
  <c r="F59" i="19"/>
  <c r="F59" i="25"/>
  <c r="F59" i="29"/>
  <c r="F59" i="34"/>
  <c r="F59" i="56"/>
  <c r="F59" i="58"/>
  <c r="F59" i="60"/>
  <c r="K58" i="60"/>
  <c r="F59" i="62"/>
  <c r="F59" i="64"/>
  <c r="F59" i="3"/>
  <c r="K58" i="3"/>
  <c r="I59" i="3" s="1"/>
  <c r="J59" i="3" s="1"/>
  <c r="F59" i="4"/>
  <c r="F59" i="5"/>
  <c r="F59" i="6"/>
  <c r="F59" i="7"/>
  <c r="F59" i="9"/>
  <c r="F59" i="11"/>
  <c r="F59" i="13"/>
  <c r="F59" i="30"/>
  <c r="F59" i="32"/>
  <c r="F59" i="33"/>
  <c r="F59" i="35"/>
  <c r="F59" i="36"/>
  <c r="F59" i="37"/>
  <c r="F59" i="38"/>
  <c r="F59" i="42"/>
  <c r="F59" i="59"/>
  <c r="F59" i="51"/>
  <c r="F59" i="52"/>
  <c r="F59" i="50"/>
  <c r="F59" i="46"/>
  <c r="F59" i="47"/>
  <c r="F59" i="48"/>
  <c r="F59" i="54"/>
  <c r="F59" i="40"/>
  <c r="F59" i="43"/>
  <c r="F59" i="39"/>
  <c r="F59" i="44"/>
  <c r="F59" i="57"/>
  <c r="F59" i="41"/>
  <c r="F59" i="61"/>
  <c r="F59" i="63"/>
  <c r="F59" i="53"/>
  <c r="F59" i="45"/>
  <c r="F59" i="49"/>
  <c r="F59" i="65"/>
  <c r="K56" i="2"/>
  <c r="I57" i="2" s="1"/>
  <c r="J57" i="2" s="1"/>
  <c r="F59" i="2"/>
  <c r="K57" i="16" l="1"/>
  <c r="I58" i="16" s="1"/>
  <c r="J58" i="16"/>
  <c r="I59" i="4"/>
  <c r="J59" i="4" s="1"/>
  <c r="K59" i="4" s="1"/>
  <c r="I59" i="68"/>
  <c r="J59" i="68" s="1"/>
  <c r="K59" i="68" s="1"/>
  <c r="I59" i="33"/>
  <c r="J59" i="33" s="1"/>
  <c r="K59" i="33" s="1"/>
  <c r="I59" i="65"/>
  <c r="J59" i="65" s="1"/>
  <c r="K59" i="65" s="1"/>
  <c r="I59" i="49"/>
  <c r="J59" i="49" s="1"/>
  <c r="K59" i="49" s="1"/>
  <c r="I59" i="45"/>
  <c r="J59" i="45" s="1"/>
  <c r="K59" i="45" s="1"/>
  <c r="I59" i="53"/>
  <c r="J59" i="53" s="1"/>
  <c r="K59" i="53" s="1"/>
  <c r="I59" i="55"/>
  <c r="J59" i="55" s="1"/>
  <c r="K59" i="55" s="1"/>
  <c r="I59" i="63"/>
  <c r="J59" i="63" s="1"/>
  <c r="K59" i="63" s="1"/>
  <c r="J59" i="61"/>
  <c r="K59" i="61" s="1"/>
  <c r="I59" i="61"/>
  <c r="J59" i="41"/>
  <c r="I59" i="41"/>
  <c r="I59" i="57"/>
  <c r="J59" i="57" s="1"/>
  <c r="K59" i="57" s="1"/>
  <c r="I59" i="44"/>
  <c r="J59" i="44" s="1"/>
  <c r="K59" i="44" s="1"/>
  <c r="I59" i="39"/>
  <c r="J59" i="39" s="1"/>
  <c r="K59" i="39" s="1"/>
  <c r="I59" i="43"/>
  <c r="J59" i="43" s="1"/>
  <c r="K59" i="43" s="1"/>
  <c r="I59" i="40"/>
  <c r="J59" i="40" s="1"/>
  <c r="K59" i="40" s="1"/>
  <c r="I59" i="54"/>
  <c r="J59" i="54" s="1"/>
  <c r="K59" i="54" s="1"/>
  <c r="I59" i="48"/>
  <c r="J59" i="48" s="1"/>
  <c r="K59" i="48" s="1"/>
  <c r="I59" i="47"/>
  <c r="J59" i="47" s="1"/>
  <c r="K59" i="47" s="1"/>
  <c r="I59" i="46"/>
  <c r="J59" i="46" s="1"/>
  <c r="K59" i="46" s="1"/>
  <c r="J59" i="50"/>
  <c r="I59" i="50"/>
  <c r="J59" i="52"/>
  <c r="K59" i="52" s="1"/>
  <c r="I59" i="52"/>
  <c r="J59" i="51"/>
  <c r="I59" i="51"/>
  <c r="I59" i="59"/>
  <c r="J59" i="59" s="1"/>
  <c r="K59" i="59" s="1"/>
  <c r="I59" i="42"/>
  <c r="J59" i="42" s="1"/>
  <c r="K59" i="42" s="1"/>
  <c r="I59" i="38"/>
  <c r="J59" i="38" s="1"/>
  <c r="K59" i="38" s="1"/>
  <c r="I59" i="37"/>
  <c r="J59" i="37" s="1"/>
  <c r="K59" i="37" s="1"/>
  <c r="I59" i="36"/>
  <c r="J59" i="36" s="1"/>
  <c r="K59" i="36" s="1"/>
  <c r="I59" i="35"/>
  <c r="J59" i="35" s="1"/>
  <c r="K59" i="35" s="1"/>
  <c r="I59" i="32"/>
  <c r="J59" i="32" s="1"/>
  <c r="K59" i="32" s="1"/>
  <c r="I59" i="30"/>
  <c r="J59" i="30" s="1"/>
  <c r="K59" i="30" s="1"/>
  <c r="J60" i="70"/>
  <c r="I60" i="70"/>
  <c r="I59" i="22"/>
  <c r="J59" i="22" s="1"/>
  <c r="K59" i="22" s="1"/>
  <c r="I59" i="23"/>
  <c r="J59" i="23" s="1"/>
  <c r="K59" i="23" s="1"/>
  <c r="I59" i="64"/>
  <c r="J59" i="64" s="1"/>
  <c r="K59" i="64" s="1"/>
  <c r="J59" i="62"/>
  <c r="I59" i="62"/>
  <c r="I59" i="60"/>
  <c r="J59" i="60" s="1"/>
  <c r="K59" i="60" s="1"/>
  <c r="I59" i="58"/>
  <c r="J59" i="58" s="1"/>
  <c r="K59" i="58" s="1"/>
  <c r="J59" i="56"/>
  <c r="I59" i="56"/>
  <c r="I59" i="34"/>
  <c r="J59" i="34" s="1"/>
  <c r="K59" i="34" s="1"/>
  <c r="J59" i="29"/>
  <c r="K59" i="29" s="1"/>
  <c r="I59" i="29"/>
  <c r="I59" i="25"/>
  <c r="J59" i="25" s="1"/>
  <c r="K59" i="25" s="1"/>
  <c r="I59" i="19"/>
  <c r="J59" i="19" s="1"/>
  <c r="K59" i="19" s="1"/>
  <c r="I59" i="66"/>
  <c r="J59" i="66" s="1"/>
  <c r="K59" i="66" s="1"/>
  <c r="I59" i="27"/>
  <c r="J59" i="27" s="1"/>
  <c r="K59" i="27" s="1"/>
  <c r="I59" i="31"/>
  <c r="J59" i="31" s="1"/>
  <c r="K59" i="31" s="1"/>
  <c r="J60" i="69"/>
  <c r="I60" i="69"/>
  <c r="I59" i="28"/>
  <c r="J59" i="28" s="1"/>
  <c r="K59" i="28" s="1"/>
  <c r="I59" i="24"/>
  <c r="J59" i="24" s="1"/>
  <c r="K59" i="24" s="1"/>
  <c r="I59" i="21"/>
  <c r="J59" i="21" s="1"/>
  <c r="K59" i="21" s="1"/>
  <c r="I59" i="20"/>
  <c r="J59" i="20" s="1"/>
  <c r="K59" i="20" s="1"/>
  <c r="I59" i="26"/>
  <c r="J59" i="26" s="1"/>
  <c r="K59" i="26" s="1"/>
  <c r="I59" i="18"/>
  <c r="J59" i="18" s="1"/>
  <c r="K59" i="18" s="1"/>
  <c r="I59" i="17"/>
  <c r="J59" i="17" s="1"/>
  <c r="K59" i="17" s="1"/>
  <c r="K58" i="16"/>
  <c r="I59" i="15"/>
  <c r="J59" i="15" s="1"/>
  <c r="K59" i="15" s="1"/>
  <c r="I59" i="14"/>
  <c r="J59" i="14" s="1"/>
  <c r="K59" i="14" s="1"/>
  <c r="I59" i="13"/>
  <c r="J59" i="13" s="1"/>
  <c r="K59" i="13" s="1"/>
  <c r="I59" i="12"/>
  <c r="J59" i="12" s="1"/>
  <c r="K59" i="12" s="1"/>
  <c r="I59" i="11"/>
  <c r="J59" i="11" s="1"/>
  <c r="K59" i="11" s="1"/>
  <c r="I59" i="10"/>
  <c r="J59" i="10" s="1"/>
  <c r="K59" i="10" s="1"/>
  <c r="I59" i="9"/>
  <c r="J59" i="9" s="1"/>
  <c r="K59" i="9" s="1"/>
  <c r="J59" i="8"/>
  <c r="K59" i="8" s="1"/>
  <c r="I60" i="8" s="1"/>
  <c r="I59" i="7"/>
  <c r="J59" i="7" s="1"/>
  <c r="K59" i="7" s="1"/>
  <c r="I59" i="6"/>
  <c r="J59" i="6" s="1"/>
  <c r="K59" i="6" s="1"/>
  <c r="I59" i="5"/>
  <c r="J59" i="5" s="1"/>
  <c r="K59" i="5" s="1"/>
  <c r="F60" i="65"/>
  <c r="F60" i="45"/>
  <c r="F60" i="53"/>
  <c r="F60" i="63"/>
  <c r="F60" i="61"/>
  <c r="F60" i="57"/>
  <c r="F60" i="44"/>
  <c r="F60" i="43"/>
  <c r="F60" i="54"/>
  <c r="F60" i="48"/>
  <c r="F60" i="46"/>
  <c r="F60" i="51"/>
  <c r="K59" i="51"/>
  <c r="F60" i="49"/>
  <c r="F60" i="41"/>
  <c r="K59" i="41"/>
  <c r="F60" i="39"/>
  <c r="F60" i="40"/>
  <c r="F60" i="47"/>
  <c r="F60" i="50"/>
  <c r="K59" i="50"/>
  <c r="F60" i="52"/>
  <c r="F60" i="59"/>
  <c r="F60" i="42"/>
  <c r="F60" i="38"/>
  <c r="F60" i="37"/>
  <c r="F60" i="36"/>
  <c r="F60" i="35"/>
  <c r="F60" i="33"/>
  <c r="F60" i="32"/>
  <c r="F60" i="30"/>
  <c r="F60" i="13"/>
  <c r="F60" i="11"/>
  <c r="F60" i="9"/>
  <c r="F60" i="7"/>
  <c r="F60" i="6"/>
  <c r="F60" i="5"/>
  <c r="F60" i="4"/>
  <c r="F60" i="3"/>
  <c r="K59" i="3"/>
  <c r="I60" i="3" s="1"/>
  <c r="J60" i="3" s="1"/>
  <c r="F60" i="64"/>
  <c r="F60" i="62"/>
  <c r="K59" i="62"/>
  <c r="F60" i="60"/>
  <c r="F60" i="58"/>
  <c r="F60" i="56"/>
  <c r="K59" i="56"/>
  <c r="F60" i="34"/>
  <c r="F60" i="29"/>
  <c r="F60" i="25"/>
  <c r="F60" i="19"/>
  <c r="F60" i="66"/>
  <c r="F60" i="27"/>
  <c r="F60" i="31"/>
  <c r="F61" i="69"/>
  <c r="K60" i="69"/>
  <c r="F60" i="28"/>
  <c r="F60" i="24"/>
  <c r="F60" i="21"/>
  <c r="F60" i="20"/>
  <c r="F60" i="10"/>
  <c r="F61" i="70"/>
  <c r="K60" i="70"/>
  <c r="F60" i="8"/>
  <c r="F60" i="26"/>
  <c r="F60" i="15"/>
  <c r="F60" i="22"/>
  <c r="F60" i="18"/>
  <c r="F60" i="12"/>
  <c r="F60" i="23"/>
  <c r="F60" i="16"/>
  <c r="F60" i="14"/>
  <c r="F60" i="68"/>
  <c r="F60" i="17"/>
  <c r="K57" i="2"/>
  <c r="I58" i="2" s="1"/>
  <c r="J58" i="2" s="1"/>
  <c r="F60" i="2"/>
  <c r="I59" i="16" l="1"/>
  <c r="J59" i="16" s="1"/>
  <c r="I60" i="4"/>
  <c r="J60" i="4" s="1"/>
  <c r="K60" i="4" s="1"/>
  <c r="I60" i="33"/>
  <c r="J60" i="33" s="1"/>
  <c r="K60" i="33" s="1"/>
  <c r="I60" i="53"/>
  <c r="J60" i="53" s="1"/>
  <c r="K60" i="53" s="1"/>
  <c r="I60" i="68"/>
  <c r="J60" i="68" s="1"/>
  <c r="K60" i="68" s="1"/>
  <c r="I60" i="21"/>
  <c r="J60" i="21" s="1"/>
  <c r="K60" i="21" s="1"/>
  <c r="I60" i="28"/>
  <c r="J60" i="28" s="1"/>
  <c r="K60" i="28" s="1"/>
  <c r="I60" i="27"/>
  <c r="J60" i="27" s="1"/>
  <c r="K60" i="27" s="1"/>
  <c r="I60" i="19"/>
  <c r="J60" i="19" s="1"/>
  <c r="K60" i="19" s="1"/>
  <c r="I60" i="34"/>
  <c r="J60" i="34" s="1"/>
  <c r="K60" i="34" s="1"/>
  <c r="I60" i="58"/>
  <c r="J60" i="58" s="1"/>
  <c r="K60" i="58" s="1"/>
  <c r="I60" i="64"/>
  <c r="J60" i="64" s="1"/>
  <c r="K60" i="64" s="1"/>
  <c r="I60" i="32"/>
  <c r="J60" i="32" s="1"/>
  <c r="K60" i="32" s="1"/>
  <c r="I60" i="36"/>
  <c r="J60" i="36" s="1"/>
  <c r="K60" i="36" s="1"/>
  <c r="I60" i="38"/>
  <c r="J60" i="38" s="1"/>
  <c r="K60" i="38" s="1"/>
  <c r="I60" i="59"/>
  <c r="J60" i="59" s="1"/>
  <c r="K60" i="59" s="1"/>
  <c r="I60" i="50"/>
  <c r="J60" i="50" s="1"/>
  <c r="K60" i="50" s="1"/>
  <c r="I60" i="47"/>
  <c r="J60" i="47" s="1"/>
  <c r="K60" i="47" s="1"/>
  <c r="I60" i="39"/>
  <c r="J60" i="39" s="1"/>
  <c r="K60" i="39" s="1"/>
  <c r="I60" i="41"/>
  <c r="J60" i="41" s="1"/>
  <c r="K60" i="41" s="1"/>
  <c r="I60" i="55"/>
  <c r="J60" i="55" s="1"/>
  <c r="K60" i="55" s="1"/>
  <c r="I60" i="49"/>
  <c r="J60" i="49" s="1"/>
  <c r="K60" i="49" s="1"/>
  <c r="I60" i="51"/>
  <c r="J60" i="51" s="1"/>
  <c r="K60" i="51" s="1"/>
  <c r="I60" i="46"/>
  <c r="J60" i="46" s="1"/>
  <c r="K60" i="46" s="1"/>
  <c r="I60" i="48"/>
  <c r="J60" i="48" s="1"/>
  <c r="K60" i="48" s="1"/>
  <c r="I60" i="54"/>
  <c r="J60" i="54" s="1"/>
  <c r="K60" i="54" s="1"/>
  <c r="I60" i="43"/>
  <c r="J60" i="43" s="1"/>
  <c r="K60" i="43" s="1"/>
  <c r="I60" i="44"/>
  <c r="J60" i="44" s="1"/>
  <c r="K60" i="44" s="1"/>
  <c r="I60" i="57"/>
  <c r="J60" i="57" s="1"/>
  <c r="K60" i="57" s="1"/>
  <c r="I60" i="61"/>
  <c r="J60" i="61" s="1"/>
  <c r="K60" i="61" s="1"/>
  <c r="I60" i="63"/>
  <c r="J60" i="63" s="1"/>
  <c r="K60" i="63" s="1"/>
  <c r="I60" i="45"/>
  <c r="J60" i="45" s="1"/>
  <c r="K60" i="45" s="1"/>
  <c r="I60" i="65"/>
  <c r="J60" i="65" s="1"/>
  <c r="K60" i="65" s="1"/>
  <c r="I60" i="26"/>
  <c r="J60" i="26" s="1"/>
  <c r="K60" i="26" s="1"/>
  <c r="I60" i="20"/>
  <c r="J60" i="20" s="1"/>
  <c r="K60" i="20" s="1"/>
  <c r="I60" i="24"/>
  <c r="J60" i="24" s="1"/>
  <c r="K60" i="24" s="1"/>
  <c r="I61" i="69"/>
  <c r="J61" i="69" s="1"/>
  <c r="K61" i="69" s="1"/>
  <c r="I60" i="31"/>
  <c r="J60" i="31" s="1"/>
  <c r="K60" i="31" s="1"/>
  <c r="I60" i="66"/>
  <c r="J60" i="66" s="1"/>
  <c r="K60" i="66" s="1"/>
  <c r="I60" i="25"/>
  <c r="J60" i="25" s="1"/>
  <c r="K60" i="25" s="1"/>
  <c r="I60" i="29"/>
  <c r="J60" i="29" s="1"/>
  <c r="K60" i="29" s="1"/>
  <c r="I60" i="56"/>
  <c r="J60" i="56" s="1"/>
  <c r="K60" i="56" s="1"/>
  <c r="I60" i="60"/>
  <c r="J60" i="60" s="1"/>
  <c r="K60" i="60" s="1"/>
  <c r="I60" i="62"/>
  <c r="J60" i="62" s="1"/>
  <c r="K60" i="62" s="1"/>
  <c r="I60" i="30"/>
  <c r="J60" i="30" s="1"/>
  <c r="K60" i="30" s="1"/>
  <c r="I60" i="35"/>
  <c r="J60" i="35" s="1"/>
  <c r="K60" i="35" s="1"/>
  <c r="I60" i="37"/>
  <c r="J60" i="37" s="1"/>
  <c r="K60" i="37" s="1"/>
  <c r="I60" i="42"/>
  <c r="J60" i="42" s="1"/>
  <c r="K60" i="42" s="1"/>
  <c r="I60" i="52"/>
  <c r="J60" i="52" s="1"/>
  <c r="K60" i="52" s="1"/>
  <c r="I60" i="40"/>
  <c r="J60" i="40" s="1"/>
  <c r="K60" i="40" s="1"/>
  <c r="I60" i="23"/>
  <c r="J60" i="23" s="1"/>
  <c r="K60" i="23" s="1"/>
  <c r="I60" i="22"/>
  <c r="J60" i="22" s="1"/>
  <c r="K60" i="22" s="1"/>
  <c r="I61" i="70"/>
  <c r="J61" i="70" s="1"/>
  <c r="K61" i="70" s="1"/>
  <c r="I60" i="18"/>
  <c r="J60" i="18" s="1"/>
  <c r="K60" i="18" s="1"/>
  <c r="I60" i="17"/>
  <c r="J60" i="17" s="1"/>
  <c r="K60" i="17" s="1"/>
  <c r="I60" i="15"/>
  <c r="J60" i="15" s="1"/>
  <c r="K60" i="15" s="1"/>
  <c r="I60" i="14"/>
  <c r="J60" i="14" s="1"/>
  <c r="K60" i="14" s="1"/>
  <c r="I60" i="13"/>
  <c r="J60" i="13" s="1"/>
  <c r="K60" i="13" s="1"/>
  <c r="I60" i="12"/>
  <c r="J60" i="12" s="1"/>
  <c r="K60" i="12" s="1"/>
  <c r="I60" i="11"/>
  <c r="J60" i="11" s="1"/>
  <c r="K60" i="11" s="1"/>
  <c r="I60" i="10"/>
  <c r="J60" i="10" s="1"/>
  <c r="K60" i="10" s="1"/>
  <c r="I60" i="9"/>
  <c r="J60" i="9" s="1"/>
  <c r="K60" i="9" s="1"/>
  <c r="J60" i="8"/>
  <c r="K60" i="8" s="1"/>
  <c r="I61" i="8" s="1"/>
  <c r="I60" i="7"/>
  <c r="J60" i="7" s="1"/>
  <c r="K60" i="7" s="1"/>
  <c r="I60" i="6"/>
  <c r="J60" i="6" s="1"/>
  <c r="K60" i="6" s="1"/>
  <c r="I60" i="5"/>
  <c r="J60" i="5" s="1"/>
  <c r="K60" i="5" s="1"/>
  <c r="F61" i="17"/>
  <c r="F61" i="14"/>
  <c r="F61" i="23"/>
  <c r="F61" i="12"/>
  <c r="F61" i="22"/>
  <c r="F61" i="15"/>
  <c r="F61" i="8"/>
  <c r="F61" i="10"/>
  <c r="F61" i="20"/>
  <c r="F61" i="24"/>
  <c r="F61" i="31"/>
  <c r="F61" i="68"/>
  <c r="F61" i="16"/>
  <c r="F61" i="18"/>
  <c r="F61" i="26"/>
  <c r="F62" i="70"/>
  <c r="F61" i="21"/>
  <c r="F61" i="28"/>
  <c r="F62" i="69"/>
  <c r="F61" i="27"/>
  <c r="F61" i="66"/>
  <c r="F61" i="19"/>
  <c r="F61" i="25"/>
  <c r="F61" i="29"/>
  <c r="F61" i="34"/>
  <c r="F61" i="56"/>
  <c r="F61" i="58"/>
  <c r="F61" i="60"/>
  <c r="F61" i="62"/>
  <c r="F61" i="64"/>
  <c r="F61" i="3"/>
  <c r="K60" i="3"/>
  <c r="I61" i="3" s="1"/>
  <c r="J61" i="3" s="1"/>
  <c r="F61" i="4"/>
  <c r="F61" i="5"/>
  <c r="F61" i="6"/>
  <c r="F61" i="7"/>
  <c r="F61" i="9"/>
  <c r="F61" i="11"/>
  <c r="F61" i="13"/>
  <c r="F61" i="30"/>
  <c r="F61" i="32"/>
  <c r="F61" i="33"/>
  <c r="F61" i="35"/>
  <c r="F61" i="36"/>
  <c r="F61" i="37"/>
  <c r="F61" i="38"/>
  <c r="F61" i="42"/>
  <c r="F61" i="59"/>
  <c r="F61" i="52"/>
  <c r="F61" i="50"/>
  <c r="F61" i="47"/>
  <c r="F61" i="40"/>
  <c r="F61" i="39"/>
  <c r="F61" i="41"/>
  <c r="F61" i="49"/>
  <c r="F61" i="51"/>
  <c r="F61" i="46"/>
  <c r="F61" i="48"/>
  <c r="F61" i="54"/>
  <c r="F61" i="43"/>
  <c r="F61" i="44"/>
  <c r="F61" i="57"/>
  <c r="F61" i="61"/>
  <c r="F61" i="63"/>
  <c r="F61" i="53"/>
  <c r="F61" i="45"/>
  <c r="F61" i="65"/>
  <c r="K58" i="2"/>
  <c r="I59" i="2" s="1"/>
  <c r="J59" i="2" s="1"/>
  <c r="F61" i="2"/>
  <c r="K59" i="16" l="1"/>
  <c r="I60" i="16" s="1"/>
  <c r="J60" i="16"/>
  <c r="K60" i="16" s="1"/>
  <c r="I61" i="4"/>
  <c r="J61" i="4" s="1"/>
  <c r="K61" i="4" s="1"/>
  <c r="I61" i="23"/>
  <c r="J61" i="23" s="1"/>
  <c r="K61" i="23" s="1"/>
  <c r="I61" i="37"/>
  <c r="J61" i="37" s="1"/>
  <c r="K61" i="37" s="1"/>
  <c r="I61" i="22"/>
  <c r="J61" i="22" s="1"/>
  <c r="K61" i="22" s="1"/>
  <c r="I61" i="40"/>
  <c r="J61" i="40" s="1"/>
  <c r="K61" i="40" s="1"/>
  <c r="I61" i="42"/>
  <c r="J61" i="42" s="1"/>
  <c r="K61" i="42" s="1"/>
  <c r="I61" i="35"/>
  <c r="J61" i="35" s="1"/>
  <c r="K61" i="35" s="1"/>
  <c r="I61" i="62"/>
  <c r="J61" i="62" s="1"/>
  <c r="K61" i="62" s="1"/>
  <c r="I61" i="56"/>
  <c r="J61" i="56" s="1"/>
  <c r="K61" i="56" s="1"/>
  <c r="I61" i="25"/>
  <c r="J61" i="25" s="1"/>
  <c r="K61" i="25" s="1"/>
  <c r="I61" i="31"/>
  <c r="J61" i="31" s="1"/>
  <c r="K61" i="31" s="1"/>
  <c r="I61" i="24"/>
  <c r="J61" i="24" s="1"/>
  <c r="K61" i="24" s="1"/>
  <c r="I61" i="26"/>
  <c r="J61" i="26" s="1"/>
  <c r="K61" i="26" s="1"/>
  <c r="I61" i="45"/>
  <c r="J61" i="45" s="1"/>
  <c r="K61" i="45" s="1"/>
  <c r="I61" i="61"/>
  <c r="J61" i="61" s="1"/>
  <c r="K61" i="61" s="1"/>
  <c r="I61" i="44"/>
  <c r="J61" i="44" s="1"/>
  <c r="K61" i="44" s="1"/>
  <c r="I61" i="54"/>
  <c r="J61" i="54" s="1"/>
  <c r="K61" i="54" s="1"/>
  <c r="I61" i="46"/>
  <c r="J61" i="46" s="1"/>
  <c r="K61" i="46" s="1"/>
  <c r="I61" i="49"/>
  <c r="J61" i="49" s="1"/>
  <c r="K61" i="49" s="1"/>
  <c r="I61" i="41"/>
  <c r="J61" i="41" s="1"/>
  <c r="K61" i="41" s="1"/>
  <c r="I61" i="47"/>
  <c r="J61" i="47" s="1"/>
  <c r="K61" i="47" s="1"/>
  <c r="I61" i="59"/>
  <c r="J61" i="59" s="1"/>
  <c r="K61" i="59" s="1"/>
  <c r="I61" i="36"/>
  <c r="J61" i="36" s="1"/>
  <c r="K61" i="36" s="1"/>
  <c r="I61" i="64"/>
  <c r="J61" i="64" s="1"/>
  <c r="K61" i="64" s="1"/>
  <c r="I61" i="34"/>
  <c r="J61" i="34" s="1"/>
  <c r="K61" i="34" s="1"/>
  <c r="I61" i="27"/>
  <c r="J61" i="27" s="1"/>
  <c r="K61" i="27" s="1"/>
  <c r="I61" i="21"/>
  <c r="J61" i="21" s="1"/>
  <c r="K61" i="21" s="1"/>
  <c r="I61" i="53"/>
  <c r="J61" i="53" s="1"/>
  <c r="K61" i="53" s="1"/>
  <c r="J62" i="70"/>
  <c r="I62" i="70"/>
  <c r="I61" i="52"/>
  <c r="J61" i="52" s="1"/>
  <c r="K61" i="52" s="1"/>
  <c r="I61" i="30"/>
  <c r="J61" i="30" s="1"/>
  <c r="K61" i="30" s="1"/>
  <c r="J61" i="60"/>
  <c r="I61" i="60"/>
  <c r="I61" i="29"/>
  <c r="J61" i="29" s="1"/>
  <c r="K61" i="29" s="1"/>
  <c r="I61" i="66"/>
  <c r="J61" i="66" s="1"/>
  <c r="K61" i="66" s="1"/>
  <c r="J62" i="69"/>
  <c r="I62" i="69"/>
  <c r="I61" i="20"/>
  <c r="J61" i="20" s="1"/>
  <c r="K61" i="20" s="1"/>
  <c r="I61" i="65"/>
  <c r="J61" i="65" s="1"/>
  <c r="K61" i="65" s="1"/>
  <c r="I61" i="63"/>
  <c r="J61" i="63" s="1"/>
  <c r="K61" i="63" s="1"/>
  <c r="I61" i="57"/>
  <c r="J61" i="57" s="1"/>
  <c r="K61" i="57" s="1"/>
  <c r="I61" i="43"/>
  <c r="J61" i="43" s="1"/>
  <c r="K61" i="43" s="1"/>
  <c r="I61" i="48"/>
  <c r="J61" i="48" s="1"/>
  <c r="K61" i="48" s="1"/>
  <c r="I61" i="51"/>
  <c r="J61" i="51" s="1"/>
  <c r="K61" i="51" s="1"/>
  <c r="I61" i="55"/>
  <c r="J61" i="55" s="1"/>
  <c r="K61" i="55" s="1"/>
  <c r="I61" i="39"/>
  <c r="J61" i="39" s="1"/>
  <c r="K61" i="39" s="1"/>
  <c r="I61" i="50"/>
  <c r="J61" i="50" s="1"/>
  <c r="K61" i="50" s="1"/>
  <c r="I61" i="38"/>
  <c r="J61" i="38" s="1"/>
  <c r="K61" i="38" s="1"/>
  <c r="I61" i="32"/>
  <c r="J61" i="32" s="1"/>
  <c r="K61" i="32" s="1"/>
  <c r="I61" i="58"/>
  <c r="J61" i="58" s="1"/>
  <c r="K61" i="58" s="1"/>
  <c r="I61" i="19"/>
  <c r="J61" i="19" s="1"/>
  <c r="K61" i="19" s="1"/>
  <c r="I61" i="28"/>
  <c r="J61" i="28" s="1"/>
  <c r="K61" i="28" s="1"/>
  <c r="I61" i="68"/>
  <c r="J61" i="68" s="1"/>
  <c r="K61" i="68" s="1"/>
  <c r="J61" i="33"/>
  <c r="K61" i="33" s="1"/>
  <c r="I61" i="33"/>
  <c r="I61" i="18"/>
  <c r="J61" i="18" s="1"/>
  <c r="K61" i="18" s="1"/>
  <c r="I61" i="17"/>
  <c r="J61" i="17" s="1"/>
  <c r="K61" i="17" s="1"/>
  <c r="I61" i="15"/>
  <c r="J61" i="15" s="1"/>
  <c r="K61" i="15" s="1"/>
  <c r="I61" i="14"/>
  <c r="J61" i="14" s="1"/>
  <c r="K61" i="14" s="1"/>
  <c r="I61" i="13"/>
  <c r="J61" i="13" s="1"/>
  <c r="K61" i="13" s="1"/>
  <c r="I61" i="12"/>
  <c r="J61" i="12" s="1"/>
  <c r="K61" i="12" s="1"/>
  <c r="I61" i="11"/>
  <c r="J61" i="11" s="1"/>
  <c r="K61" i="11" s="1"/>
  <c r="I61" i="10"/>
  <c r="J61" i="10" s="1"/>
  <c r="K61" i="10" s="1"/>
  <c r="I61" i="9"/>
  <c r="J61" i="9" s="1"/>
  <c r="K61" i="9" s="1"/>
  <c r="J61" i="8"/>
  <c r="K61" i="8" s="1"/>
  <c r="I62" i="8" s="1"/>
  <c r="I61" i="7"/>
  <c r="J61" i="7" s="1"/>
  <c r="K61" i="7" s="1"/>
  <c r="I61" i="6"/>
  <c r="J61" i="6" s="1"/>
  <c r="K61" i="6" s="1"/>
  <c r="I61" i="5"/>
  <c r="J61" i="5" s="1"/>
  <c r="K61" i="5" s="1"/>
  <c r="F62" i="45"/>
  <c r="F62" i="53"/>
  <c r="F62" i="61"/>
  <c r="F62" i="57"/>
  <c r="F62" i="43"/>
  <c r="F62" i="48"/>
  <c r="F62" i="46"/>
  <c r="F62" i="49"/>
  <c r="F62" i="39"/>
  <c r="F62" i="50"/>
  <c r="F62" i="65"/>
  <c r="F62" i="63"/>
  <c r="F62" i="44"/>
  <c r="F62" i="54"/>
  <c r="F62" i="51"/>
  <c r="F62" i="41"/>
  <c r="F62" i="40"/>
  <c r="F62" i="47"/>
  <c r="F62" i="52"/>
  <c r="F62" i="59"/>
  <c r="F62" i="42"/>
  <c r="F62" i="38"/>
  <c r="F62" i="37"/>
  <c r="F62" i="36"/>
  <c r="F62" i="35"/>
  <c r="F62" i="33"/>
  <c r="F62" i="32"/>
  <c r="F62" i="30"/>
  <c r="F62" i="13"/>
  <c r="F62" i="11"/>
  <c r="F62" i="9"/>
  <c r="F62" i="7"/>
  <c r="F62" i="6"/>
  <c r="F62" i="5"/>
  <c r="F62" i="4"/>
  <c r="F62" i="3"/>
  <c r="K61" i="3"/>
  <c r="I62" i="3" s="1"/>
  <c r="J62" i="3" s="1"/>
  <c r="F62" i="64"/>
  <c r="F62" i="62"/>
  <c r="F62" i="60"/>
  <c r="K61" i="60"/>
  <c r="F62" i="58"/>
  <c r="F62" i="56"/>
  <c r="F62" i="34"/>
  <c r="F62" i="29"/>
  <c r="F62" i="25"/>
  <c r="F62" i="19"/>
  <c r="F62" i="66"/>
  <c r="F62" i="27"/>
  <c r="F63" i="69"/>
  <c r="K62" i="69"/>
  <c r="F62" i="28"/>
  <c r="F62" i="21"/>
  <c r="F63" i="70"/>
  <c r="K62" i="70"/>
  <c r="F62" i="26"/>
  <c r="F62" i="18"/>
  <c r="F62" i="16"/>
  <c r="F62" i="68"/>
  <c r="F62" i="31"/>
  <c r="F62" i="24"/>
  <c r="F62" i="20"/>
  <c r="F62" i="10"/>
  <c r="F62" i="8"/>
  <c r="F62" i="15"/>
  <c r="F62" i="22"/>
  <c r="F62" i="12"/>
  <c r="F62" i="23"/>
  <c r="F62" i="14"/>
  <c r="F62" i="17"/>
  <c r="K59" i="2"/>
  <c r="I60" i="2" s="1"/>
  <c r="J60" i="2" s="1"/>
  <c r="F62" i="2"/>
  <c r="J61" i="16" l="1"/>
  <c r="K61" i="16" s="1"/>
  <c r="I62" i="16" s="1"/>
  <c r="I61" i="16"/>
  <c r="I62" i="4"/>
  <c r="J62" i="4" s="1"/>
  <c r="K62" i="4" s="1"/>
  <c r="I62" i="36"/>
  <c r="J62" i="36" s="1"/>
  <c r="K62" i="36" s="1"/>
  <c r="I62" i="47"/>
  <c r="J62" i="47" s="1"/>
  <c r="K62" i="47" s="1"/>
  <c r="I62" i="49"/>
  <c r="J62" i="49" s="1"/>
  <c r="K62" i="49" s="1"/>
  <c r="I62" i="54"/>
  <c r="J62" i="54" s="1"/>
  <c r="K62" i="54" s="1"/>
  <c r="I62" i="61"/>
  <c r="J62" i="61" s="1"/>
  <c r="K62" i="61" s="1"/>
  <c r="I62" i="26"/>
  <c r="J62" i="26" s="1"/>
  <c r="K62" i="26" s="1"/>
  <c r="I62" i="31"/>
  <c r="J62" i="31" s="1"/>
  <c r="K62" i="31" s="1"/>
  <c r="I62" i="56"/>
  <c r="J62" i="56" s="1"/>
  <c r="K62" i="56" s="1"/>
  <c r="I62" i="35"/>
  <c r="J62" i="35" s="1"/>
  <c r="K62" i="35" s="1"/>
  <c r="I62" i="40"/>
  <c r="J62" i="40" s="1"/>
  <c r="K62" i="40" s="1"/>
  <c r="I62" i="37"/>
  <c r="J62" i="37" s="1"/>
  <c r="K62" i="37" s="1"/>
  <c r="I62" i="64"/>
  <c r="J62" i="64" s="1"/>
  <c r="K62" i="64" s="1"/>
  <c r="I62" i="59"/>
  <c r="J62" i="59" s="1"/>
  <c r="K62" i="59" s="1"/>
  <c r="I62" i="41"/>
  <c r="J62" i="41" s="1"/>
  <c r="K62" i="41" s="1"/>
  <c r="I62" i="46"/>
  <c r="J62" i="46" s="1"/>
  <c r="K62" i="46" s="1"/>
  <c r="I62" i="44"/>
  <c r="J62" i="44" s="1"/>
  <c r="I62" i="45"/>
  <c r="J62" i="45" s="1"/>
  <c r="K62" i="45" s="1"/>
  <c r="I62" i="24"/>
  <c r="J62" i="24" s="1"/>
  <c r="K62" i="24" s="1"/>
  <c r="I62" i="25"/>
  <c r="J62" i="25" s="1"/>
  <c r="K62" i="25" s="1"/>
  <c r="I62" i="62"/>
  <c r="J62" i="62" s="1"/>
  <c r="K62" i="62" s="1"/>
  <c r="I62" i="42"/>
  <c r="J62" i="42" s="1"/>
  <c r="K62" i="42" s="1"/>
  <c r="I62" i="22"/>
  <c r="J62" i="22" s="1"/>
  <c r="K62" i="22" s="1"/>
  <c r="I62" i="23"/>
  <c r="J62" i="23" s="1"/>
  <c r="I62" i="20"/>
  <c r="J62" i="20" s="1"/>
  <c r="K62" i="20" s="1"/>
  <c r="I62" i="68"/>
  <c r="J62" i="68" s="1"/>
  <c r="K62" i="68" s="1"/>
  <c r="I62" i="21"/>
  <c r="J62" i="21" s="1"/>
  <c r="K62" i="21" s="1"/>
  <c r="I62" i="27"/>
  <c r="J62" i="27" s="1"/>
  <c r="K62" i="27" s="1"/>
  <c r="I62" i="19"/>
  <c r="J62" i="19" s="1"/>
  <c r="K62" i="19" s="1"/>
  <c r="I62" i="34"/>
  <c r="J62" i="34" s="1"/>
  <c r="K62" i="34" s="1"/>
  <c r="I62" i="58"/>
  <c r="J62" i="58" s="1"/>
  <c r="K62" i="58" s="1"/>
  <c r="I62" i="32"/>
  <c r="J62" i="32" s="1"/>
  <c r="K62" i="32" s="1"/>
  <c r="I62" i="52"/>
  <c r="J62" i="52" s="1"/>
  <c r="K62" i="52" s="1"/>
  <c r="I62" i="51"/>
  <c r="J62" i="51" s="1"/>
  <c r="K62" i="51" s="1"/>
  <c r="I62" i="63"/>
  <c r="J62" i="63" s="1"/>
  <c r="K62" i="63" s="1"/>
  <c r="I62" i="65"/>
  <c r="J62" i="65" s="1"/>
  <c r="K62" i="65" s="1"/>
  <c r="I62" i="50"/>
  <c r="J62" i="50" s="1"/>
  <c r="K62" i="50" s="1"/>
  <c r="I62" i="39"/>
  <c r="J62" i="39" s="1"/>
  <c r="K62" i="39" s="1"/>
  <c r="I62" i="55"/>
  <c r="J62" i="55" s="1"/>
  <c r="K62" i="55" s="1"/>
  <c r="I62" i="48"/>
  <c r="J62" i="48" s="1"/>
  <c r="K62" i="48" s="1"/>
  <c r="I62" i="43"/>
  <c r="J62" i="43" s="1"/>
  <c r="K62" i="43" s="1"/>
  <c r="I62" i="57"/>
  <c r="J62" i="57" s="1"/>
  <c r="K62" i="57" s="1"/>
  <c r="I62" i="53"/>
  <c r="J62" i="53" s="1"/>
  <c r="K62" i="53" s="1"/>
  <c r="I63" i="70"/>
  <c r="J63" i="70" s="1"/>
  <c r="K63" i="70" s="1"/>
  <c r="I62" i="28"/>
  <c r="J62" i="28" s="1"/>
  <c r="K62" i="28" s="1"/>
  <c r="I63" i="69"/>
  <c r="J63" i="69" s="1"/>
  <c r="K63" i="69" s="1"/>
  <c r="I62" i="66"/>
  <c r="J62" i="66" s="1"/>
  <c r="K62" i="66" s="1"/>
  <c r="I62" i="29"/>
  <c r="J62" i="29" s="1"/>
  <c r="K62" i="29" s="1"/>
  <c r="I62" i="60"/>
  <c r="J62" i="60" s="1"/>
  <c r="K62" i="60" s="1"/>
  <c r="I62" i="30"/>
  <c r="J62" i="30" s="1"/>
  <c r="K62" i="30" s="1"/>
  <c r="I62" i="33"/>
  <c r="J62" i="33" s="1"/>
  <c r="K62" i="33" s="1"/>
  <c r="I62" i="38"/>
  <c r="J62" i="38" s="1"/>
  <c r="K62" i="38" s="1"/>
  <c r="I62" i="18"/>
  <c r="J62" i="18" s="1"/>
  <c r="K62" i="18" s="1"/>
  <c r="I62" i="17"/>
  <c r="J62" i="17" s="1"/>
  <c r="K62" i="17" s="1"/>
  <c r="J62" i="16"/>
  <c r="K62" i="16" s="1"/>
  <c r="I63" i="16" s="1"/>
  <c r="I62" i="15"/>
  <c r="J62" i="15" s="1"/>
  <c r="K62" i="15" s="1"/>
  <c r="I62" i="14"/>
  <c r="J62" i="14" s="1"/>
  <c r="K62" i="14" s="1"/>
  <c r="I62" i="13"/>
  <c r="J62" i="13" s="1"/>
  <c r="K62" i="13" s="1"/>
  <c r="I62" i="12"/>
  <c r="J62" i="12" s="1"/>
  <c r="K62" i="12" s="1"/>
  <c r="I62" i="11"/>
  <c r="J62" i="11" s="1"/>
  <c r="K62" i="11" s="1"/>
  <c r="I62" i="10"/>
  <c r="J62" i="10" s="1"/>
  <c r="K62" i="10" s="1"/>
  <c r="I62" i="9"/>
  <c r="J62" i="9" s="1"/>
  <c r="K62" i="9" s="1"/>
  <c r="J62" i="8"/>
  <c r="K62" i="8" s="1"/>
  <c r="I63" i="8" s="1"/>
  <c r="I62" i="7"/>
  <c r="J62" i="7" s="1"/>
  <c r="K62" i="7" s="1"/>
  <c r="I62" i="6"/>
  <c r="J62" i="6" s="1"/>
  <c r="K62" i="6" s="1"/>
  <c r="I62" i="5"/>
  <c r="J62" i="5" s="1"/>
  <c r="K62" i="5" s="1"/>
  <c r="F63" i="14"/>
  <c r="F63" i="23"/>
  <c r="F63" i="22"/>
  <c r="F63" i="15"/>
  <c r="F63" i="10"/>
  <c r="F63" i="20"/>
  <c r="F63" i="31"/>
  <c r="F63" i="68"/>
  <c r="F63" i="18"/>
  <c r="F63" i="26"/>
  <c r="F63" i="21"/>
  <c r="F63" i="27"/>
  <c r="F63" i="17"/>
  <c r="F63" i="12"/>
  <c r="F63" i="8"/>
  <c r="F63" i="24"/>
  <c r="F63" i="16"/>
  <c r="F64" i="70"/>
  <c r="F63" i="28"/>
  <c r="F64" i="69"/>
  <c r="F63" i="66"/>
  <c r="F63" i="19"/>
  <c r="F63" i="25"/>
  <c r="F63" i="29"/>
  <c r="F63" i="34"/>
  <c r="F63" i="56"/>
  <c r="F63" i="58"/>
  <c r="F63" i="60"/>
  <c r="F63" i="62"/>
  <c r="F63" i="64"/>
  <c r="F63" i="3"/>
  <c r="K62" i="3"/>
  <c r="I63" i="3" s="1"/>
  <c r="J63" i="3" s="1"/>
  <c r="F63" i="4"/>
  <c r="F63" i="5"/>
  <c r="F63" i="6"/>
  <c r="F63" i="7"/>
  <c r="F63" i="9"/>
  <c r="F63" i="11"/>
  <c r="F63" i="13"/>
  <c r="F63" i="30"/>
  <c r="F63" i="32"/>
  <c r="F63" i="33"/>
  <c r="F63" i="35"/>
  <c r="F63" i="36"/>
  <c r="F63" i="37"/>
  <c r="F63" i="38"/>
  <c r="F63" i="42"/>
  <c r="F63" i="59"/>
  <c r="F63" i="52"/>
  <c r="F63" i="47"/>
  <c r="F63" i="40"/>
  <c r="F63" i="41"/>
  <c r="F63" i="51"/>
  <c r="F63" i="54"/>
  <c r="F63" i="44"/>
  <c r="F63" i="63"/>
  <c r="F63" i="65"/>
  <c r="F63" i="50"/>
  <c r="F63" i="39"/>
  <c r="F63" i="49"/>
  <c r="F63" i="46"/>
  <c r="F63" i="48"/>
  <c r="F63" i="43"/>
  <c r="F63" i="57"/>
  <c r="F63" i="61"/>
  <c r="F63" i="53"/>
  <c r="F63" i="45"/>
  <c r="K60" i="2"/>
  <c r="I61" i="2" s="1"/>
  <c r="J61" i="2" s="1"/>
  <c r="F63" i="2"/>
  <c r="I63" i="4" l="1"/>
  <c r="J63" i="4" s="1"/>
  <c r="K63" i="4" s="1"/>
  <c r="I63" i="30"/>
  <c r="J63" i="30" s="1"/>
  <c r="K63" i="30" s="1"/>
  <c r="I64" i="69"/>
  <c r="J64" i="69" s="1"/>
  <c r="K64" i="69" s="1"/>
  <c r="I63" i="33"/>
  <c r="J63" i="33" s="1"/>
  <c r="K63" i="33" s="1"/>
  <c r="I63" i="60"/>
  <c r="J63" i="60" s="1"/>
  <c r="K63" i="60" s="1"/>
  <c r="I63" i="66"/>
  <c r="J63" i="66" s="1"/>
  <c r="K63" i="66" s="1"/>
  <c r="I63" i="28"/>
  <c r="J63" i="28" s="1"/>
  <c r="K63" i="28" s="1"/>
  <c r="I63" i="53"/>
  <c r="J63" i="53" s="1"/>
  <c r="K63" i="53" s="1"/>
  <c r="I63" i="43"/>
  <c r="J63" i="43" s="1"/>
  <c r="K63" i="43" s="1"/>
  <c r="I63" i="55"/>
  <c r="J63" i="55" s="1"/>
  <c r="K63" i="55" s="1"/>
  <c r="J63" i="50"/>
  <c r="I63" i="50"/>
  <c r="I63" i="63"/>
  <c r="J63" i="63" s="1"/>
  <c r="K63" i="63" s="1"/>
  <c r="I63" i="52"/>
  <c r="J63" i="52" s="1"/>
  <c r="K63" i="52" s="1"/>
  <c r="I63" i="58"/>
  <c r="J63" i="58" s="1"/>
  <c r="K63" i="58" s="1"/>
  <c r="I63" i="19"/>
  <c r="J63" i="19" s="1"/>
  <c r="K63" i="19" s="1"/>
  <c r="J63" i="21"/>
  <c r="I63" i="21"/>
  <c r="J63" i="20"/>
  <c r="I63" i="20"/>
  <c r="J63" i="22"/>
  <c r="I63" i="22"/>
  <c r="J63" i="62"/>
  <c r="I63" i="62"/>
  <c r="J63" i="24"/>
  <c r="K63" i="24" s="1"/>
  <c r="I63" i="24"/>
  <c r="K62" i="44"/>
  <c r="I63" i="44" s="1"/>
  <c r="J63" i="44" s="1"/>
  <c r="K63" i="44" s="1"/>
  <c r="I63" i="41"/>
  <c r="J63" i="41" s="1"/>
  <c r="K63" i="41" s="1"/>
  <c r="I63" i="64"/>
  <c r="J63" i="64" s="1"/>
  <c r="K63" i="64" s="1"/>
  <c r="I63" i="40"/>
  <c r="J63" i="40" s="1"/>
  <c r="K63" i="40" s="1"/>
  <c r="J63" i="56"/>
  <c r="I63" i="56"/>
  <c r="I63" i="26"/>
  <c r="J63" i="26" s="1"/>
  <c r="K63" i="26" s="1"/>
  <c r="I63" i="54"/>
  <c r="J63" i="54" s="1"/>
  <c r="K63" i="54" s="1"/>
  <c r="I63" i="47"/>
  <c r="J63" i="47" s="1"/>
  <c r="K63" i="47" s="1"/>
  <c r="I63" i="38"/>
  <c r="J63" i="38" s="1"/>
  <c r="K63" i="38" s="1"/>
  <c r="I63" i="29"/>
  <c r="J63" i="29" s="1"/>
  <c r="K63" i="29" s="1"/>
  <c r="J64" i="70"/>
  <c r="I64" i="70"/>
  <c r="I63" i="57"/>
  <c r="J63" i="57" s="1"/>
  <c r="K63" i="57" s="1"/>
  <c r="I63" i="48"/>
  <c r="J63" i="48" s="1"/>
  <c r="K63" i="48" s="1"/>
  <c r="I63" i="39"/>
  <c r="J63" i="39" s="1"/>
  <c r="K63" i="39" s="1"/>
  <c r="I63" i="65"/>
  <c r="J63" i="65" s="1"/>
  <c r="K63" i="65" s="1"/>
  <c r="J63" i="51"/>
  <c r="I63" i="51"/>
  <c r="I63" i="32"/>
  <c r="J63" i="32" s="1"/>
  <c r="K63" i="32" s="1"/>
  <c r="I63" i="34"/>
  <c r="J63" i="34" s="1"/>
  <c r="K63" i="34" s="1"/>
  <c r="I63" i="27"/>
  <c r="J63" i="27" s="1"/>
  <c r="K63" i="27" s="1"/>
  <c r="I63" i="68"/>
  <c r="J63" i="68" s="1"/>
  <c r="K63" i="68" s="1"/>
  <c r="K62" i="23"/>
  <c r="I63" i="23" s="1"/>
  <c r="J63" i="23" s="1"/>
  <c r="K63" i="23" s="1"/>
  <c r="I63" i="42"/>
  <c r="J63" i="42" s="1"/>
  <c r="K63" i="42" s="1"/>
  <c r="I63" i="25"/>
  <c r="J63" i="25" s="1"/>
  <c r="K63" i="25" s="1"/>
  <c r="I63" i="45"/>
  <c r="J63" i="45" s="1"/>
  <c r="K63" i="45" s="1"/>
  <c r="J63" i="46"/>
  <c r="I63" i="46"/>
  <c r="I63" i="59"/>
  <c r="J63" i="59" s="1"/>
  <c r="K63" i="59" s="1"/>
  <c r="J63" i="37"/>
  <c r="I63" i="37"/>
  <c r="I63" i="35"/>
  <c r="J63" i="35" s="1"/>
  <c r="K63" i="35" s="1"/>
  <c r="I63" i="31"/>
  <c r="J63" i="31" s="1"/>
  <c r="K63" i="31" s="1"/>
  <c r="I63" i="61"/>
  <c r="J63" i="61" s="1"/>
  <c r="K63" i="61" s="1"/>
  <c r="I63" i="49"/>
  <c r="J63" i="49" s="1"/>
  <c r="K63" i="49" s="1"/>
  <c r="I63" i="36"/>
  <c r="J63" i="36" s="1"/>
  <c r="K63" i="36" s="1"/>
  <c r="I63" i="18"/>
  <c r="J63" i="18" s="1"/>
  <c r="K63" i="18" s="1"/>
  <c r="I63" i="17"/>
  <c r="J63" i="17" s="1"/>
  <c r="K63" i="17" s="1"/>
  <c r="J63" i="16"/>
  <c r="K63" i="16" s="1"/>
  <c r="I64" i="16" s="1"/>
  <c r="I63" i="15"/>
  <c r="J63" i="15" s="1"/>
  <c r="K63" i="15" s="1"/>
  <c r="I63" i="14"/>
  <c r="J63" i="14" s="1"/>
  <c r="K63" i="14" s="1"/>
  <c r="I63" i="13"/>
  <c r="J63" i="13" s="1"/>
  <c r="K63" i="13" s="1"/>
  <c r="I63" i="12"/>
  <c r="J63" i="12" s="1"/>
  <c r="K63" i="12" s="1"/>
  <c r="I63" i="11"/>
  <c r="J63" i="11" s="1"/>
  <c r="K63" i="11" s="1"/>
  <c r="I63" i="10"/>
  <c r="J63" i="10" s="1"/>
  <c r="K63" i="10" s="1"/>
  <c r="I63" i="9"/>
  <c r="J63" i="9" s="1"/>
  <c r="K63" i="9" s="1"/>
  <c r="J63" i="8"/>
  <c r="K63" i="8" s="1"/>
  <c r="I64" i="8" s="1"/>
  <c r="I63" i="7"/>
  <c r="J63" i="7" s="1"/>
  <c r="K63" i="7" s="1"/>
  <c r="I63" i="6"/>
  <c r="J63" i="6" s="1"/>
  <c r="K63" i="6" s="1"/>
  <c r="I63" i="5"/>
  <c r="J63" i="5" s="1"/>
  <c r="K63" i="5" s="1"/>
  <c r="F64" i="45"/>
  <c r="F64" i="61"/>
  <c r="F64" i="57"/>
  <c r="F64" i="48"/>
  <c r="F64" i="46"/>
  <c r="K63" i="46"/>
  <c r="F64" i="39"/>
  <c r="F64" i="50"/>
  <c r="K63" i="50"/>
  <c r="F64" i="63"/>
  <c r="F64" i="44"/>
  <c r="F64" i="51"/>
  <c r="K63" i="51"/>
  <c r="F64" i="40"/>
  <c r="F64" i="52"/>
  <c r="F64" i="53"/>
  <c r="F64" i="43"/>
  <c r="F64" i="49"/>
  <c r="F64" i="65"/>
  <c r="F64" i="54"/>
  <c r="F64" i="41"/>
  <c r="F64" i="47"/>
  <c r="F64" i="59"/>
  <c r="F64" i="42"/>
  <c r="F64" i="38"/>
  <c r="F64" i="37"/>
  <c r="K63" i="37"/>
  <c r="F64" i="36"/>
  <c r="F64" i="35"/>
  <c r="F64" i="33"/>
  <c r="F64" i="32"/>
  <c r="F64" i="30"/>
  <c r="F64" i="13"/>
  <c r="F64" i="11"/>
  <c r="F64" i="9"/>
  <c r="F64" i="7"/>
  <c r="F64" i="6"/>
  <c r="F64" i="5"/>
  <c r="F64" i="4"/>
  <c r="F64" i="3"/>
  <c r="K63" i="3"/>
  <c r="I64" i="3" s="1"/>
  <c r="J64" i="3" s="1"/>
  <c r="F64" i="64"/>
  <c r="F64" i="62"/>
  <c r="K63" i="62"/>
  <c r="F64" i="60"/>
  <c r="F64" i="58"/>
  <c r="F64" i="56"/>
  <c r="K63" i="56"/>
  <c r="F64" i="34"/>
  <c r="F64" i="29"/>
  <c r="F64" i="25"/>
  <c r="F64" i="19"/>
  <c r="F64" i="66"/>
  <c r="F65" i="69"/>
  <c r="F64" i="28"/>
  <c r="F65" i="70"/>
  <c r="K64" i="70"/>
  <c r="F64" i="16"/>
  <c r="F64" i="24"/>
  <c r="F64" i="8"/>
  <c r="F64" i="12"/>
  <c r="F64" i="17"/>
  <c r="F64" i="27"/>
  <c r="F64" i="21"/>
  <c r="K63" i="21"/>
  <c r="F64" i="26"/>
  <c r="F64" i="18"/>
  <c r="F64" i="68"/>
  <c r="F64" i="31"/>
  <c r="F64" i="20"/>
  <c r="K63" i="20"/>
  <c r="F64" i="10"/>
  <c r="F64" i="15"/>
  <c r="F64" i="22"/>
  <c r="K63" i="22"/>
  <c r="F64" i="23"/>
  <c r="F64" i="14"/>
  <c r="K61" i="2"/>
  <c r="I62" i="2" s="1"/>
  <c r="J62" i="2" s="1"/>
  <c r="F64" i="2"/>
  <c r="I64" i="4" l="1"/>
  <c r="J64" i="4" s="1"/>
  <c r="K64" i="4" s="1"/>
  <c r="I64" i="60"/>
  <c r="J64" i="60" s="1"/>
  <c r="K64" i="60" s="1"/>
  <c r="J65" i="69"/>
  <c r="I65" i="69"/>
  <c r="I64" i="23"/>
  <c r="J64" i="23" s="1"/>
  <c r="I64" i="33"/>
  <c r="J64" i="33" s="1"/>
  <c r="K64" i="33" s="1"/>
  <c r="I64" i="30"/>
  <c r="J64" i="30" s="1"/>
  <c r="K64" i="30" s="1"/>
  <c r="I64" i="22"/>
  <c r="J64" i="22" s="1"/>
  <c r="K64" i="22" s="1"/>
  <c r="I64" i="20"/>
  <c r="J64" i="20" s="1"/>
  <c r="K64" i="20" s="1"/>
  <c r="J64" i="68"/>
  <c r="K64" i="68" s="1"/>
  <c r="I64" i="68"/>
  <c r="I64" i="21"/>
  <c r="J64" i="21" s="1"/>
  <c r="K64" i="21" s="1"/>
  <c r="J65" i="70"/>
  <c r="I65" i="70"/>
  <c r="I64" i="28"/>
  <c r="J64" i="28" s="1"/>
  <c r="K64" i="28" s="1"/>
  <c r="I64" i="66"/>
  <c r="J64" i="66" s="1"/>
  <c r="K64" i="66" s="1"/>
  <c r="J64" i="25"/>
  <c r="I64" i="25"/>
  <c r="I64" i="29"/>
  <c r="J64" i="29" s="1"/>
  <c r="K64" i="29" s="1"/>
  <c r="I64" i="56"/>
  <c r="J64" i="56" s="1"/>
  <c r="K64" i="56" s="1"/>
  <c r="I64" i="64"/>
  <c r="J64" i="64" s="1"/>
  <c r="K64" i="64" s="1"/>
  <c r="I64" i="32"/>
  <c r="J64" i="32" s="1"/>
  <c r="K64" i="32" s="1"/>
  <c r="I64" i="36"/>
  <c r="J64" i="36" s="1"/>
  <c r="K64" i="36" s="1"/>
  <c r="I64" i="38"/>
  <c r="J64" i="38" s="1"/>
  <c r="K64" i="38" s="1"/>
  <c r="I64" i="42"/>
  <c r="J64" i="42" s="1"/>
  <c r="K64" i="42" s="1"/>
  <c r="I64" i="47"/>
  <c r="J64" i="47" s="1"/>
  <c r="K64" i="47" s="1"/>
  <c r="I64" i="54"/>
  <c r="J64" i="54" s="1"/>
  <c r="K64" i="54" s="1"/>
  <c r="I64" i="49"/>
  <c r="J64" i="49" s="1"/>
  <c r="K64" i="49" s="1"/>
  <c r="I64" i="43"/>
  <c r="J64" i="43" s="1"/>
  <c r="K64" i="43" s="1"/>
  <c r="J64" i="52"/>
  <c r="K64" i="52" s="1"/>
  <c r="I64" i="52"/>
  <c r="J64" i="51"/>
  <c r="I64" i="51"/>
  <c r="I64" i="63"/>
  <c r="J64" i="63" s="1"/>
  <c r="K64" i="63" s="1"/>
  <c r="J64" i="39"/>
  <c r="K64" i="39" s="1"/>
  <c r="I64" i="39"/>
  <c r="J64" i="46"/>
  <c r="I64" i="46"/>
  <c r="I64" i="57"/>
  <c r="J64" i="57" s="1"/>
  <c r="K64" i="57" s="1"/>
  <c r="I64" i="45"/>
  <c r="J64" i="45" s="1"/>
  <c r="K64" i="45" s="1"/>
  <c r="J64" i="24"/>
  <c r="K64" i="24" s="1"/>
  <c r="I65" i="24" s="1"/>
  <c r="I64" i="24"/>
  <c r="I64" i="31"/>
  <c r="J64" i="31" s="1"/>
  <c r="K64" i="31" s="1"/>
  <c r="I64" i="26"/>
  <c r="J64" i="26" s="1"/>
  <c r="K64" i="26" s="1"/>
  <c r="I64" i="27"/>
  <c r="J64" i="27" s="1"/>
  <c r="K64" i="27" s="1"/>
  <c r="I64" i="19"/>
  <c r="J64" i="19" s="1"/>
  <c r="K64" i="19" s="1"/>
  <c r="I64" i="34"/>
  <c r="J64" i="34" s="1"/>
  <c r="K64" i="34" s="1"/>
  <c r="I64" i="58"/>
  <c r="J64" i="58" s="1"/>
  <c r="K64" i="58" s="1"/>
  <c r="I64" i="62"/>
  <c r="J64" i="62" s="1"/>
  <c r="K64" i="62" s="1"/>
  <c r="I64" i="35"/>
  <c r="J64" i="35" s="1"/>
  <c r="K64" i="35" s="1"/>
  <c r="I64" i="37"/>
  <c r="J64" i="37" s="1"/>
  <c r="K64" i="37" s="1"/>
  <c r="I64" i="59"/>
  <c r="J64" i="59" s="1"/>
  <c r="K64" i="59" s="1"/>
  <c r="I64" i="41"/>
  <c r="J64" i="41" s="1"/>
  <c r="K64" i="41" s="1"/>
  <c r="I64" i="65"/>
  <c r="J64" i="65" s="1"/>
  <c r="K64" i="65" s="1"/>
  <c r="I64" i="53"/>
  <c r="J64" i="53" s="1"/>
  <c r="K64" i="53" s="1"/>
  <c r="I64" i="40"/>
  <c r="J64" i="40" s="1"/>
  <c r="K64" i="40" s="1"/>
  <c r="I64" i="44"/>
  <c r="J64" i="44" s="1"/>
  <c r="K64" i="44" s="1"/>
  <c r="I64" i="50"/>
  <c r="J64" i="50" s="1"/>
  <c r="K64" i="50" s="1"/>
  <c r="I64" i="55"/>
  <c r="J64" i="55" s="1"/>
  <c r="K64" i="55" s="1"/>
  <c r="I64" i="48"/>
  <c r="J64" i="48" s="1"/>
  <c r="K64" i="48" s="1"/>
  <c r="J64" i="61"/>
  <c r="I64" i="61"/>
  <c r="I64" i="18"/>
  <c r="J64" i="18" s="1"/>
  <c r="K64" i="18" s="1"/>
  <c r="I64" i="17"/>
  <c r="J64" i="17" s="1"/>
  <c r="K64" i="17" s="1"/>
  <c r="J64" i="16"/>
  <c r="K64" i="16" s="1"/>
  <c r="I65" i="16" s="1"/>
  <c r="I64" i="15"/>
  <c r="J64" i="15" s="1"/>
  <c r="K64" i="15" s="1"/>
  <c r="I64" i="14"/>
  <c r="J64" i="14" s="1"/>
  <c r="K64" i="14" s="1"/>
  <c r="I64" i="13"/>
  <c r="J64" i="13" s="1"/>
  <c r="K64" i="13" s="1"/>
  <c r="I64" i="12"/>
  <c r="J64" i="12" s="1"/>
  <c r="K64" i="12" s="1"/>
  <c r="I64" i="11"/>
  <c r="J64" i="11" s="1"/>
  <c r="K64" i="11" s="1"/>
  <c r="I64" i="10"/>
  <c r="J64" i="10" s="1"/>
  <c r="K64" i="10" s="1"/>
  <c r="I64" i="9"/>
  <c r="J64" i="9" s="1"/>
  <c r="K64" i="9" s="1"/>
  <c r="J64" i="8"/>
  <c r="K64" i="8" s="1"/>
  <c r="I65" i="8" s="1"/>
  <c r="I64" i="7"/>
  <c r="J64" i="7" s="1"/>
  <c r="K64" i="7" s="1"/>
  <c r="I64" i="6"/>
  <c r="J64" i="6" s="1"/>
  <c r="K64" i="6" s="1"/>
  <c r="I64" i="5"/>
  <c r="J64" i="5" s="1"/>
  <c r="K64" i="5" s="1"/>
  <c r="F65" i="23"/>
  <c r="F65" i="22"/>
  <c r="F65" i="15"/>
  <c r="F65" i="20"/>
  <c r="F65" i="31"/>
  <c r="F65" i="18"/>
  <c r="F65" i="26"/>
  <c r="F65" i="27"/>
  <c r="F65" i="17"/>
  <c r="F65" i="8"/>
  <c r="F65" i="16"/>
  <c r="F66" i="69"/>
  <c r="K65" i="69"/>
  <c r="F65" i="14"/>
  <c r="F65" i="10"/>
  <c r="F65" i="68"/>
  <c r="F65" i="21"/>
  <c r="F65" i="12"/>
  <c r="F65" i="24"/>
  <c r="F66" i="70"/>
  <c r="K65" i="70"/>
  <c r="F65" i="28"/>
  <c r="F65" i="66"/>
  <c r="F65" i="19"/>
  <c r="F65" i="25"/>
  <c r="K64" i="25"/>
  <c r="F65" i="29"/>
  <c r="F65" i="34"/>
  <c r="F65" i="56"/>
  <c r="F65" i="58"/>
  <c r="F65" i="60"/>
  <c r="F65" i="62"/>
  <c r="F65" i="64"/>
  <c r="F65" i="3"/>
  <c r="K64" i="3"/>
  <c r="I65" i="3" s="1"/>
  <c r="J65" i="3" s="1"/>
  <c r="F65" i="4"/>
  <c r="F65" i="5"/>
  <c r="F65" i="6"/>
  <c r="F65" i="7"/>
  <c r="F65" i="9"/>
  <c r="F65" i="11"/>
  <c r="F65" i="13"/>
  <c r="F65" i="30"/>
  <c r="F65" i="32"/>
  <c r="F65" i="33"/>
  <c r="F65" i="35"/>
  <c r="F65" i="36"/>
  <c r="F65" i="37"/>
  <c r="F65" i="38"/>
  <c r="F65" i="42"/>
  <c r="F65" i="59"/>
  <c r="F65" i="47"/>
  <c r="F65" i="41"/>
  <c r="F65" i="54"/>
  <c r="F65" i="65"/>
  <c r="F65" i="49"/>
  <c r="F65" i="43"/>
  <c r="F65" i="53"/>
  <c r="F65" i="52"/>
  <c r="F65" i="40"/>
  <c r="F65" i="51"/>
  <c r="K64" i="51"/>
  <c r="F65" i="44"/>
  <c r="F65" i="63"/>
  <c r="F65" i="50"/>
  <c r="F65" i="39"/>
  <c r="F65" i="46"/>
  <c r="K64" i="46"/>
  <c r="F65" i="48"/>
  <c r="F65" i="57"/>
  <c r="F65" i="61"/>
  <c r="K64" i="61"/>
  <c r="F65" i="45"/>
  <c r="K62" i="2"/>
  <c r="I63" i="2" s="1"/>
  <c r="J63" i="2" s="1"/>
  <c r="F65" i="2"/>
  <c r="I65" i="4" l="1"/>
  <c r="J65" i="4" s="1"/>
  <c r="K65" i="4" s="1"/>
  <c r="J65" i="24"/>
  <c r="K65" i="24" s="1"/>
  <c r="K64" i="23"/>
  <c r="I65" i="23" s="1"/>
  <c r="J65" i="23" s="1"/>
  <c r="K65" i="23" s="1"/>
  <c r="I65" i="60"/>
  <c r="J65" i="60" s="1"/>
  <c r="K65" i="60" s="1"/>
  <c r="I65" i="45"/>
  <c r="J65" i="45" s="1"/>
  <c r="K65" i="45" s="1"/>
  <c r="I65" i="61"/>
  <c r="J65" i="61" s="1"/>
  <c r="K65" i="61" s="1"/>
  <c r="J65" i="57"/>
  <c r="I65" i="57"/>
  <c r="I65" i="48"/>
  <c r="J65" i="48" s="1"/>
  <c r="K65" i="48" s="1"/>
  <c r="I65" i="46"/>
  <c r="J65" i="46" s="1"/>
  <c r="K65" i="46" s="1"/>
  <c r="I65" i="55"/>
  <c r="J65" i="55" s="1"/>
  <c r="K65" i="55" s="1"/>
  <c r="I65" i="39"/>
  <c r="J65" i="39" s="1"/>
  <c r="K65" i="39" s="1"/>
  <c r="I65" i="50"/>
  <c r="J65" i="50" s="1"/>
  <c r="K65" i="50" s="1"/>
  <c r="I65" i="63"/>
  <c r="J65" i="63" s="1"/>
  <c r="K65" i="63" s="1"/>
  <c r="I65" i="44"/>
  <c r="J65" i="44" s="1"/>
  <c r="K65" i="44" s="1"/>
  <c r="I65" i="51"/>
  <c r="J65" i="51" s="1"/>
  <c r="K65" i="51" s="1"/>
  <c r="I65" i="40"/>
  <c r="J65" i="40" s="1"/>
  <c r="K65" i="40" s="1"/>
  <c r="I65" i="52"/>
  <c r="J65" i="52" s="1"/>
  <c r="K65" i="52" s="1"/>
  <c r="I65" i="53"/>
  <c r="J65" i="53" s="1"/>
  <c r="K65" i="53" s="1"/>
  <c r="I65" i="43"/>
  <c r="J65" i="43" s="1"/>
  <c r="K65" i="43" s="1"/>
  <c r="I65" i="49"/>
  <c r="J65" i="49" s="1"/>
  <c r="K65" i="49" s="1"/>
  <c r="I65" i="65"/>
  <c r="J65" i="65" s="1"/>
  <c r="K65" i="65" s="1"/>
  <c r="I65" i="54"/>
  <c r="J65" i="54" s="1"/>
  <c r="K65" i="54" s="1"/>
  <c r="J65" i="41"/>
  <c r="I65" i="41"/>
  <c r="I65" i="47"/>
  <c r="J65" i="47" s="1"/>
  <c r="K65" i="47" s="1"/>
  <c r="I65" i="59"/>
  <c r="J65" i="59" s="1"/>
  <c r="K65" i="59" s="1"/>
  <c r="I65" i="42"/>
  <c r="J65" i="42" s="1"/>
  <c r="K65" i="42" s="1"/>
  <c r="I65" i="38"/>
  <c r="J65" i="38" s="1"/>
  <c r="K65" i="38" s="1"/>
  <c r="I65" i="37"/>
  <c r="J65" i="37" s="1"/>
  <c r="K65" i="37" s="1"/>
  <c r="I65" i="36"/>
  <c r="J65" i="36" s="1"/>
  <c r="K65" i="36" s="1"/>
  <c r="I65" i="35"/>
  <c r="J65" i="35" s="1"/>
  <c r="K65" i="35" s="1"/>
  <c r="I65" i="33"/>
  <c r="J65" i="33" s="1"/>
  <c r="K65" i="33" s="1"/>
  <c r="I65" i="32"/>
  <c r="J65" i="32" s="1"/>
  <c r="K65" i="32" s="1"/>
  <c r="I65" i="30"/>
  <c r="J65" i="30" s="1"/>
  <c r="K65" i="30" s="1"/>
  <c r="I65" i="21"/>
  <c r="J65" i="21" s="1"/>
  <c r="K65" i="21" s="1"/>
  <c r="I65" i="68"/>
  <c r="J65" i="68" s="1"/>
  <c r="K65" i="68" s="1"/>
  <c r="I66" i="69"/>
  <c r="J66" i="69" s="1"/>
  <c r="K66" i="69" s="1"/>
  <c r="I65" i="31"/>
  <c r="J65" i="31" s="1"/>
  <c r="K65" i="31" s="1"/>
  <c r="I65" i="20"/>
  <c r="J65" i="20" s="1"/>
  <c r="K65" i="20" s="1"/>
  <c r="I65" i="64"/>
  <c r="J65" i="64" s="1"/>
  <c r="K65" i="64" s="1"/>
  <c r="I65" i="62"/>
  <c r="J65" i="62" s="1"/>
  <c r="K65" i="62" s="1"/>
  <c r="I65" i="58"/>
  <c r="J65" i="58" s="1"/>
  <c r="K65" i="58" s="1"/>
  <c r="I65" i="56"/>
  <c r="J65" i="56" s="1"/>
  <c r="K65" i="56" s="1"/>
  <c r="I65" i="34"/>
  <c r="J65" i="34" s="1"/>
  <c r="K65" i="34" s="1"/>
  <c r="I65" i="29"/>
  <c r="J65" i="29" s="1"/>
  <c r="K65" i="29" s="1"/>
  <c r="I65" i="25"/>
  <c r="J65" i="25" s="1"/>
  <c r="K65" i="25" s="1"/>
  <c r="I65" i="19"/>
  <c r="J65" i="19" s="1"/>
  <c r="K65" i="19" s="1"/>
  <c r="I65" i="66"/>
  <c r="J65" i="66" s="1"/>
  <c r="K65" i="66" s="1"/>
  <c r="I65" i="28"/>
  <c r="J65" i="28" s="1"/>
  <c r="K65" i="28" s="1"/>
  <c r="I66" i="70"/>
  <c r="J66" i="70" s="1"/>
  <c r="K66" i="70" s="1"/>
  <c r="I65" i="27"/>
  <c r="J65" i="27" s="1"/>
  <c r="K65" i="27" s="1"/>
  <c r="I65" i="26"/>
  <c r="J65" i="26" s="1"/>
  <c r="K65" i="26" s="1"/>
  <c r="I65" i="22"/>
  <c r="J65" i="22" s="1"/>
  <c r="K65" i="22" s="1"/>
  <c r="I65" i="18"/>
  <c r="J65" i="18" s="1"/>
  <c r="K65" i="18" s="1"/>
  <c r="I65" i="17"/>
  <c r="J65" i="17" s="1"/>
  <c r="K65" i="17" s="1"/>
  <c r="J65" i="16"/>
  <c r="K65" i="16" s="1"/>
  <c r="I66" i="16" s="1"/>
  <c r="I65" i="15"/>
  <c r="J65" i="15" s="1"/>
  <c r="K65" i="15" s="1"/>
  <c r="I65" i="14"/>
  <c r="J65" i="14" s="1"/>
  <c r="K65" i="14" s="1"/>
  <c r="I65" i="13"/>
  <c r="J65" i="13" s="1"/>
  <c r="K65" i="13" s="1"/>
  <c r="I65" i="12"/>
  <c r="J65" i="12" s="1"/>
  <c r="K65" i="12" s="1"/>
  <c r="I65" i="11"/>
  <c r="J65" i="11" s="1"/>
  <c r="K65" i="11" s="1"/>
  <c r="I65" i="10"/>
  <c r="J65" i="10" s="1"/>
  <c r="K65" i="10" s="1"/>
  <c r="I65" i="9"/>
  <c r="J65" i="9" s="1"/>
  <c r="K65" i="9" s="1"/>
  <c r="J65" i="8"/>
  <c r="K65" i="8" s="1"/>
  <c r="I66" i="8" s="1"/>
  <c r="I65" i="7"/>
  <c r="J65" i="7" s="1"/>
  <c r="K65" i="7" s="1"/>
  <c r="I65" i="6"/>
  <c r="J65" i="6" s="1"/>
  <c r="K65" i="6" s="1"/>
  <c r="I65" i="5"/>
  <c r="J65" i="5" s="1"/>
  <c r="K65" i="5" s="1"/>
  <c r="F66" i="45"/>
  <c r="F66" i="61"/>
  <c r="F66" i="48"/>
  <c r="F66" i="46"/>
  <c r="F66" i="39"/>
  <c r="F66" i="63"/>
  <c r="F66" i="40"/>
  <c r="F66" i="53"/>
  <c r="F66" i="43"/>
  <c r="F66" i="65"/>
  <c r="F66" i="54"/>
  <c r="F66" i="47"/>
  <c r="F66" i="42"/>
  <c r="F66" i="36"/>
  <c r="F66" i="57"/>
  <c r="K65" i="57"/>
  <c r="F66" i="50"/>
  <c r="F66" i="44"/>
  <c r="F66" i="51"/>
  <c r="F66" i="52"/>
  <c r="F66" i="49"/>
  <c r="F66" i="41"/>
  <c r="K65" i="41"/>
  <c r="F66" i="59"/>
  <c r="F66" i="38"/>
  <c r="F66" i="37"/>
  <c r="F66" i="35"/>
  <c r="F66" i="33"/>
  <c r="F66" i="32"/>
  <c r="F66" i="30"/>
  <c r="F66" i="13"/>
  <c r="F66" i="11"/>
  <c r="F66" i="9"/>
  <c r="F66" i="7"/>
  <c r="F66" i="6"/>
  <c r="F66" i="5"/>
  <c r="F66" i="4"/>
  <c r="F66" i="3"/>
  <c r="K65" i="3"/>
  <c r="I66" i="3" s="1"/>
  <c r="J66" i="3" s="1"/>
  <c r="F66" i="64"/>
  <c r="F66" i="62"/>
  <c r="F66" i="60"/>
  <c r="F66" i="58"/>
  <c r="F66" i="56"/>
  <c r="F66" i="34"/>
  <c r="F66" i="29"/>
  <c r="F66" i="25"/>
  <c r="F66" i="19"/>
  <c r="F66" i="66"/>
  <c r="F66" i="28"/>
  <c r="F67" i="70"/>
  <c r="F66" i="24"/>
  <c r="F66" i="12"/>
  <c r="F66" i="21"/>
  <c r="F66" i="68"/>
  <c r="F66" i="10"/>
  <c r="F66" i="14"/>
  <c r="F67" i="69"/>
  <c r="F66" i="16"/>
  <c r="F66" i="8"/>
  <c r="F66" i="17"/>
  <c r="F66" i="27"/>
  <c r="F66" i="26"/>
  <c r="F66" i="18"/>
  <c r="F66" i="31"/>
  <c r="F66" i="20"/>
  <c r="F66" i="15"/>
  <c r="F66" i="22"/>
  <c r="F66" i="23"/>
  <c r="K63" i="2"/>
  <c r="I64" i="2" s="1"/>
  <c r="J64" i="2" s="1"/>
  <c r="F66" i="2"/>
  <c r="I66" i="4" l="1"/>
  <c r="J66" i="4" s="1"/>
  <c r="K66" i="4" s="1"/>
  <c r="I66" i="22"/>
  <c r="J66" i="22" s="1"/>
  <c r="K66" i="22" s="1"/>
  <c r="I66" i="26"/>
  <c r="J66" i="26" s="1"/>
  <c r="I67" i="70"/>
  <c r="J67" i="70" s="1"/>
  <c r="K67" i="70" s="1"/>
  <c r="I66" i="66"/>
  <c r="J66" i="66" s="1"/>
  <c r="K66" i="66" s="1"/>
  <c r="I66" i="25"/>
  <c r="J66" i="25" s="1"/>
  <c r="K66" i="25" s="1"/>
  <c r="I66" i="34"/>
  <c r="J66" i="34" s="1"/>
  <c r="K66" i="34" s="1"/>
  <c r="I66" i="58"/>
  <c r="J66" i="58" s="1"/>
  <c r="K66" i="58" s="1"/>
  <c r="I66" i="64"/>
  <c r="J66" i="64" s="1"/>
  <c r="K66" i="64" s="1"/>
  <c r="I66" i="31"/>
  <c r="J66" i="31" s="1"/>
  <c r="K66" i="31" s="1"/>
  <c r="I66" i="68"/>
  <c r="J66" i="68" s="1"/>
  <c r="K66" i="68" s="1"/>
  <c r="I66" i="30"/>
  <c r="J66" i="30" s="1"/>
  <c r="K66" i="30" s="1"/>
  <c r="I66" i="33"/>
  <c r="J66" i="33" s="1"/>
  <c r="K66" i="33" s="1"/>
  <c r="I66" i="36"/>
  <c r="J66" i="36" s="1"/>
  <c r="K66" i="36" s="1"/>
  <c r="I66" i="38"/>
  <c r="J66" i="38" s="1"/>
  <c r="K66" i="38" s="1"/>
  <c r="I66" i="54"/>
  <c r="J66" i="54" s="1"/>
  <c r="K66" i="54" s="1"/>
  <c r="I66" i="49"/>
  <c r="J66" i="49" s="1"/>
  <c r="K66" i="49" s="1"/>
  <c r="I66" i="53"/>
  <c r="J66" i="53" s="1"/>
  <c r="K66" i="53" s="1"/>
  <c r="I66" i="40"/>
  <c r="J66" i="40" s="1"/>
  <c r="K66" i="40" s="1"/>
  <c r="I66" i="44"/>
  <c r="J66" i="44" s="1"/>
  <c r="K66" i="44" s="1"/>
  <c r="I66" i="50"/>
  <c r="J66" i="50" s="1"/>
  <c r="K66" i="50" s="1"/>
  <c r="I66" i="27"/>
  <c r="J66" i="27" s="1"/>
  <c r="K66" i="27" s="1"/>
  <c r="J66" i="28"/>
  <c r="K66" i="28" s="1"/>
  <c r="I66" i="28"/>
  <c r="I66" i="19"/>
  <c r="J66" i="19" s="1"/>
  <c r="K66" i="19" s="1"/>
  <c r="I66" i="29"/>
  <c r="J66" i="29" s="1"/>
  <c r="K66" i="29" s="1"/>
  <c r="I66" i="56"/>
  <c r="J66" i="56" s="1"/>
  <c r="K66" i="56" s="1"/>
  <c r="I66" i="62"/>
  <c r="J66" i="62" s="1"/>
  <c r="K66" i="62" s="1"/>
  <c r="I66" i="20"/>
  <c r="J66" i="20" s="1"/>
  <c r="K66" i="20" s="1"/>
  <c r="J67" i="69"/>
  <c r="I67" i="69"/>
  <c r="I66" i="21"/>
  <c r="J66" i="21" s="1"/>
  <c r="K66" i="21" s="1"/>
  <c r="J66" i="32"/>
  <c r="I66" i="32"/>
  <c r="I66" i="35"/>
  <c r="J66" i="35" s="1"/>
  <c r="K66" i="35" s="1"/>
  <c r="I66" i="37"/>
  <c r="J66" i="37" s="1"/>
  <c r="K66" i="37" s="1"/>
  <c r="I66" i="42"/>
  <c r="J66" i="42" s="1"/>
  <c r="K66" i="42" s="1"/>
  <c r="J66" i="65"/>
  <c r="K66" i="65" s="1"/>
  <c r="I66" i="65"/>
  <c r="I66" i="43"/>
  <c r="J66" i="43" s="1"/>
  <c r="K66" i="43" s="1"/>
  <c r="I66" i="52"/>
  <c r="J66" i="52" s="1"/>
  <c r="K66" i="52" s="1"/>
  <c r="I66" i="51"/>
  <c r="J66" i="51" s="1"/>
  <c r="K66" i="51" s="1"/>
  <c r="I66" i="63"/>
  <c r="J66" i="63" s="1"/>
  <c r="K66" i="63" s="1"/>
  <c r="I66" i="60"/>
  <c r="J66" i="60" s="1"/>
  <c r="K66" i="60" s="1"/>
  <c r="I66" i="41"/>
  <c r="J66" i="41" s="1"/>
  <c r="K66" i="41" s="1"/>
  <c r="I66" i="55"/>
  <c r="J66" i="55" s="1"/>
  <c r="K66" i="55" s="1"/>
  <c r="I66" i="23"/>
  <c r="J66" i="23" s="1"/>
  <c r="K66" i="23" s="1"/>
  <c r="J66" i="24"/>
  <c r="I66" i="24"/>
  <c r="I66" i="59"/>
  <c r="J66" i="59" s="1"/>
  <c r="K66" i="59" s="1"/>
  <c r="I66" i="57"/>
  <c r="J66" i="57" s="1"/>
  <c r="K66" i="57" s="1"/>
  <c r="I66" i="47"/>
  <c r="J66" i="47" s="1"/>
  <c r="K66" i="47" s="1"/>
  <c r="I66" i="39"/>
  <c r="J66" i="39" s="1"/>
  <c r="K66" i="39" s="1"/>
  <c r="I66" i="46"/>
  <c r="J66" i="46" s="1"/>
  <c r="K66" i="46" s="1"/>
  <c r="I66" i="48"/>
  <c r="J66" i="48" s="1"/>
  <c r="K66" i="48" s="1"/>
  <c r="J66" i="61"/>
  <c r="I66" i="61"/>
  <c r="I66" i="45"/>
  <c r="J66" i="45" s="1"/>
  <c r="K66" i="45" s="1"/>
  <c r="I66" i="18"/>
  <c r="J66" i="18" s="1"/>
  <c r="K66" i="18" s="1"/>
  <c r="I66" i="17"/>
  <c r="J66" i="17" s="1"/>
  <c r="K66" i="17" s="1"/>
  <c r="J66" i="16"/>
  <c r="K66" i="16" s="1"/>
  <c r="I67" i="16" s="1"/>
  <c r="I66" i="15"/>
  <c r="J66" i="15" s="1"/>
  <c r="K66" i="15" s="1"/>
  <c r="I66" i="14"/>
  <c r="J66" i="14" s="1"/>
  <c r="K66" i="14" s="1"/>
  <c r="I66" i="13"/>
  <c r="J66" i="13" s="1"/>
  <c r="K66" i="13" s="1"/>
  <c r="I66" i="12"/>
  <c r="J66" i="12" s="1"/>
  <c r="K66" i="12" s="1"/>
  <c r="I66" i="11"/>
  <c r="J66" i="11" s="1"/>
  <c r="K66" i="11" s="1"/>
  <c r="I66" i="10"/>
  <c r="J66" i="10" s="1"/>
  <c r="K66" i="10" s="1"/>
  <c r="I66" i="9"/>
  <c r="J66" i="9" s="1"/>
  <c r="K66" i="9" s="1"/>
  <c r="J66" i="8"/>
  <c r="K66" i="8" s="1"/>
  <c r="I67" i="8" s="1"/>
  <c r="I66" i="7"/>
  <c r="J66" i="7" s="1"/>
  <c r="K66" i="7" s="1"/>
  <c r="I66" i="6"/>
  <c r="J66" i="6" s="1"/>
  <c r="K66" i="6" s="1"/>
  <c r="I66" i="5"/>
  <c r="J66" i="5" s="1"/>
  <c r="K66" i="5" s="1"/>
  <c r="F67" i="22"/>
  <c r="F67" i="20"/>
  <c r="F67" i="31"/>
  <c r="F67" i="26"/>
  <c r="F67" i="27"/>
  <c r="F67" i="17"/>
  <c r="F67" i="16"/>
  <c r="F68" i="69"/>
  <c r="K67" i="69"/>
  <c r="F67" i="10"/>
  <c r="F67" i="21"/>
  <c r="F68" i="70"/>
  <c r="F67" i="23"/>
  <c r="F67" i="15"/>
  <c r="F67" i="18"/>
  <c r="F67" i="8"/>
  <c r="F67" i="14"/>
  <c r="F67" i="68"/>
  <c r="F67" i="12"/>
  <c r="F67" i="24"/>
  <c r="K66" i="24"/>
  <c r="F67" i="28"/>
  <c r="F67" i="66"/>
  <c r="F67" i="19"/>
  <c r="F67" i="25"/>
  <c r="F67" i="29"/>
  <c r="F67" i="34"/>
  <c r="F67" i="56"/>
  <c r="F67" i="58"/>
  <c r="F67" i="60"/>
  <c r="F67" i="62"/>
  <c r="F67" i="64"/>
  <c r="F67" i="3"/>
  <c r="K66" i="3"/>
  <c r="I67" i="3" s="1"/>
  <c r="J67" i="3" s="1"/>
  <c r="F67" i="4"/>
  <c r="F67" i="5"/>
  <c r="F67" i="6"/>
  <c r="F67" i="7"/>
  <c r="F67" i="9"/>
  <c r="F67" i="11"/>
  <c r="F67" i="13"/>
  <c r="F67" i="30"/>
  <c r="F67" i="32"/>
  <c r="K66" i="32"/>
  <c r="F67" i="33"/>
  <c r="F67" i="35"/>
  <c r="F67" i="37"/>
  <c r="F67" i="38"/>
  <c r="F67" i="59"/>
  <c r="F67" i="41"/>
  <c r="F67" i="49"/>
  <c r="F67" i="52"/>
  <c r="F67" i="51"/>
  <c r="F67" i="44"/>
  <c r="F67" i="50"/>
  <c r="F67" i="57"/>
  <c r="F67" i="36"/>
  <c r="F67" i="42"/>
  <c r="F67" i="47"/>
  <c r="F67" i="54"/>
  <c r="F67" i="65"/>
  <c r="F67" i="43"/>
  <c r="F67" i="53"/>
  <c r="F67" i="40"/>
  <c r="F67" i="63"/>
  <c r="F67" i="39"/>
  <c r="F67" i="46"/>
  <c r="F67" i="48"/>
  <c r="F67" i="61"/>
  <c r="K66" i="61"/>
  <c r="F67" i="45"/>
  <c r="K64" i="2"/>
  <c r="I65" i="2" s="1"/>
  <c r="J65" i="2" s="1"/>
  <c r="F67" i="2"/>
  <c r="I67" i="4" l="1"/>
  <c r="J67" i="4" s="1"/>
  <c r="K67" i="4" s="1"/>
  <c r="I67" i="49"/>
  <c r="J67" i="49" s="1"/>
  <c r="K67" i="49" s="1"/>
  <c r="I67" i="38"/>
  <c r="J67" i="38" s="1"/>
  <c r="K67" i="38" s="1"/>
  <c r="I67" i="33"/>
  <c r="J67" i="33" s="1"/>
  <c r="K67" i="33" s="1"/>
  <c r="I67" i="68"/>
  <c r="J67" i="68" s="1"/>
  <c r="K67" i="68" s="1"/>
  <c r="I67" i="64"/>
  <c r="J67" i="64" s="1"/>
  <c r="K67" i="64" s="1"/>
  <c r="I67" i="34"/>
  <c r="J67" i="34" s="1"/>
  <c r="K67" i="34" s="1"/>
  <c r="I67" i="66"/>
  <c r="J67" i="66" s="1"/>
  <c r="K67" i="66" s="1"/>
  <c r="K66" i="26"/>
  <c r="I67" i="26" s="1"/>
  <c r="J67" i="26" s="1"/>
  <c r="K67" i="26" s="1"/>
  <c r="I67" i="53"/>
  <c r="J67" i="53" s="1"/>
  <c r="K67" i="53" s="1"/>
  <c r="I67" i="54"/>
  <c r="J67" i="54" s="1"/>
  <c r="K67" i="54" s="1"/>
  <c r="I67" i="36"/>
  <c r="J67" i="36" s="1"/>
  <c r="K67" i="36" s="1"/>
  <c r="I67" i="30"/>
  <c r="J67" i="30" s="1"/>
  <c r="K67" i="30" s="1"/>
  <c r="I67" i="31"/>
  <c r="J67" i="31" s="1"/>
  <c r="K67" i="31" s="1"/>
  <c r="I67" i="58"/>
  <c r="J67" i="58" s="1"/>
  <c r="K67" i="58" s="1"/>
  <c r="I67" i="25"/>
  <c r="J67" i="25" s="1"/>
  <c r="K67" i="25" s="1"/>
  <c r="I68" i="70"/>
  <c r="J68" i="70" s="1"/>
  <c r="K68" i="70" s="1"/>
  <c r="I67" i="22"/>
  <c r="J67" i="22" s="1"/>
  <c r="K67" i="22" s="1"/>
  <c r="I67" i="61"/>
  <c r="J67" i="61" s="1"/>
  <c r="K67" i="61" s="1"/>
  <c r="I67" i="39"/>
  <c r="J67" i="39" s="1"/>
  <c r="K67" i="39" s="1"/>
  <c r="I67" i="40"/>
  <c r="J67" i="40" s="1"/>
  <c r="K67" i="40" s="1"/>
  <c r="I67" i="65"/>
  <c r="J67" i="65" s="1"/>
  <c r="K67" i="65" s="1"/>
  <c r="I67" i="47"/>
  <c r="J67" i="47" s="1"/>
  <c r="K67" i="47" s="1"/>
  <c r="I67" i="50"/>
  <c r="J67" i="50" s="1"/>
  <c r="K67" i="50" s="1"/>
  <c r="I67" i="51"/>
  <c r="J67" i="51" s="1"/>
  <c r="K67" i="51" s="1"/>
  <c r="I67" i="59"/>
  <c r="J67" i="59" s="1"/>
  <c r="K67" i="59" s="1"/>
  <c r="I67" i="37"/>
  <c r="J67" i="37" s="1"/>
  <c r="K67" i="37" s="1"/>
  <c r="I67" i="35"/>
  <c r="J67" i="35" s="1"/>
  <c r="K67" i="35" s="1"/>
  <c r="I67" i="32"/>
  <c r="J67" i="32" s="1"/>
  <c r="K67" i="32" s="1"/>
  <c r="I67" i="62"/>
  <c r="J67" i="62" s="1"/>
  <c r="K67" i="62" s="1"/>
  <c r="I67" i="60"/>
  <c r="J67" i="60" s="1"/>
  <c r="K67" i="60" s="1"/>
  <c r="I67" i="56"/>
  <c r="J67" i="56" s="1"/>
  <c r="K67" i="56" s="1"/>
  <c r="I67" i="29"/>
  <c r="J67" i="29" s="1"/>
  <c r="K67" i="29" s="1"/>
  <c r="I67" i="19"/>
  <c r="J67" i="19" s="1"/>
  <c r="K67" i="19" s="1"/>
  <c r="I67" i="28"/>
  <c r="J67" i="28" s="1"/>
  <c r="K67" i="28" s="1"/>
  <c r="I67" i="24"/>
  <c r="J67" i="24" s="1"/>
  <c r="K67" i="24" s="1"/>
  <c r="I67" i="23"/>
  <c r="J67" i="23" s="1"/>
  <c r="K67" i="23" s="1"/>
  <c r="I67" i="21"/>
  <c r="J67" i="21" s="1"/>
  <c r="K67" i="21" s="1"/>
  <c r="I67" i="45"/>
  <c r="J67" i="45" s="1"/>
  <c r="K67" i="45" s="1"/>
  <c r="I67" i="48"/>
  <c r="J67" i="48" s="1"/>
  <c r="K67" i="48" s="1"/>
  <c r="I67" i="46"/>
  <c r="J67" i="46" s="1"/>
  <c r="K67" i="46" s="1"/>
  <c r="I67" i="63"/>
  <c r="J67" i="63" s="1"/>
  <c r="K67" i="63" s="1"/>
  <c r="I67" i="43"/>
  <c r="J67" i="43" s="1"/>
  <c r="K67" i="43" s="1"/>
  <c r="I67" i="42"/>
  <c r="J67" i="42" s="1"/>
  <c r="K67" i="42" s="1"/>
  <c r="I67" i="57"/>
  <c r="J67" i="57" s="1"/>
  <c r="K67" i="57" s="1"/>
  <c r="I67" i="55"/>
  <c r="J67" i="55" s="1"/>
  <c r="K67" i="55" s="1"/>
  <c r="I67" i="44"/>
  <c r="J67" i="44" s="1"/>
  <c r="K67" i="44" s="1"/>
  <c r="I67" i="52"/>
  <c r="J67" i="52" s="1"/>
  <c r="K67" i="52" s="1"/>
  <c r="I67" i="41"/>
  <c r="J67" i="41" s="1"/>
  <c r="K67" i="41" s="1"/>
  <c r="I68" i="69"/>
  <c r="J68" i="69" s="1"/>
  <c r="K68" i="69" s="1"/>
  <c r="I67" i="27"/>
  <c r="J67" i="27" s="1"/>
  <c r="K67" i="27" s="1"/>
  <c r="I67" i="20"/>
  <c r="J67" i="20" s="1"/>
  <c r="K67" i="20" s="1"/>
  <c r="I67" i="18"/>
  <c r="J67" i="18" s="1"/>
  <c r="K67" i="18" s="1"/>
  <c r="I67" i="17"/>
  <c r="J67" i="17" s="1"/>
  <c r="K67" i="17" s="1"/>
  <c r="J67" i="16"/>
  <c r="K67" i="16" s="1"/>
  <c r="I68" i="16" s="1"/>
  <c r="I67" i="15"/>
  <c r="J67" i="15" s="1"/>
  <c r="K67" i="15" s="1"/>
  <c r="I67" i="14"/>
  <c r="J67" i="14" s="1"/>
  <c r="K67" i="14" s="1"/>
  <c r="I67" i="13"/>
  <c r="J67" i="13" s="1"/>
  <c r="K67" i="13" s="1"/>
  <c r="I67" i="12"/>
  <c r="J67" i="12" s="1"/>
  <c r="K67" i="12" s="1"/>
  <c r="I67" i="11"/>
  <c r="J67" i="11" s="1"/>
  <c r="K67" i="11" s="1"/>
  <c r="I67" i="10"/>
  <c r="J67" i="10" s="1"/>
  <c r="K67" i="10" s="1"/>
  <c r="I67" i="9"/>
  <c r="J67" i="9" s="1"/>
  <c r="K67" i="9" s="1"/>
  <c r="J67" i="8"/>
  <c r="K67" i="8" s="1"/>
  <c r="I68" i="8" s="1"/>
  <c r="I67" i="7"/>
  <c r="J67" i="7" s="1"/>
  <c r="K67" i="7" s="1"/>
  <c r="I67" i="6"/>
  <c r="J67" i="6" s="1"/>
  <c r="K67" i="6" s="1"/>
  <c r="I67" i="5"/>
  <c r="J67" i="5" s="1"/>
  <c r="K67" i="5" s="1"/>
  <c r="F68" i="45"/>
  <c r="F68" i="61"/>
  <c r="F68" i="46"/>
  <c r="F68" i="39"/>
  <c r="F68" i="40"/>
  <c r="F68" i="53"/>
  <c r="F68" i="43"/>
  <c r="F68" i="54"/>
  <c r="F68" i="47"/>
  <c r="F68" i="36"/>
  <c r="F68" i="44"/>
  <c r="F68" i="48"/>
  <c r="F68" i="63"/>
  <c r="F68" i="65"/>
  <c r="F68" i="42"/>
  <c r="F68" i="57"/>
  <c r="F68" i="50"/>
  <c r="F68" i="51"/>
  <c r="F68" i="52"/>
  <c r="F68" i="49"/>
  <c r="F68" i="41"/>
  <c r="F68" i="59"/>
  <c r="F68" i="38"/>
  <c r="F68" i="37"/>
  <c r="F68" i="35"/>
  <c r="F68" i="33"/>
  <c r="F68" i="32"/>
  <c r="F68" i="30"/>
  <c r="F68" i="13"/>
  <c r="F68" i="11"/>
  <c r="F68" i="9"/>
  <c r="F68" i="7"/>
  <c r="F68" i="6"/>
  <c r="F68" i="5"/>
  <c r="F68" i="4"/>
  <c r="F68" i="3"/>
  <c r="K67" i="3"/>
  <c r="I68" i="3" s="1"/>
  <c r="J68" i="3" s="1"/>
  <c r="F68" i="64"/>
  <c r="F68" i="62"/>
  <c r="F68" i="60"/>
  <c r="F68" i="58"/>
  <c r="F68" i="56"/>
  <c r="F68" i="34"/>
  <c r="F68" i="29"/>
  <c r="F68" i="25"/>
  <c r="F68" i="19"/>
  <c r="F68" i="66"/>
  <c r="F68" i="28"/>
  <c r="F68" i="24"/>
  <c r="F68" i="12"/>
  <c r="F68" i="68"/>
  <c r="F68" i="14"/>
  <c r="F68" i="8"/>
  <c r="F68" i="18"/>
  <c r="F68" i="15"/>
  <c r="F68" i="23"/>
  <c r="F69" i="70"/>
  <c r="F68" i="21"/>
  <c r="F68" i="10"/>
  <c r="F69" i="69"/>
  <c r="F68" i="16"/>
  <c r="F68" i="17"/>
  <c r="F68" i="27"/>
  <c r="F68" i="26"/>
  <c r="F68" i="31"/>
  <c r="F68" i="20"/>
  <c r="F68" i="22"/>
  <c r="K65" i="2"/>
  <c r="I66" i="2" s="1"/>
  <c r="J66" i="2" s="1"/>
  <c r="F68" i="2"/>
  <c r="I68" i="4" l="1"/>
  <c r="J68" i="4" s="1"/>
  <c r="K68" i="4" s="1"/>
  <c r="I68" i="27"/>
  <c r="J68" i="27" s="1"/>
  <c r="K68" i="27" s="1"/>
  <c r="I68" i="44"/>
  <c r="J68" i="44" s="1"/>
  <c r="K68" i="44" s="1"/>
  <c r="I68" i="20"/>
  <c r="J68" i="20" s="1"/>
  <c r="K68" i="20" s="1"/>
  <c r="I69" i="69"/>
  <c r="J69" i="69" s="1"/>
  <c r="K69" i="69" s="1"/>
  <c r="I68" i="52"/>
  <c r="J68" i="52" s="1"/>
  <c r="K68" i="52" s="1"/>
  <c r="I68" i="55"/>
  <c r="J68" i="55" s="1"/>
  <c r="K68" i="55" s="1"/>
  <c r="I68" i="42"/>
  <c r="J68" i="42" s="1"/>
  <c r="K68" i="42" s="1"/>
  <c r="I68" i="63"/>
  <c r="J68" i="63" s="1"/>
  <c r="K68" i="63" s="1"/>
  <c r="I68" i="48"/>
  <c r="J68" i="48" s="1"/>
  <c r="K68" i="48" s="1"/>
  <c r="I68" i="21"/>
  <c r="J68" i="21" s="1"/>
  <c r="K68" i="21" s="1"/>
  <c r="I68" i="24"/>
  <c r="J68" i="24" s="1"/>
  <c r="K68" i="24" s="1"/>
  <c r="I68" i="19"/>
  <c r="J68" i="19" s="1"/>
  <c r="K68" i="19" s="1"/>
  <c r="I68" i="56"/>
  <c r="J68" i="56" s="1"/>
  <c r="K68" i="56" s="1"/>
  <c r="I68" i="62"/>
  <c r="J68" i="62" s="1"/>
  <c r="K68" i="62" s="1"/>
  <c r="I68" i="35"/>
  <c r="J68" i="35" s="1"/>
  <c r="K68" i="35" s="1"/>
  <c r="I68" i="59"/>
  <c r="J68" i="59" s="1"/>
  <c r="K68" i="59" s="1"/>
  <c r="I68" i="50"/>
  <c r="J68" i="50" s="1"/>
  <c r="K68" i="50" s="1"/>
  <c r="I68" i="65"/>
  <c r="J68" i="65" s="1"/>
  <c r="K68" i="65" s="1"/>
  <c r="I68" i="39"/>
  <c r="J68" i="39" s="1"/>
  <c r="K68" i="39" s="1"/>
  <c r="I68" i="22"/>
  <c r="J68" i="22" s="1"/>
  <c r="K68" i="22" s="1"/>
  <c r="I68" i="25"/>
  <c r="J68" i="25" s="1"/>
  <c r="K68" i="25" s="1"/>
  <c r="I68" i="31"/>
  <c r="J68" i="31" s="1"/>
  <c r="K68" i="31" s="1"/>
  <c r="I68" i="36"/>
  <c r="J68" i="36" s="1"/>
  <c r="K68" i="36" s="1"/>
  <c r="I68" i="53"/>
  <c r="J68" i="53" s="1"/>
  <c r="K68" i="53" s="1"/>
  <c r="I68" i="34"/>
  <c r="J68" i="34" s="1"/>
  <c r="K68" i="34" s="1"/>
  <c r="I68" i="68"/>
  <c r="J68" i="68" s="1"/>
  <c r="K68" i="68" s="1"/>
  <c r="I68" i="38"/>
  <c r="J68" i="38" s="1"/>
  <c r="K68" i="38" s="1"/>
  <c r="I68" i="41"/>
  <c r="J68" i="41" s="1"/>
  <c r="K68" i="41" s="1"/>
  <c r="I68" i="57"/>
  <c r="J68" i="57" s="1"/>
  <c r="K68" i="57" s="1"/>
  <c r="I68" i="43"/>
  <c r="J68" i="43" s="1"/>
  <c r="K68" i="43" s="1"/>
  <c r="I68" i="46"/>
  <c r="J68" i="46" s="1"/>
  <c r="K68" i="46" s="1"/>
  <c r="I68" i="45"/>
  <c r="J68" i="45" s="1"/>
  <c r="K68" i="45" s="1"/>
  <c r="I68" i="23"/>
  <c r="J68" i="23" s="1"/>
  <c r="K68" i="23" s="1"/>
  <c r="I68" i="28"/>
  <c r="J68" i="28" s="1"/>
  <c r="K68" i="28" s="1"/>
  <c r="I68" i="29"/>
  <c r="J68" i="29" s="1"/>
  <c r="K68" i="29" s="1"/>
  <c r="I68" i="60"/>
  <c r="J68" i="60" s="1"/>
  <c r="K68" i="60" s="1"/>
  <c r="I68" i="32"/>
  <c r="J68" i="32" s="1"/>
  <c r="K68" i="32" s="1"/>
  <c r="I68" i="37"/>
  <c r="J68" i="37" s="1"/>
  <c r="K68" i="37" s="1"/>
  <c r="I68" i="51"/>
  <c r="J68" i="51" s="1"/>
  <c r="K68" i="51" s="1"/>
  <c r="I68" i="47"/>
  <c r="J68" i="47" s="1"/>
  <c r="K68" i="47" s="1"/>
  <c r="I68" i="40"/>
  <c r="J68" i="40" s="1"/>
  <c r="K68" i="40" s="1"/>
  <c r="I68" i="61"/>
  <c r="J68" i="61" s="1"/>
  <c r="K68" i="61" s="1"/>
  <c r="I69" i="70"/>
  <c r="J69" i="70" s="1"/>
  <c r="K69" i="70" s="1"/>
  <c r="I68" i="58"/>
  <c r="J68" i="58" s="1"/>
  <c r="K68" i="58" s="1"/>
  <c r="I68" i="30"/>
  <c r="J68" i="30" s="1"/>
  <c r="K68" i="30" s="1"/>
  <c r="I68" i="54"/>
  <c r="J68" i="54" s="1"/>
  <c r="K68" i="54" s="1"/>
  <c r="I68" i="66"/>
  <c r="J68" i="66" s="1"/>
  <c r="K68" i="66" s="1"/>
  <c r="I68" i="64"/>
  <c r="J68" i="64" s="1"/>
  <c r="K68" i="64" s="1"/>
  <c r="I68" i="33"/>
  <c r="J68" i="33" s="1"/>
  <c r="K68" i="33" s="1"/>
  <c r="I68" i="49"/>
  <c r="J68" i="49" s="1"/>
  <c r="K68" i="49" s="1"/>
  <c r="I68" i="26"/>
  <c r="J68" i="26" s="1"/>
  <c r="K68" i="26" s="1"/>
  <c r="I68" i="18"/>
  <c r="J68" i="18" s="1"/>
  <c r="K68" i="18" s="1"/>
  <c r="I68" i="17"/>
  <c r="J68" i="17" s="1"/>
  <c r="K68" i="17" s="1"/>
  <c r="J68" i="16"/>
  <c r="K68" i="16" s="1"/>
  <c r="I69" i="16" s="1"/>
  <c r="I68" i="15"/>
  <c r="J68" i="15" s="1"/>
  <c r="K68" i="15" s="1"/>
  <c r="I68" i="14"/>
  <c r="J68" i="14" s="1"/>
  <c r="K68" i="14" s="1"/>
  <c r="I68" i="13"/>
  <c r="J68" i="13" s="1"/>
  <c r="K68" i="13" s="1"/>
  <c r="I68" i="12"/>
  <c r="J68" i="12" s="1"/>
  <c r="K68" i="12" s="1"/>
  <c r="I68" i="11"/>
  <c r="J68" i="11" s="1"/>
  <c r="K68" i="11" s="1"/>
  <c r="I68" i="10"/>
  <c r="J68" i="10" s="1"/>
  <c r="K68" i="10" s="1"/>
  <c r="I68" i="9"/>
  <c r="J68" i="9" s="1"/>
  <c r="K68" i="9" s="1"/>
  <c r="J68" i="8"/>
  <c r="K68" i="8" s="1"/>
  <c r="I69" i="8" s="1"/>
  <c r="I68" i="7"/>
  <c r="J68" i="7" s="1"/>
  <c r="K68" i="7" s="1"/>
  <c r="I68" i="6"/>
  <c r="J68" i="6" s="1"/>
  <c r="K68" i="6" s="1"/>
  <c r="I68" i="5"/>
  <c r="J68" i="5" s="1"/>
  <c r="K68" i="5" s="1"/>
  <c r="F69" i="22"/>
  <c r="F69" i="31"/>
  <c r="F69" i="26"/>
  <c r="F69" i="17"/>
  <c r="F69" i="16"/>
  <c r="F69" i="10"/>
  <c r="F70" i="70"/>
  <c r="F69" i="15"/>
  <c r="F69" i="18"/>
  <c r="F69" i="14"/>
  <c r="F69" i="12"/>
  <c r="F69" i="66"/>
  <c r="F69" i="20"/>
  <c r="F69" i="27"/>
  <c r="F70" i="69"/>
  <c r="F69" i="21"/>
  <c r="F69" i="23"/>
  <c r="F69" i="8"/>
  <c r="F69" i="68"/>
  <c r="F69" i="24"/>
  <c r="F69" i="28"/>
  <c r="F69" i="19"/>
  <c r="F69" i="25"/>
  <c r="F69" i="29"/>
  <c r="F69" i="34"/>
  <c r="F69" i="56"/>
  <c r="F69" i="58"/>
  <c r="F69" i="60"/>
  <c r="F69" i="62"/>
  <c r="F69" i="64"/>
  <c r="F69" i="3"/>
  <c r="K68" i="3"/>
  <c r="I69" i="3" s="1"/>
  <c r="J69" i="3" s="1"/>
  <c r="F69" i="4"/>
  <c r="F69" i="5"/>
  <c r="F69" i="6"/>
  <c r="F69" i="7"/>
  <c r="F69" i="9"/>
  <c r="F69" i="11"/>
  <c r="F69" i="13"/>
  <c r="F69" i="30"/>
  <c r="F69" i="32"/>
  <c r="F69" i="33"/>
  <c r="F69" i="35"/>
  <c r="F69" i="37"/>
  <c r="F69" i="38"/>
  <c r="F69" i="59"/>
  <c r="F69" i="41"/>
  <c r="F69" i="49"/>
  <c r="F69" i="52"/>
  <c r="F69" i="51"/>
  <c r="F69" i="50"/>
  <c r="F69" i="57"/>
  <c r="F69" i="42"/>
  <c r="F69" i="65"/>
  <c r="F69" i="63"/>
  <c r="F69" i="48"/>
  <c r="F69" i="44"/>
  <c r="F69" i="36"/>
  <c r="F69" i="47"/>
  <c r="F69" i="54"/>
  <c r="F69" i="43"/>
  <c r="F69" i="53"/>
  <c r="F69" i="40"/>
  <c r="F69" i="39"/>
  <c r="F69" i="46"/>
  <c r="F69" i="61"/>
  <c r="F69" i="45"/>
  <c r="K66" i="2"/>
  <c r="I67" i="2" s="1"/>
  <c r="J67" i="2" s="1"/>
  <c r="F69" i="2"/>
  <c r="I69" i="4" l="1"/>
  <c r="J69" i="4" s="1"/>
  <c r="K69" i="4" s="1"/>
  <c r="I69" i="26"/>
  <c r="J69" i="26" s="1"/>
  <c r="K69" i="26" s="1"/>
  <c r="I69" i="66"/>
  <c r="J69" i="66" s="1"/>
  <c r="K69" i="66" s="1"/>
  <c r="I69" i="49"/>
  <c r="J69" i="49" s="1"/>
  <c r="K69" i="49" s="1"/>
  <c r="I69" i="64"/>
  <c r="J69" i="64" s="1"/>
  <c r="K69" i="64" s="1"/>
  <c r="I69" i="54"/>
  <c r="J69" i="54" s="1"/>
  <c r="K69" i="54" s="1"/>
  <c r="I69" i="58"/>
  <c r="J69" i="58" s="1"/>
  <c r="K69" i="58" s="1"/>
  <c r="I69" i="61"/>
  <c r="J69" i="61" s="1"/>
  <c r="K69" i="61" s="1"/>
  <c r="I69" i="47"/>
  <c r="J69" i="47" s="1"/>
  <c r="K69" i="47" s="1"/>
  <c r="I69" i="37"/>
  <c r="J69" i="37" s="1"/>
  <c r="K69" i="37" s="1"/>
  <c r="I69" i="60"/>
  <c r="J69" i="60" s="1"/>
  <c r="K69" i="60" s="1"/>
  <c r="I69" i="28"/>
  <c r="J69" i="28" s="1"/>
  <c r="K69" i="28" s="1"/>
  <c r="I69" i="45"/>
  <c r="J69" i="45" s="1"/>
  <c r="K69" i="45" s="1"/>
  <c r="I69" i="43"/>
  <c r="J69" i="43" s="1"/>
  <c r="K69" i="43" s="1"/>
  <c r="I69" i="41"/>
  <c r="J69" i="41" s="1"/>
  <c r="K69" i="41" s="1"/>
  <c r="I69" i="68"/>
  <c r="J69" i="68" s="1"/>
  <c r="K69" i="68" s="1"/>
  <c r="I69" i="53"/>
  <c r="J69" i="53" s="1"/>
  <c r="K69" i="53" s="1"/>
  <c r="I69" i="31"/>
  <c r="J69" i="31" s="1"/>
  <c r="K69" i="31" s="1"/>
  <c r="I69" i="22"/>
  <c r="J69" i="22" s="1"/>
  <c r="K69" i="22" s="1"/>
  <c r="I69" i="65"/>
  <c r="J69" i="65" s="1"/>
  <c r="K69" i="65" s="1"/>
  <c r="I69" i="59"/>
  <c r="J69" i="59" s="1"/>
  <c r="K69" i="59" s="1"/>
  <c r="I69" i="62"/>
  <c r="J69" i="62" s="1"/>
  <c r="K69" i="62" s="1"/>
  <c r="I69" i="19"/>
  <c r="J69" i="19" s="1"/>
  <c r="K69" i="19" s="1"/>
  <c r="I69" i="21"/>
  <c r="J69" i="21" s="1"/>
  <c r="K69" i="21" s="1"/>
  <c r="I69" i="63"/>
  <c r="J69" i="63" s="1"/>
  <c r="K69" i="63" s="1"/>
  <c r="I69" i="55"/>
  <c r="J69" i="55" s="1"/>
  <c r="K69" i="55" s="1"/>
  <c r="I70" i="69"/>
  <c r="J70" i="69" s="1"/>
  <c r="K70" i="69" s="1"/>
  <c r="I69" i="44"/>
  <c r="J69" i="44" s="1"/>
  <c r="K69" i="44" s="1"/>
  <c r="I69" i="33"/>
  <c r="J69" i="33" s="1"/>
  <c r="K69" i="33" s="1"/>
  <c r="I69" i="30"/>
  <c r="J69" i="30" s="1"/>
  <c r="K69" i="30" s="1"/>
  <c r="I70" i="70"/>
  <c r="J70" i="70" s="1"/>
  <c r="K70" i="70" s="1"/>
  <c r="I69" i="40"/>
  <c r="J69" i="40" s="1"/>
  <c r="K69" i="40" s="1"/>
  <c r="I69" i="51"/>
  <c r="J69" i="51" s="1"/>
  <c r="K69" i="51" s="1"/>
  <c r="I69" i="32"/>
  <c r="J69" i="32" s="1"/>
  <c r="K69" i="32" s="1"/>
  <c r="I69" i="29"/>
  <c r="J69" i="29" s="1"/>
  <c r="K69" i="29" s="1"/>
  <c r="I69" i="23"/>
  <c r="J69" i="23" s="1"/>
  <c r="K69" i="23" s="1"/>
  <c r="I69" i="46"/>
  <c r="J69" i="46" s="1"/>
  <c r="K69" i="46" s="1"/>
  <c r="I69" i="57"/>
  <c r="J69" i="57" s="1"/>
  <c r="K69" i="57" s="1"/>
  <c r="I69" i="38"/>
  <c r="J69" i="38" s="1"/>
  <c r="K69" i="38" s="1"/>
  <c r="I69" i="34"/>
  <c r="J69" i="34" s="1"/>
  <c r="K69" i="34" s="1"/>
  <c r="I69" i="36"/>
  <c r="J69" i="36" s="1"/>
  <c r="K69" i="36" s="1"/>
  <c r="I69" i="25"/>
  <c r="J69" i="25" s="1"/>
  <c r="K69" i="25" s="1"/>
  <c r="I69" i="39"/>
  <c r="J69" i="39" s="1"/>
  <c r="K69" i="39" s="1"/>
  <c r="I69" i="50"/>
  <c r="J69" i="50" s="1"/>
  <c r="K69" i="50" s="1"/>
  <c r="I69" i="35"/>
  <c r="J69" i="35" s="1"/>
  <c r="K69" i="35" s="1"/>
  <c r="I69" i="56"/>
  <c r="J69" i="56" s="1"/>
  <c r="K69" i="56" s="1"/>
  <c r="I69" i="24"/>
  <c r="J69" i="24" s="1"/>
  <c r="K69" i="24" s="1"/>
  <c r="I69" i="48"/>
  <c r="J69" i="48" s="1"/>
  <c r="K69" i="48" s="1"/>
  <c r="I69" i="42"/>
  <c r="J69" i="42" s="1"/>
  <c r="K69" i="42" s="1"/>
  <c r="I69" i="52"/>
  <c r="J69" i="52" s="1"/>
  <c r="K69" i="52" s="1"/>
  <c r="I69" i="20"/>
  <c r="J69" i="20" s="1"/>
  <c r="K69" i="20" s="1"/>
  <c r="I69" i="27"/>
  <c r="J69" i="27" s="1"/>
  <c r="K69" i="27" s="1"/>
  <c r="I69" i="18"/>
  <c r="J69" i="18" s="1"/>
  <c r="I69" i="17"/>
  <c r="J69" i="17" s="1"/>
  <c r="K69" i="17" s="1"/>
  <c r="J69" i="16"/>
  <c r="K69" i="16" s="1"/>
  <c r="I70" i="16" s="1"/>
  <c r="I69" i="15"/>
  <c r="J69" i="15" s="1"/>
  <c r="K69" i="15" s="1"/>
  <c r="I69" i="14"/>
  <c r="J69" i="14" s="1"/>
  <c r="K69" i="14" s="1"/>
  <c r="I69" i="13"/>
  <c r="J69" i="13" s="1"/>
  <c r="K69" i="13" s="1"/>
  <c r="I69" i="12"/>
  <c r="J69" i="12" s="1"/>
  <c r="K69" i="12" s="1"/>
  <c r="I69" i="11"/>
  <c r="J69" i="11" s="1"/>
  <c r="K69" i="11" s="1"/>
  <c r="I69" i="10"/>
  <c r="J69" i="10" s="1"/>
  <c r="K69" i="10" s="1"/>
  <c r="I69" i="9"/>
  <c r="J69" i="9" s="1"/>
  <c r="K69" i="9" s="1"/>
  <c r="J69" i="8"/>
  <c r="K69" i="8" s="1"/>
  <c r="I70" i="8" s="1"/>
  <c r="I69" i="7"/>
  <c r="J69" i="7" s="1"/>
  <c r="K69" i="7" s="1"/>
  <c r="I69" i="6"/>
  <c r="J69" i="6" s="1"/>
  <c r="K69" i="6" s="1"/>
  <c r="I69" i="5"/>
  <c r="J69" i="5" s="1"/>
  <c r="K69" i="5" s="1"/>
  <c r="F70" i="45"/>
  <c r="F70" i="61"/>
  <c r="F70" i="39"/>
  <c r="F70" i="40"/>
  <c r="F70" i="43"/>
  <c r="F70" i="54"/>
  <c r="F70" i="36"/>
  <c r="F70" i="48"/>
  <c r="F70" i="63"/>
  <c r="F70" i="42"/>
  <c r="F70" i="51"/>
  <c r="F70" i="46"/>
  <c r="F70" i="53"/>
  <c r="F70" i="47"/>
  <c r="F70" i="44"/>
  <c r="F70" i="65"/>
  <c r="F70" i="57"/>
  <c r="F70" i="50"/>
  <c r="F70" i="52"/>
  <c r="F70" i="49"/>
  <c r="F70" i="41"/>
  <c r="F70" i="59"/>
  <c r="F70" i="38"/>
  <c r="F70" i="37"/>
  <c r="F70" i="35"/>
  <c r="F70" i="33"/>
  <c r="F70" i="32"/>
  <c r="F70" i="30"/>
  <c r="F70" i="13"/>
  <c r="F70" i="11"/>
  <c r="F70" i="9"/>
  <c r="F70" i="7"/>
  <c r="F70" i="6"/>
  <c r="F70" i="5"/>
  <c r="F70" i="4"/>
  <c r="F70" i="3"/>
  <c r="K69" i="3"/>
  <c r="I70" i="3" s="1"/>
  <c r="J70" i="3" s="1"/>
  <c r="F70" i="64"/>
  <c r="F70" i="62"/>
  <c r="F70" i="60"/>
  <c r="F70" i="58"/>
  <c r="F70" i="56"/>
  <c r="F70" i="34"/>
  <c r="F70" i="29"/>
  <c r="F70" i="25"/>
  <c r="F70" i="19"/>
  <c r="F70" i="28"/>
  <c r="F70" i="24"/>
  <c r="F70" i="68"/>
  <c r="F70" i="8"/>
  <c r="F70" i="23"/>
  <c r="F70" i="21"/>
  <c r="F71" i="69"/>
  <c r="F70" i="27"/>
  <c r="F70" i="20"/>
  <c r="F70" i="66"/>
  <c r="F70" i="12"/>
  <c r="F70" i="14"/>
  <c r="F70" i="18"/>
  <c r="F70" i="15"/>
  <c r="F71" i="70"/>
  <c r="F70" i="10"/>
  <c r="F70" i="16"/>
  <c r="F70" i="17"/>
  <c r="F70" i="26"/>
  <c r="F70" i="31"/>
  <c r="F70" i="22"/>
  <c r="K67" i="2"/>
  <c r="I68" i="2" s="1"/>
  <c r="J68" i="2" s="1"/>
  <c r="F70" i="2"/>
  <c r="I70" i="4" l="1"/>
  <c r="J70" i="4" s="1"/>
  <c r="K70" i="4" s="1"/>
  <c r="I70" i="27"/>
  <c r="J70" i="27" s="1"/>
  <c r="K70" i="27" s="1"/>
  <c r="I70" i="48"/>
  <c r="J70" i="48" s="1"/>
  <c r="K70" i="48" s="1"/>
  <c r="I70" i="20"/>
  <c r="J70" i="20" s="1"/>
  <c r="K70" i="20" s="1"/>
  <c r="I70" i="42"/>
  <c r="J70" i="42" s="1"/>
  <c r="K70" i="42" s="1"/>
  <c r="I70" i="24"/>
  <c r="J70" i="24" s="1"/>
  <c r="K70" i="24" s="1"/>
  <c r="I70" i="35"/>
  <c r="J70" i="35" s="1"/>
  <c r="K70" i="35" s="1"/>
  <c r="I70" i="39"/>
  <c r="J70" i="39" s="1"/>
  <c r="K70" i="39" s="1"/>
  <c r="I70" i="36"/>
  <c r="J70" i="36" s="1"/>
  <c r="K70" i="36" s="1"/>
  <c r="I70" i="38"/>
  <c r="J70" i="38" s="1"/>
  <c r="K70" i="38" s="1"/>
  <c r="I70" i="46"/>
  <c r="J70" i="46" s="1"/>
  <c r="K70" i="46" s="1"/>
  <c r="I70" i="29"/>
  <c r="J70" i="29" s="1"/>
  <c r="K70" i="29" s="1"/>
  <c r="I70" i="51"/>
  <c r="J70" i="51" s="1"/>
  <c r="K70" i="51" s="1"/>
  <c r="I71" i="70"/>
  <c r="J71" i="70" s="1"/>
  <c r="K71" i="70" s="1"/>
  <c r="I70" i="33"/>
  <c r="J70" i="33" s="1"/>
  <c r="K70" i="33" s="1"/>
  <c r="J71" i="69"/>
  <c r="I71" i="69"/>
  <c r="I70" i="63"/>
  <c r="J70" i="63" s="1"/>
  <c r="K70" i="63" s="1"/>
  <c r="J70" i="19"/>
  <c r="I70" i="19"/>
  <c r="I70" i="59"/>
  <c r="J70" i="59" s="1"/>
  <c r="K70" i="59" s="1"/>
  <c r="I70" i="22"/>
  <c r="J70" i="22" s="1"/>
  <c r="K70" i="22" s="1"/>
  <c r="I70" i="53"/>
  <c r="J70" i="53" s="1"/>
  <c r="K70" i="53" s="1"/>
  <c r="I70" i="41"/>
  <c r="J70" i="41" s="1"/>
  <c r="K70" i="41" s="1"/>
  <c r="I70" i="45"/>
  <c r="J70" i="45" s="1"/>
  <c r="K70" i="45" s="1"/>
  <c r="I70" i="60"/>
  <c r="J70" i="60" s="1"/>
  <c r="K70" i="60" s="1"/>
  <c r="I70" i="47"/>
  <c r="J70" i="47" s="1"/>
  <c r="K70" i="47" s="1"/>
  <c r="I70" i="58"/>
  <c r="J70" i="58" s="1"/>
  <c r="K70" i="58" s="1"/>
  <c r="I70" i="64"/>
  <c r="J70" i="64" s="1"/>
  <c r="K70" i="64" s="1"/>
  <c r="I70" i="66"/>
  <c r="J70" i="66" s="1"/>
  <c r="K70" i="66" s="1"/>
  <c r="I70" i="52"/>
  <c r="J70" i="52" s="1"/>
  <c r="K70" i="52" s="1"/>
  <c r="I70" i="56"/>
  <c r="J70" i="56" s="1"/>
  <c r="K70" i="56" s="1"/>
  <c r="I70" i="50"/>
  <c r="J70" i="50" s="1"/>
  <c r="K70" i="50" s="1"/>
  <c r="I70" i="25"/>
  <c r="J70" i="25" s="1"/>
  <c r="K70" i="25" s="1"/>
  <c r="I70" i="34"/>
  <c r="J70" i="34" s="1"/>
  <c r="K70" i="34" s="1"/>
  <c r="I70" i="57"/>
  <c r="J70" i="57" s="1"/>
  <c r="K70" i="57" s="1"/>
  <c r="I70" i="23"/>
  <c r="J70" i="23" s="1"/>
  <c r="K70" i="23" s="1"/>
  <c r="I70" i="32"/>
  <c r="J70" i="32" s="1"/>
  <c r="K70" i="32" s="1"/>
  <c r="I70" i="40"/>
  <c r="J70" i="40" s="1"/>
  <c r="K70" i="40" s="1"/>
  <c r="I70" i="30"/>
  <c r="J70" i="30" s="1"/>
  <c r="K70" i="30" s="1"/>
  <c r="J70" i="44"/>
  <c r="I70" i="44"/>
  <c r="I70" i="55"/>
  <c r="J70" i="55" s="1"/>
  <c r="K70" i="55" s="1"/>
  <c r="I70" i="21"/>
  <c r="J70" i="21" s="1"/>
  <c r="K70" i="21" s="1"/>
  <c r="I70" i="62"/>
  <c r="J70" i="62" s="1"/>
  <c r="K70" i="62" s="1"/>
  <c r="I70" i="65"/>
  <c r="J70" i="65" s="1"/>
  <c r="K70" i="65" s="1"/>
  <c r="I70" i="31"/>
  <c r="J70" i="31" s="1"/>
  <c r="K70" i="31" s="1"/>
  <c r="I70" i="68"/>
  <c r="J70" i="68" s="1"/>
  <c r="K70" i="68" s="1"/>
  <c r="I70" i="43"/>
  <c r="J70" i="43" s="1"/>
  <c r="K70" i="43" s="1"/>
  <c r="I70" i="28"/>
  <c r="J70" i="28" s="1"/>
  <c r="K70" i="28" s="1"/>
  <c r="I70" i="37"/>
  <c r="J70" i="37" s="1"/>
  <c r="K70" i="37" s="1"/>
  <c r="I70" i="61"/>
  <c r="J70" i="61" s="1"/>
  <c r="K70" i="61" s="1"/>
  <c r="I70" i="54"/>
  <c r="J70" i="54" s="1"/>
  <c r="K70" i="54" s="1"/>
  <c r="I70" i="49"/>
  <c r="J70" i="49" s="1"/>
  <c r="K70" i="49" s="1"/>
  <c r="I70" i="26"/>
  <c r="J70" i="26" s="1"/>
  <c r="J70" i="18"/>
  <c r="K70" i="18" s="1"/>
  <c r="I71" i="18" s="1"/>
  <c r="K69" i="18"/>
  <c r="I70" i="18" s="1"/>
  <c r="I70" i="17"/>
  <c r="J70" i="17" s="1"/>
  <c r="K70" i="17" s="1"/>
  <c r="J70" i="16"/>
  <c r="K70" i="16" s="1"/>
  <c r="I71" i="16" s="1"/>
  <c r="I70" i="15"/>
  <c r="J70" i="15" s="1"/>
  <c r="K70" i="15" s="1"/>
  <c r="I70" i="14"/>
  <c r="J70" i="14" s="1"/>
  <c r="K70" i="14" s="1"/>
  <c r="I70" i="13"/>
  <c r="J70" i="13" s="1"/>
  <c r="K70" i="13" s="1"/>
  <c r="I70" i="12"/>
  <c r="J70" i="12" s="1"/>
  <c r="K70" i="12" s="1"/>
  <c r="I70" i="11"/>
  <c r="J70" i="11" s="1"/>
  <c r="K70" i="11" s="1"/>
  <c r="I70" i="10"/>
  <c r="J70" i="10" s="1"/>
  <c r="K70" i="10" s="1"/>
  <c r="I70" i="9"/>
  <c r="J70" i="9" s="1"/>
  <c r="K70" i="9" s="1"/>
  <c r="J70" i="8"/>
  <c r="K70" i="8" s="1"/>
  <c r="I71" i="8" s="1"/>
  <c r="I70" i="7"/>
  <c r="J70" i="7" s="1"/>
  <c r="K70" i="7" s="1"/>
  <c r="I70" i="6"/>
  <c r="J70" i="6" s="1"/>
  <c r="K70" i="6" s="1"/>
  <c r="I70" i="5"/>
  <c r="J70" i="5" s="1"/>
  <c r="K70" i="5" s="1"/>
  <c r="F71" i="31"/>
  <c r="F71" i="26"/>
  <c r="F71" i="17"/>
  <c r="F71" i="10"/>
  <c r="F72" i="70"/>
  <c r="F71" i="18"/>
  <c r="F71" i="14"/>
  <c r="F71" i="66"/>
  <c r="F71" i="20"/>
  <c r="F72" i="69"/>
  <c r="K71" i="69"/>
  <c r="F71" i="23"/>
  <c r="F71" i="68"/>
  <c r="F71" i="22"/>
  <c r="F71" i="16"/>
  <c r="F71" i="15"/>
  <c r="F71" i="12"/>
  <c r="F71" i="27"/>
  <c r="F71" i="21"/>
  <c r="F71" i="8"/>
  <c r="F71" i="24"/>
  <c r="F71" i="28"/>
  <c r="F71" i="19"/>
  <c r="K70" i="19"/>
  <c r="F71" i="25"/>
  <c r="F71" i="29"/>
  <c r="F71" i="34"/>
  <c r="F71" i="56"/>
  <c r="F71" i="58"/>
  <c r="F71" i="60"/>
  <c r="F71" i="62"/>
  <c r="F71" i="64"/>
  <c r="F71" i="3"/>
  <c r="K70" i="3"/>
  <c r="I71" i="3" s="1"/>
  <c r="J71" i="3" s="1"/>
  <c r="F71" i="4"/>
  <c r="F71" i="5"/>
  <c r="F71" i="6"/>
  <c r="F71" i="7"/>
  <c r="F71" i="9"/>
  <c r="F71" i="11"/>
  <c r="F71" i="13"/>
  <c r="F71" i="30"/>
  <c r="F71" i="32"/>
  <c r="F71" i="33"/>
  <c r="F71" i="35"/>
  <c r="F71" i="37"/>
  <c r="F71" i="38"/>
  <c r="F71" i="59"/>
  <c r="F71" i="41"/>
  <c r="F71" i="49"/>
  <c r="F71" i="52"/>
  <c r="F71" i="50"/>
  <c r="F71" i="57"/>
  <c r="F71" i="65"/>
  <c r="F71" i="44"/>
  <c r="K70" i="44"/>
  <c r="F71" i="47"/>
  <c r="F71" i="53"/>
  <c r="F71" i="46"/>
  <c r="F71" i="51"/>
  <c r="F71" i="42"/>
  <c r="F71" i="63"/>
  <c r="F71" i="48"/>
  <c r="F71" i="36"/>
  <c r="F71" i="54"/>
  <c r="F71" i="43"/>
  <c r="F71" i="40"/>
  <c r="F71" i="39"/>
  <c r="F71" i="61"/>
  <c r="F71" i="45"/>
  <c r="K68" i="2"/>
  <c r="I69" i="2" s="1"/>
  <c r="J69" i="2" s="1"/>
  <c r="F71" i="2"/>
  <c r="I71" i="4" l="1"/>
  <c r="J71" i="4" s="1"/>
  <c r="K71" i="4" s="1"/>
  <c r="K70" i="26"/>
  <c r="I71" i="26" s="1"/>
  <c r="J71" i="26" s="1"/>
  <c r="K71" i="26" s="1"/>
  <c r="J71" i="18"/>
  <c r="I71" i="33"/>
  <c r="J71" i="33" s="1"/>
  <c r="K71" i="33" s="1"/>
  <c r="I71" i="51"/>
  <c r="J71" i="51" s="1"/>
  <c r="K71" i="51" s="1"/>
  <c r="I71" i="46"/>
  <c r="J71" i="46" s="1"/>
  <c r="K71" i="46" s="1"/>
  <c r="I71" i="36"/>
  <c r="J71" i="36" s="1"/>
  <c r="K71" i="36" s="1"/>
  <c r="I71" i="35"/>
  <c r="J71" i="35" s="1"/>
  <c r="K71" i="35" s="1"/>
  <c r="I71" i="42"/>
  <c r="J71" i="42" s="1"/>
  <c r="K71" i="42" s="1"/>
  <c r="I71" i="48"/>
  <c r="J71" i="48" s="1"/>
  <c r="K71" i="48" s="1"/>
  <c r="I72" i="70"/>
  <c r="J72" i="70" s="1"/>
  <c r="K72" i="70" s="1"/>
  <c r="I71" i="29"/>
  <c r="J71" i="29" s="1"/>
  <c r="K71" i="29" s="1"/>
  <c r="I71" i="38"/>
  <c r="J71" i="38" s="1"/>
  <c r="K71" i="38" s="1"/>
  <c r="I71" i="39"/>
  <c r="J71" i="39" s="1"/>
  <c r="K71" i="39" s="1"/>
  <c r="I71" i="24"/>
  <c r="J71" i="24" s="1"/>
  <c r="K71" i="24" s="1"/>
  <c r="I71" i="20"/>
  <c r="J71" i="20" s="1"/>
  <c r="K71" i="20" s="1"/>
  <c r="I71" i="27"/>
  <c r="J71" i="27" s="1"/>
  <c r="K71" i="27" s="1"/>
  <c r="I71" i="43"/>
  <c r="J71" i="43" s="1"/>
  <c r="K71" i="43" s="1"/>
  <c r="I71" i="47"/>
  <c r="J71" i="47" s="1"/>
  <c r="K71" i="47" s="1"/>
  <c r="I71" i="57"/>
  <c r="J71" i="57" s="1"/>
  <c r="K71" i="57" s="1"/>
  <c r="I71" i="52"/>
  <c r="J71" i="52" s="1"/>
  <c r="K71" i="52" s="1"/>
  <c r="I71" i="41"/>
  <c r="J71" i="41" s="1"/>
  <c r="K71" i="41" s="1"/>
  <c r="I71" i="59"/>
  <c r="J71" i="59" s="1"/>
  <c r="K71" i="59" s="1"/>
  <c r="I71" i="37"/>
  <c r="J71" i="37" s="1"/>
  <c r="K71" i="37" s="1"/>
  <c r="I71" i="32"/>
  <c r="J71" i="32" s="1"/>
  <c r="K71" i="32" s="1"/>
  <c r="I71" i="30"/>
  <c r="J71" i="30" s="1"/>
  <c r="K71" i="30" s="1"/>
  <c r="I71" i="64"/>
  <c r="J71" i="64" s="1"/>
  <c r="K71" i="64" s="1"/>
  <c r="I71" i="62"/>
  <c r="J71" i="62" s="1"/>
  <c r="K71" i="62" s="1"/>
  <c r="I71" i="60"/>
  <c r="J71" i="60" s="1"/>
  <c r="K71" i="60" s="1"/>
  <c r="I71" i="58"/>
  <c r="J71" i="58" s="1"/>
  <c r="K71" i="58" s="1"/>
  <c r="I71" i="56"/>
  <c r="J71" i="56" s="1"/>
  <c r="K71" i="56" s="1"/>
  <c r="I71" i="34"/>
  <c r="J71" i="34" s="1"/>
  <c r="K71" i="34" s="1"/>
  <c r="I71" i="25"/>
  <c r="J71" i="25" s="1"/>
  <c r="K71" i="25" s="1"/>
  <c r="I71" i="19"/>
  <c r="J71" i="19" s="1"/>
  <c r="K71" i="19" s="1"/>
  <c r="I71" i="28"/>
  <c r="J71" i="28" s="1"/>
  <c r="K71" i="28" s="1"/>
  <c r="I71" i="22"/>
  <c r="J71" i="22" s="1"/>
  <c r="K71" i="22" s="1"/>
  <c r="I71" i="68"/>
  <c r="J71" i="68" s="1"/>
  <c r="K71" i="68" s="1"/>
  <c r="I71" i="23"/>
  <c r="J71" i="23" s="1"/>
  <c r="I72" i="69"/>
  <c r="J72" i="69" s="1"/>
  <c r="K72" i="69" s="1"/>
  <c r="I71" i="66"/>
  <c r="J71" i="66" s="1"/>
  <c r="K71" i="66" s="1"/>
  <c r="I71" i="45"/>
  <c r="J71" i="45" s="1"/>
  <c r="K71" i="45" s="1"/>
  <c r="I71" i="61"/>
  <c r="J71" i="61" s="1"/>
  <c r="K71" i="61" s="1"/>
  <c r="I71" i="40"/>
  <c r="J71" i="40" s="1"/>
  <c r="K71" i="40" s="1"/>
  <c r="I71" i="54"/>
  <c r="J71" i="54" s="1"/>
  <c r="K71" i="54" s="1"/>
  <c r="I71" i="55"/>
  <c r="J71" i="55" s="1"/>
  <c r="K71" i="55" s="1"/>
  <c r="I71" i="63"/>
  <c r="J71" i="63" s="1"/>
  <c r="K71" i="63" s="1"/>
  <c r="I71" i="53"/>
  <c r="J71" i="53" s="1"/>
  <c r="K71" i="53" s="1"/>
  <c r="I71" i="44"/>
  <c r="J71" i="44" s="1"/>
  <c r="K71" i="44" s="1"/>
  <c r="I71" i="65"/>
  <c r="J71" i="65" s="1"/>
  <c r="K71" i="65" s="1"/>
  <c r="I71" i="50"/>
  <c r="J71" i="50" s="1"/>
  <c r="K71" i="50" s="1"/>
  <c r="I71" i="49"/>
  <c r="J71" i="49" s="1"/>
  <c r="K71" i="49" s="1"/>
  <c r="I71" i="21"/>
  <c r="J71" i="21" s="1"/>
  <c r="K71" i="21" s="1"/>
  <c r="I71" i="31"/>
  <c r="J71" i="31" s="1"/>
  <c r="K71" i="31" s="1"/>
  <c r="I71" i="17"/>
  <c r="J71" i="17" s="1"/>
  <c r="K71" i="17" s="1"/>
  <c r="J71" i="16"/>
  <c r="K71" i="16" s="1"/>
  <c r="I72" i="16" s="1"/>
  <c r="I71" i="15"/>
  <c r="J71" i="15" s="1"/>
  <c r="K71" i="15" s="1"/>
  <c r="I71" i="14"/>
  <c r="J71" i="14" s="1"/>
  <c r="K71" i="14" s="1"/>
  <c r="I71" i="13"/>
  <c r="J71" i="13" s="1"/>
  <c r="K71" i="13" s="1"/>
  <c r="I71" i="12"/>
  <c r="J71" i="12" s="1"/>
  <c r="K71" i="12" s="1"/>
  <c r="I71" i="11"/>
  <c r="J71" i="11" s="1"/>
  <c r="K71" i="11" s="1"/>
  <c r="I71" i="10"/>
  <c r="J71" i="10" s="1"/>
  <c r="K71" i="10" s="1"/>
  <c r="I71" i="9"/>
  <c r="J71" i="9" s="1"/>
  <c r="K71" i="9" s="1"/>
  <c r="J71" i="8"/>
  <c r="K71" i="8" s="1"/>
  <c r="I72" i="8" s="1"/>
  <c r="I71" i="7"/>
  <c r="J71" i="7" s="1"/>
  <c r="K71" i="7" s="1"/>
  <c r="I71" i="6"/>
  <c r="J71" i="6" s="1"/>
  <c r="K71" i="6" s="1"/>
  <c r="I71" i="5"/>
  <c r="J71" i="5" s="1"/>
  <c r="K71" i="5" s="1"/>
  <c r="F72" i="45"/>
  <c r="F72" i="61"/>
  <c r="F72" i="39"/>
  <c r="F72" i="43"/>
  <c r="F72" i="54"/>
  <c r="F72" i="48"/>
  <c r="F72" i="42"/>
  <c r="F72" i="51"/>
  <c r="F72" i="53"/>
  <c r="F72" i="47"/>
  <c r="F72" i="65"/>
  <c r="F72" i="52"/>
  <c r="F72" i="40"/>
  <c r="F72" i="36"/>
  <c r="F72" i="63"/>
  <c r="F72" i="46"/>
  <c r="F72" i="44"/>
  <c r="F72" i="57"/>
  <c r="F72" i="50"/>
  <c r="F72" i="49"/>
  <c r="F72" i="41"/>
  <c r="F72" i="59"/>
  <c r="F72" i="38"/>
  <c r="F72" i="37"/>
  <c r="F72" i="35"/>
  <c r="F72" i="33"/>
  <c r="F72" i="32"/>
  <c r="F72" i="30"/>
  <c r="F72" i="13"/>
  <c r="F72" i="11"/>
  <c r="F72" i="9"/>
  <c r="F72" i="7"/>
  <c r="F72" i="6"/>
  <c r="F72" i="5"/>
  <c r="F72" i="4"/>
  <c r="F72" i="3"/>
  <c r="K71" i="3"/>
  <c r="I72" i="3" s="1"/>
  <c r="J72" i="3" s="1"/>
  <c r="F72" i="64"/>
  <c r="F72" i="62"/>
  <c r="F72" i="60"/>
  <c r="F72" i="58"/>
  <c r="F72" i="56"/>
  <c r="F72" i="34"/>
  <c r="F72" i="29"/>
  <c r="F72" i="25"/>
  <c r="F72" i="19"/>
  <c r="F72" i="28"/>
  <c r="F72" i="24"/>
  <c r="F72" i="8"/>
  <c r="F72" i="21"/>
  <c r="F72" i="27"/>
  <c r="F72" i="12"/>
  <c r="F72" i="15"/>
  <c r="F72" i="16"/>
  <c r="F72" i="22"/>
  <c r="F72" i="68"/>
  <c r="F72" i="23"/>
  <c r="F73" i="69"/>
  <c r="F72" i="20"/>
  <c r="F72" i="66"/>
  <c r="F72" i="14"/>
  <c r="F72" i="18"/>
  <c r="K71" i="18"/>
  <c r="F73" i="70"/>
  <c r="F72" i="10"/>
  <c r="F72" i="17"/>
  <c r="F72" i="26"/>
  <c r="F72" i="31"/>
  <c r="K69" i="2"/>
  <c r="I70" i="2" s="1"/>
  <c r="J70" i="2" s="1"/>
  <c r="F72" i="2"/>
  <c r="I72" i="4" l="1"/>
  <c r="J72" i="4" s="1"/>
  <c r="K72" i="4" s="1"/>
  <c r="I72" i="50"/>
  <c r="J72" i="50" s="1"/>
  <c r="K72" i="50" s="1"/>
  <c r="I72" i="31"/>
  <c r="J72" i="31" s="1"/>
  <c r="K72" i="31" s="1"/>
  <c r="I72" i="49"/>
  <c r="J72" i="49" s="1"/>
  <c r="K72" i="49" s="1"/>
  <c r="I72" i="65"/>
  <c r="J72" i="65" s="1"/>
  <c r="K72" i="65" s="1"/>
  <c r="I72" i="53"/>
  <c r="J72" i="53" s="1"/>
  <c r="K72" i="53" s="1"/>
  <c r="I72" i="55"/>
  <c r="J72" i="55" s="1"/>
  <c r="K72" i="55" s="1"/>
  <c r="I72" i="40"/>
  <c r="J72" i="40" s="1"/>
  <c r="K72" i="40" s="1"/>
  <c r="I72" i="45"/>
  <c r="J72" i="45" s="1"/>
  <c r="K72" i="45" s="1"/>
  <c r="I73" i="69"/>
  <c r="J73" i="69" s="1"/>
  <c r="K73" i="69" s="1"/>
  <c r="I72" i="68"/>
  <c r="J72" i="68" s="1"/>
  <c r="K72" i="68" s="1"/>
  <c r="I72" i="28"/>
  <c r="J72" i="28" s="1"/>
  <c r="K72" i="28" s="1"/>
  <c r="I72" i="25"/>
  <c r="J72" i="25" s="1"/>
  <c r="K72" i="25" s="1"/>
  <c r="I72" i="56"/>
  <c r="J72" i="56" s="1"/>
  <c r="K72" i="56" s="1"/>
  <c r="I72" i="60"/>
  <c r="J72" i="60" s="1"/>
  <c r="K72" i="60" s="1"/>
  <c r="I72" i="64"/>
  <c r="J72" i="64" s="1"/>
  <c r="K72" i="64" s="1"/>
  <c r="I72" i="32"/>
  <c r="J72" i="32" s="1"/>
  <c r="K72" i="32" s="1"/>
  <c r="I72" i="59"/>
  <c r="J72" i="59" s="1"/>
  <c r="K72" i="59" s="1"/>
  <c r="I72" i="52"/>
  <c r="J72" i="52" s="1"/>
  <c r="K72" i="52" s="1"/>
  <c r="I72" i="47"/>
  <c r="J72" i="47" s="1"/>
  <c r="K72" i="47" s="1"/>
  <c r="I72" i="27"/>
  <c r="J72" i="27" s="1"/>
  <c r="K72" i="27" s="1"/>
  <c r="I72" i="24"/>
  <c r="J72" i="24" s="1"/>
  <c r="K72" i="24" s="1"/>
  <c r="I72" i="38"/>
  <c r="J72" i="38" s="1"/>
  <c r="K72" i="38" s="1"/>
  <c r="I73" i="70"/>
  <c r="J73" i="70" s="1"/>
  <c r="K73" i="70" s="1"/>
  <c r="I72" i="42"/>
  <c r="J72" i="42" s="1"/>
  <c r="K72" i="42" s="1"/>
  <c r="I72" i="36"/>
  <c r="J72" i="36" s="1"/>
  <c r="K72" i="36" s="1"/>
  <c r="I72" i="51"/>
  <c r="J72" i="51" s="1"/>
  <c r="K72" i="51" s="1"/>
  <c r="I72" i="21"/>
  <c r="J72" i="21" s="1"/>
  <c r="K72" i="21" s="1"/>
  <c r="I72" i="44"/>
  <c r="J72" i="44" s="1"/>
  <c r="K72" i="44" s="1"/>
  <c r="I72" i="63"/>
  <c r="J72" i="63" s="1"/>
  <c r="K72" i="63" s="1"/>
  <c r="I72" i="54"/>
  <c r="J72" i="54" s="1"/>
  <c r="K72" i="54" s="1"/>
  <c r="I72" i="61"/>
  <c r="J72" i="61" s="1"/>
  <c r="K72" i="61" s="1"/>
  <c r="I72" i="66"/>
  <c r="J72" i="66" s="1"/>
  <c r="K72" i="66" s="1"/>
  <c r="K71" i="23"/>
  <c r="I72" i="23" s="1"/>
  <c r="J72" i="23" s="1"/>
  <c r="I72" i="22"/>
  <c r="J72" i="22" s="1"/>
  <c r="K72" i="22" s="1"/>
  <c r="I72" i="19"/>
  <c r="J72" i="19" s="1"/>
  <c r="K72" i="19" s="1"/>
  <c r="I72" i="34"/>
  <c r="J72" i="34" s="1"/>
  <c r="K72" i="34" s="1"/>
  <c r="I72" i="58"/>
  <c r="J72" i="58" s="1"/>
  <c r="K72" i="58" s="1"/>
  <c r="I72" i="62"/>
  <c r="J72" i="62" s="1"/>
  <c r="K72" i="62" s="1"/>
  <c r="I72" i="30"/>
  <c r="J72" i="30" s="1"/>
  <c r="K72" i="30" s="1"/>
  <c r="I72" i="37"/>
  <c r="J72" i="37" s="1"/>
  <c r="K72" i="37" s="1"/>
  <c r="I72" i="41"/>
  <c r="J72" i="41" s="1"/>
  <c r="K72" i="41" s="1"/>
  <c r="I72" i="57"/>
  <c r="J72" i="57" s="1"/>
  <c r="K72" i="57" s="1"/>
  <c r="I72" i="43"/>
  <c r="J72" i="43" s="1"/>
  <c r="K72" i="43" s="1"/>
  <c r="I72" i="20"/>
  <c r="J72" i="20" s="1"/>
  <c r="K72" i="20" s="1"/>
  <c r="I72" i="39"/>
  <c r="J72" i="39" s="1"/>
  <c r="K72" i="39" s="1"/>
  <c r="I72" i="29"/>
  <c r="J72" i="29" s="1"/>
  <c r="K72" i="29" s="1"/>
  <c r="I72" i="48"/>
  <c r="J72" i="48" s="1"/>
  <c r="K72" i="48" s="1"/>
  <c r="I72" i="35"/>
  <c r="J72" i="35" s="1"/>
  <c r="K72" i="35" s="1"/>
  <c r="I72" i="46"/>
  <c r="J72" i="46" s="1"/>
  <c r="K72" i="46" s="1"/>
  <c r="I72" i="33"/>
  <c r="J72" i="33" s="1"/>
  <c r="K72" i="33" s="1"/>
  <c r="I72" i="26"/>
  <c r="J72" i="26" s="1"/>
  <c r="K72" i="26" s="1"/>
  <c r="J72" i="18"/>
  <c r="K72" i="18" s="1"/>
  <c r="I72" i="18"/>
  <c r="I72" i="17"/>
  <c r="J72" i="17" s="1"/>
  <c r="K72" i="17" s="1"/>
  <c r="J72" i="16"/>
  <c r="K72" i="16" s="1"/>
  <c r="I73" i="16" s="1"/>
  <c r="I72" i="15"/>
  <c r="J72" i="15" s="1"/>
  <c r="K72" i="15" s="1"/>
  <c r="I72" i="14"/>
  <c r="J72" i="14" s="1"/>
  <c r="K72" i="14" s="1"/>
  <c r="I72" i="13"/>
  <c r="J72" i="13" s="1"/>
  <c r="K72" i="13" s="1"/>
  <c r="I72" i="12"/>
  <c r="J72" i="12" s="1"/>
  <c r="K72" i="12" s="1"/>
  <c r="I72" i="11"/>
  <c r="J72" i="11" s="1"/>
  <c r="K72" i="11" s="1"/>
  <c r="I72" i="10"/>
  <c r="J72" i="10" s="1"/>
  <c r="K72" i="10" s="1"/>
  <c r="I72" i="9"/>
  <c r="J72" i="9" s="1"/>
  <c r="K72" i="9" s="1"/>
  <c r="J72" i="8"/>
  <c r="K72" i="8" s="1"/>
  <c r="I73" i="8" s="1"/>
  <c r="I72" i="7"/>
  <c r="J72" i="7" s="1"/>
  <c r="K72" i="7" s="1"/>
  <c r="I72" i="6"/>
  <c r="J72" i="6" s="1"/>
  <c r="K72" i="6" s="1"/>
  <c r="I72" i="5"/>
  <c r="J72" i="5" s="1"/>
  <c r="K72" i="5" s="1"/>
  <c r="F73" i="31"/>
  <c r="F73" i="17"/>
  <c r="F74" i="70"/>
  <c r="F73" i="18"/>
  <c r="F73" i="66"/>
  <c r="F74" i="69"/>
  <c r="F73" i="23"/>
  <c r="F73" i="22"/>
  <c r="F73" i="16"/>
  <c r="F73" i="12"/>
  <c r="F73" i="21"/>
  <c r="F73" i="8"/>
  <c r="F73" i="28"/>
  <c r="F73" i="25"/>
  <c r="F73" i="34"/>
  <c r="F73" i="56"/>
  <c r="F73" i="62"/>
  <c r="F73" i="26"/>
  <c r="F73" i="10"/>
  <c r="F73" i="14"/>
  <c r="F73" i="20"/>
  <c r="F73" i="68"/>
  <c r="F73" i="15"/>
  <c r="F73" i="27"/>
  <c r="F73" i="24"/>
  <c r="F73" i="19"/>
  <c r="F73" i="29"/>
  <c r="F73" i="58"/>
  <c r="F73" i="60"/>
  <c r="F73" i="64"/>
  <c r="F73" i="3"/>
  <c r="K72" i="3"/>
  <c r="I73" i="3" s="1"/>
  <c r="J73" i="3" s="1"/>
  <c r="F73" i="4"/>
  <c r="F73" i="5"/>
  <c r="F73" i="6"/>
  <c r="F73" i="7"/>
  <c r="F73" i="9"/>
  <c r="F73" i="11"/>
  <c r="F73" i="13"/>
  <c r="F73" i="30"/>
  <c r="F73" i="32"/>
  <c r="F73" i="33"/>
  <c r="F73" i="35"/>
  <c r="F73" i="37"/>
  <c r="F73" i="38"/>
  <c r="F73" i="59"/>
  <c r="F73" i="41"/>
  <c r="F73" i="49"/>
  <c r="F73" i="50"/>
  <c r="F73" i="57"/>
  <c r="F73" i="44"/>
  <c r="F73" i="46"/>
  <c r="F73" i="63"/>
  <c r="F73" i="36"/>
  <c r="F73" i="40"/>
  <c r="F73" i="52"/>
  <c r="F73" i="65"/>
  <c r="F73" i="47"/>
  <c r="F73" i="53"/>
  <c r="F73" i="51"/>
  <c r="F73" i="42"/>
  <c r="F73" i="48"/>
  <c r="F73" i="54"/>
  <c r="F73" i="43"/>
  <c r="F73" i="39"/>
  <c r="F73" i="61"/>
  <c r="F73" i="45"/>
  <c r="K70" i="2"/>
  <c r="I71" i="2" s="1"/>
  <c r="J71" i="2" s="1"/>
  <c r="F73" i="2"/>
  <c r="I73" i="4" l="1"/>
  <c r="J73" i="4" s="1"/>
  <c r="K73" i="4" s="1"/>
  <c r="K72" i="23"/>
  <c r="I73" i="23" s="1"/>
  <c r="J73" i="23" s="1"/>
  <c r="K73" i="23" s="1"/>
  <c r="I73" i="33"/>
  <c r="J73" i="33" s="1"/>
  <c r="K73" i="33" s="1"/>
  <c r="I73" i="29"/>
  <c r="J73" i="29" s="1"/>
  <c r="K73" i="29" s="1"/>
  <c r="I73" i="26"/>
  <c r="J73" i="26" s="1"/>
  <c r="K73" i="26" s="1"/>
  <c r="I73" i="46"/>
  <c r="J73" i="46" s="1"/>
  <c r="K73" i="46" s="1"/>
  <c r="I73" i="48"/>
  <c r="J73" i="48" s="1"/>
  <c r="K73" i="48" s="1"/>
  <c r="I73" i="39"/>
  <c r="J73" i="39" s="1"/>
  <c r="K73" i="39" s="1"/>
  <c r="I73" i="43"/>
  <c r="J73" i="43" s="1"/>
  <c r="K73" i="43" s="1"/>
  <c r="I73" i="41"/>
  <c r="J73" i="41" s="1"/>
  <c r="K73" i="41" s="1"/>
  <c r="I73" i="30"/>
  <c r="J73" i="30" s="1"/>
  <c r="K73" i="30" s="1"/>
  <c r="I73" i="58"/>
  <c r="J73" i="58" s="1"/>
  <c r="K73" i="58" s="1"/>
  <c r="I73" i="19"/>
  <c r="J73" i="19" s="1"/>
  <c r="K73" i="19" s="1"/>
  <c r="I73" i="66"/>
  <c r="J73" i="66" s="1"/>
  <c r="K73" i="66" s="1"/>
  <c r="I73" i="54"/>
  <c r="J73" i="54" s="1"/>
  <c r="K73" i="54" s="1"/>
  <c r="I73" i="44"/>
  <c r="J73" i="44" s="1"/>
  <c r="K73" i="44" s="1"/>
  <c r="I73" i="51"/>
  <c r="J73" i="51" s="1"/>
  <c r="K73" i="51" s="1"/>
  <c r="I73" i="42"/>
  <c r="J73" i="42" s="1"/>
  <c r="K73" i="42" s="1"/>
  <c r="I73" i="38"/>
  <c r="J73" i="38" s="1"/>
  <c r="K73" i="38" s="1"/>
  <c r="I73" i="27"/>
  <c r="J73" i="27" s="1"/>
  <c r="K73" i="27" s="1"/>
  <c r="I73" i="52"/>
  <c r="J73" i="52" s="1"/>
  <c r="K73" i="52" s="1"/>
  <c r="I73" i="32"/>
  <c r="J73" i="32" s="1"/>
  <c r="K73" i="32" s="1"/>
  <c r="I73" i="60"/>
  <c r="J73" i="60" s="1"/>
  <c r="K73" i="60" s="1"/>
  <c r="I73" i="25"/>
  <c r="J73" i="25" s="1"/>
  <c r="K73" i="25" s="1"/>
  <c r="I73" i="68"/>
  <c r="J73" i="68" s="1"/>
  <c r="K73" i="68" s="1"/>
  <c r="I73" i="45"/>
  <c r="J73" i="45" s="1"/>
  <c r="K73" i="45" s="1"/>
  <c r="I73" i="55"/>
  <c r="J73" i="55" s="1"/>
  <c r="K73" i="55" s="1"/>
  <c r="I73" i="65"/>
  <c r="J73" i="65" s="1"/>
  <c r="K73" i="65" s="1"/>
  <c r="I73" i="31"/>
  <c r="J73" i="31" s="1"/>
  <c r="K73" i="31" s="1"/>
  <c r="I73" i="35"/>
  <c r="J73" i="35" s="1"/>
  <c r="K73" i="35" s="1"/>
  <c r="I73" i="20"/>
  <c r="J73" i="20" s="1"/>
  <c r="K73" i="20" s="1"/>
  <c r="I73" i="57"/>
  <c r="J73" i="57" s="1"/>
  <c r="K73" i="57" s="1"/>
  <c r="I73" i="37"/>
  <c r="J73" i="37" s="1"/>
  <c r="K73" i="37" s="1"/>
  <c r="I73" i="62"/>
  <c r="J73" i="62" s="1"/>
  <c r="K73" i="62" s="1"/>
  <c r="I73" i="34"/>
  <c r="J73" i="34" s="1"/>
  <c r="K73" i="34" s="1"/>
  <c r="I73" i="22"/>
  <c r="J73" i="22" s="1"/>
  <c r="K73" i="22" s="1"/>
  <c r="I73" i="61"/>
  <c r="J73" i="61" s="1"/>
  <c r="K73" i="61" s="1"/>
  <c r="I73" i="63"/>
  <c r="J73" i="63" s="1"/>
  <c r="K73" i="63" s="1"/>
  <c r="I73" i="21"/>
  <c r="J73" i="21" s="1"/>
  <c r="K73" i="21" s="1"/>
  <c r="I73" i="36"/>
  <c r="J73" i="36" s="1"/>
  <c r="K73" i="36" s="1"/>
  <c r="I74" i="70"/>
  <c r="J74" i="70" s="1"/>
  <c r="K74" i="70" s="1"/>
  <c r="I73" i="24"/>
  <c r="J73" i="24" s="1"/>
  <c r="K73" i="24" s="1"/>
  <c r="I73" i="47"/>
  <c r="J73" i="47" s="1"/>
  <c r="K73" i="47" s="1"/>
  <c r="I73" i="59"/>
  <c r="J73" i="59" s="1"/>
  <c r="K73" i="59" s="1"/>
  <c r="I73" i="64"/>
  <c r="J73" i="64" s="1"/>
  <c r="K73" i="64" s="1"/>
  <c r="I73" i="56"/>
  <c r="J73" i="56" s="1"/>
  <c r="K73" i="56" s="1"/>
  <c r="I73" i="28"/>
  <c r="J73" i="28" s="1"/>
  <c r="K73" i="28" s="1"/>
  <c r="I74" i="69"/>
  <c r="J74" i="69" s="1"/>
  <c r="K74" i="69" s="1"/>
  <c r="I73" i="40"/>
  <c r="J73" i="40" s="1"/>
  <c r="K73" i="40" s="1"/>
  <c r="I73" i="53"/>
  <c r="J73" i="53" s="1"/>
  <c r="K73" i="53" s="1"/>
  <c r="I73" i="49"/>
  <c r="J73" i="49" s="1"/>
  <c r="K73" i="49" s="1"/>
  <c r="I73" i="50"/>
  <c r="J73" i="50" s="1"/>
  <c r="K73" i="50" s="1"/>
  <c r="I73" i="18"/>
  <c r="J73" i="18" s="1"/>
  <c r="K73" i="18" s="1"/>
  <c r="I73" i="17"/>
  <c r="J73" i="17" s="1"/>
  <c r="K73" i="17" s="1"/>
  <c r="J73" i="16"/>
  <c r="K73" i="16" s="1"/>
  <c r="I74" i="16" s="1"/>
  <c r="I73" i="15"/>
  <c r="J73" i="15" s="1"/>
  <c r="K73" i="15" s="1"/>
  <c r="I73" i="14"/>
  <c r="J73" i="14" s="1"/>
  <c r="K73" i="14" s="1"/>
  <c r="I73" i="13"/>
  <c r="J73" i="13" s="1"/>
  <c r="K73" i="13" s="1"/>
  <c r="I73" i="12"/>
  <c r="J73" i="12" s="1"/>
  <c r="K73" i="12" s="1"/>
  <c r="I73" i="11"/>
  <c r="J73" i="11" s="1"/>
  <c r="K73" i="11" s="1"/>
  <c r="I73" i="10"/>
  <c r="J73" i="10" s="1"/>
  <c r="K73" i="10" s="1"/>
  <c r="I73" i="9"/>
  <c r="J73" i="9" s="1"/>
  <c r="K73" i="9" s="1"/>
  <c r="J73" i="8"/>
  <c r="K73" i="8" s="1"/>
  <c r="I74" i="8" s="1"/>
  <c r="I73" i="7"/>
  <c r="J73" i="7" s="1"/>
  <c r="K73" i="7" s="1"/>
  <c r="I73" i="6"/>
  <c r="J73" i="6" s="1"/>
  <c r="K73" i="6" s="1"/>
  <c r="I73" i="5"/>
  <c r="J73" i="5" s="1"/>
  <c r="K73" i="5" s="1"/>
  <c r="F74" i="61"/>
  <c r="F74" i="39"/>
  <c r="F74" i="54"/>
  <c r="F74" i="42"/>
  <c r="F74" i="51"/>
  <c r="F74" i="47"/>
  <c r="F74" i="65"/>
  <c r="F74" i="40"/>
  <c r="F74" i="63"/>
  <c r="F74" i="57"/>
  <c r="F74" i="45"/>
  <c r="F74" i="43"/>
  <c r="F74" i="48"/>
  <c r="F74" i="53"/>
  <c r="F74" i="52"/>
  <c r="F74" i="36"/>
  <c r="F74" i="46"/>
  <c r="F74" i="44"/>
  <c r="F74" i="50"/>
  <c r="F74" i="49"/>
  <c r="F74" i="41"/>
  <c r="F74" i="59"/>
  <c r="F74" i="38"/>
  <c r="F74" i="37"/>
  <c r="F74" i="35"/>
  <c r="F74" i="33"/>
  <c r="F74" i="32"/>
  <c r="F74" i="30"/>
  <c r="F74" i="13"/>
  <c r="F74" i="11"/>
  <c r="F74" i="9"/>
  <c r="F74" i="7"/>
  <c r="F74" i="6"/>
  <c r="F74" i="5"/>
  <c r="F74" i="4"/>
  <c r="F74" i="3"/>
  <c r="K73" i="3"/>
  <c r="I74" i="3" s="1"/>
  <c r="J74" i="3" s="1"/>
  <c r="F74" i="64"/>
  <c r="F74" i="60"/>
  <c r="F74" i="58"/>
  <c r="F74" i="29"/>
  <c r="F74" i="19"/>
  <c r="F74" i="24"/>
  <c r="F74" i="27"/>
  <c r="F74" i="15"/>
  <c r="F74" i="68"/>
  <c r="F74" i="20"/>
  <c r="F74" i="14"/>
  <c r="F74" i="10"/>
  <c r="F74" i="26"/>
  <c r="F74" i="62"/>
  <c r="F74" i="56"/>
  <c r="F74" i="34"/>
  <c r="F74" i="25"/>
  <c r="F74" i="28"/>
  <c r="F74" i="8"/>
  <c r="F74" i="21"/>
  <c r="F74" i="12"/>
  <c r="F74" i="16"/>
  <c r="F74" i="22"/>
  <c r="F74" i="23"/>
  <c r="F75" i="69"/>
  <c r="F74" i="66"/>
  <c r="F74" i="18"/>
  <c r="F75" i="70"/>
  <c r="F74" i="17"/>
  <c r="F74" i="31"/>
  <c r="K71" i="2"/>
  <c r="I72" i="2" s="1"/>
  <c r="J72" i="2" s="1"/>
  <c r="F74" i="2"/>
  <c r="I74" i="4" l="1"/>
  <c r="J74" i="4" s="1"/>
  <c r="K74" i="4" s="1"/>
  <c r="I74" i="49"/>
  <c r="J74" i="49" s="1"/>
  <c r="K74" i="49" s="1"/>
  <c r="I74" i="50"/>
  <c r="J74" i="50" s="1"/>
  <c r="K74" i="50" s="1"/>
  <c r="I74" i="53"/>
  <c r="J74" i="53" s="1"/>
  <c r="K74" i="53" s="1"/>
  <c r="I75" i="69"/>
  <c r="J75" i="69" s="1"/>
  <c r="K75" i="69" s="1"/>
  <c r="I74" i="56"/>
  <c r="J74" i="56" s="1"/>
  <c r="K74" i="56" s="1"/>
  <c r="I74" i="59"/>
  <c r="J74" i="59" s="1"/>
  <c r="K74" i="59" s="1"/>
  <c r="I74" i="24"/>
  <c r="J74" i="24" s="1"/>
  <c r="K74" i="24" s="1"/>
  <c r="I74" i="36"/>
  <c r="J74" i="36" s="1"/>
  <c r="K74" i="36" s="1"/>
  <c r="I74" i="63"/>
  <c r="J74" i="63" s="1"/>
  <c r="K74" i="63" s="1"/>
  <c r="I74" i="22"/>
  <c r="J74" i="22" s="1"/>
  <c r="K74" i="22" s="1"/>
  <c r="I74" i="62"/>
  <c r="J74" i="62" s="1"/>
  <c r="K74" i="62" s="1"/>
  <c r="I74" i="57"/>
  <c r="J74" i="57" s="1"/>
  <c r="K74" i="57" s="1"/>
  <c r="I74" i="35"/>
  <c r="J74" i="35" s="1"/>
  <c r="K74" i="35" s="1"/>
  <c r="I74" i="65"/>
  <c r="J74" i="65" s="1"/>
  <c r="K74" i="65" s="1"/>
  <c r="I74" i="45"/>
  <c r="J74" i="45" s="1"/>
  <c r="K74" i="45" s="1"/>
  <c r="I74" i="25"/>
  <c r="J74" i="25" s="1"/>
  <c r="K74" i="25" s="1"/>
  <c r="I74" i="32"/>
  <c r="J74" i="32" s="1"/>
  <c r="K74" i="32" s="1"/>
  <c r="I74" i="27"/>
  <c r="J74" i="27" s="1"/>
  <c r="K74" i="27" s="1"/>
  <c r="I74" i="42"/>
  <c r="J74" i="42" s="1"/>
  <c r="I74" i="44"/>
  <c r="J74" i="44" s="1"/>
  <c r="K74" i="44" s="1"/>
  <c r="I74" i="66"/>
  <c r="J74" i="66" s="1"/>
  <c r="K74" i="66" s="1"/>
  <c r="I74" i="58"/>
  <c r="J74" i="58" s="1"/>
  <c r="K74" i="58" s="1"/>
  <c r="I74" i="41"/>
  <c r="J74" i="41" s="1"/>
  <c r="K74" i="41" s="1"/>
  <c r="I74" i="39"/>
  <c r="J74" i="39" s="1"/>
  <c r="K74" i="39" s="1"/>
  <c r="I74" i="46"/>
  <c r="J74" i="46" s="1"/>
  <c r="K74" i="46" s="1"/>
  <c r="I74" i="29"/>
  <c r="J74" i="29" s="1"/>
  <c r="K74" i="29" s="1"/>
  <c r="I74" i="40"/>
  <c r="J74" i="40" s="1"/>
  <c r="K74" i="40" s="1"/>
  <c r="I74" i="28"/>
  <c r="J74" i="28" s="1"/>
  <c r="K74" i="28" s="1"/>
  <c r="I74" i="64"/>
  <c r="J74" i="64" s="1"/>
  <c r="K74" i="64" s="1"/>
  <c r="I74" i="47"/>
  <c r="J74" i="47" s="1"/>
  <c r="K74" i="47" s="1"/>
  <c r="I75" i="70"/>
  <c r="J75" i="70" s="1"/>
  <c r="K75" i="70" s="1"/>
  <c r="I74" i="21"/>
  <c r="J74" i="21" s="1"/>
  <c r="K74" i="21" s="1"/>
  <c r="I74" i="61"/>
  <c r="J74" i="61" s="1"/>
  <c r="K74" i="61" s="1"/>
  <c r="I74" i="34"/>
  <c r="J74" i="34" s="1"/>
  <c r="K74" i="34" s="1"/>
  <c r="I74" i="37"/>
  <c r="J74" i="37" s="1"/>
  <c r="K74" i="37" s="1"/>
  <c r="I74" i="20"/>
  <c r="J74" i="20" s="1"/>
  <c r="K74" i="20" s="1"/>
  <c r="I74" i="31"/>
  <c r="J74" i="31" s="1"/>
  <c r="K74" i="31" s="1"/>
  <c r="I74" i="55"/>
  <c r="J74" i="55" s="1"/>
  <c r="K74" i="55" s="1"/>
  <c r="I74" i="68"/>
  <c r="J74" i="68" s="1"/>
  <c r="K74" i="68" s="1"/>
  <c r="I74" i="60"/>
  <c r="J74" i="60" s="1"/>
  <c r="K74" i="60" s="1"/>
  <c r="I74" i="52"/>
  <c r="J74" i="52" s="1"/>
  <c r="K74" i="52" s="1"/>
  <c r="I74" i="38"/>
  <c r="J74" i="38" s="1"/>
  <c r="K74" i="38" s="1"/>
  <c r="I74" i="51"/>
  <c r="J74" i="51" s="1"/>
  <c r="K74" i="51" s="1"/>
  <c r="I74" i="54"/>
  <c r="J74" i="54" s="1"/>
  <c r="K74" i="54" s="1"/>
  <c r="I74" i="19"/>
  <c r="J74" i="19" s="1"/>
  <c r="K74" i="19" s="1"/>
  <c r="I74" i="30"/>
  <c r="J74" i="30" s="1"/>
  <c r="K74" i="30" s="1"/>
  <c r="I74" i="43"/>
  <c r="J74" i="43" s="1"/>
  <c r="K74" i="43" s="1"/>
  <c r="I74" i="48"/>
  <c r="J74" i="48" s="1"/>
  <c r="K74" i="48" s="1"/>
  <c r="I74" i="26"/>
  <c r="J74" i="26" s="1"/>
  <c r="K74" i="26" s="1"/>
  <c r="I74" i="33"/>
  <c r="J74" i="33" s="1"/>
  <c r="K74" i="33" s="1"/>
  <c r="I74" i="23"/>
  <c r="J74" i="23" s="1"/>
  <c r="K74" i="23" s="1"/>
  <c r="I74" i="18"/>
  <c r="J74" i="18" s="1"/>
  <c r="I74" i="17"/>
  <c r="J74" i="17" s="1"/>
  <c r="K74" i="17" s="1"/>
  <c r="J74" i="16"/>
  <c r="K74" i="16" s="1"/>
  <c r="I75" i="16" s="1"/>
  <c r="I74" i="15"/>
  <c r="J74" i="15" s="1"/>
  <c r="K74" i="15" s="1"/>
  <c r="I74" i="14"/>
  <c r="J74" i="14" s="1"/>
  <c r="K74" i="14" s="1"/>
  <c r="I74" i="13"/>
  <c r="J74" i="13" s="1"/>
  <c r="K74" i="13" s="1"/>
  <c r="I74" i="12"/>
  <c r="J74" i="12" s="1"/>
  <c r="K74" i="12" s="1"/>
  <c r="I74" i="11"/>
  <c r="J74" i="11" s="1"/>
  <c r="K74" i="11" s="1"/>
  <c r="I74" i="10"/>
  <c r="J74" i="10" s="1"/>
  <c r="K74" i="10" s="1"/>
  <c r="I74" i="9"/>
  <c r="J74" i="9" s="1"/>
  <c r="K74" i="9" s="1"/>
  <c r="J74" i="8"/>
  <c r="K74" i="8" s="1"/>
  <c r="I75" i="8" s="1"/>
  <c r="I74" i="7"/>
  <c r="J74" i="7" s="1"/>
  <c r="K74" i="7" s="1"/>
  <c r="I74" i="6"/>
  <c r="J74" i="6" s="1"/>
  <c r="K74" i="6" s="1"/>
  <c r="I74" i="5"/>
  <c r="J74" i="5" s="1"/>
  <c r="K74" i="5" s="1"/>
  <c r="F75" i="31"/>
  <c r="F76" i="70"/>
  <c r="F75" i="18"/>
  <c r="F76" i="69"/>
  <c r="F75" i="23"/>
  <c r="F75" i="16"/>
  <c r="F75" i="12"/>
  <c r="F75" i="21"/>
  <c r="F75" i="28"/>
  <c r="F75" i="25"/>
  <c r="F75" i="56"/>
  <c r="F75" i="10"/>
  <c r="F75" i="17"/>
  <c r="F75" i="66"/>
  <c r="F75" i="22"/>
  <c r="F75" i="8"/>
  <c r="F75" i="34"/>
  <c r="F75" i="62"/>
  <c r="F75" i="26"/>
  <c r="F75" i="14"/>
  <c r="F75" i="20"/>
  <c r="F75" i="68"/>
  <c r="F75" i="15"/>
  <c r="F75" i="27"/>
  <c r="F75" i="24"/>
  <c r="F75" i="19"/>
  <c r="F75" i="29"/>
  <c r="F75" i="58"/>
  <c r="F75" i="60"/>
  <c r="F75" i="64"/>
  <c r="F75" i="3"/>
  <c r="K74" i="3"/>
  <c r="I75" i="3" s="1"/>
  <c r="J75" i="3" s="1"/>
  <c r="F75" i="4"/>
  <c r="F75" i="5"/>
  <c r="F75" i="6"/>
  <c r="F75" i="7"/>
  <c r="F75" i="9"/>
  <c r="F75" i="11"/>
  <c r="F75" i="13"/>
  <c r="F75" i="30"/>
  <c r="F75" i="32"/>
  <c r="F75" i="33"/>
  <c r="F75" i="35"/>
  <c r="F75" i="37"/>
  <c r="F75" i="38"/>
  <c r="F75" i="59"/>
  <c r="F75" i="41"/>
  <c r="F75" i="49"/>
  <c r="F75" i="50"/>
  <c r="F75" i="44"/>
  <c r="F75" i="46"/>
  <c r="F75" i="36"/>
  <c r="F75" i="52"/>
  <c r="F75" i="53"/>
  <c r="F75" i="48"/>
  <c r="F75" i="43"/>
  <c r="F75" i="45"/>
  <c r="F75" i="57"/>
  <c r="F75" i="63"/>
  <c r="F75" i="40"/>
  <c r="F75" i="65"/>
  <c r="F75" i="47"/>
  <c r="F75" i="51"/>
  <c r="F75" i="42"/>
  <c r="F75" i="54"/>
  <c r="F75" i="39"/>
  <c r="F75" i="61"/>
  <c r="K72" i="2"/>
  <c r="I73" i="2" s="1"/>
  <c r="J73" i="2" s="1"/>
  <c r="F75" i="2"/>
  <c r="I75" i="4" l="1"/>
  <c r="J75" i="4" s="1"/>
  <c r="K75" i="4" s="1"/>
  <c r="I75" i="23"/>
  <c r="J75" i="23" s="1"/>
  <c r="K75" i="23" s="1"/>
  <c r="I75" i="43"/>
  <c r="J75" i="43" s="1"/>
  <c r="K75" i="43" s="1"/>
  <c r="I75" i="33"/>
  <c r="J75" i="33" s="1"/>
  <c r="K75" i="33" s="1"/>
  <c r="I75" i="48"/>
  <c r="J75" i="48" s="1"/>
  <c r="K75" i="48" s="1"/>
  <c r="I75" i="30"/>
  <c r="J75" i="30" s="1"/>
  <c r="K75" i="30" s="1"/>
  <c r="I75" i="54"/>
  <c r="J75" i="54" s="1"/>
  <c r="K75" i="54" s="1"/>
  <c r="I75" i="38"/>
  <c r="J75" i="38" s="1"/>
  <c r="K75" i="38" s="1"/>
  <c r="I75" i="60"/>
  <c r="J75" i="60" s="1"/>
  <c r="K75" i="60" s="1"/>
  <c r="I75" i="55"/>
  <c r="J75" i="55" s="1"/>
  <c r="K75" i="55" s="1"/>
  <c r="I75" i="20"/>
  <c r="J75" i="20" s="1"/>
  <c r="K75" i="20" s="1"/>
  <c r="I75" i="34"/>
  <c r="J75" i="34" s="1"/>
  <c r="K75" i="34" s="1"/>
  <c r="I75" i="21"/>
  <c r="J75" i="21" s="1"/>
  <c r="K75" i="21" s="1"/>
  <c r="I75" i="47"/>
  <c r="J75" i="47" s="1"/>
  <c r="K75" i="47" s="1"/>
  <c r="I75" i="28"/>
  <c r="J75" i="28" s="1"/>
  <c r="K75" i="28" s="1"/>
  <c r="I75" i="29"/>
  <c r="J75" i="29" s="1"/>
  <c r="K75" i="29" s="1"/>
  <c r="I75" i="39"/>
  <c r="J75" i="39" s="1"/>
  <c r="K75" i="39" s="1"/>
  <c r="I75" i="58"/>
  <c r="J75" i="58" s="1"/>
  <c r="K75" i="58" s="1"/>
  <c r="I75" i="44"/>
  <c r="J75" i="44" s="1"/>
  <c r="K75" i="44" s="1"/>
  <c r="I75" i="27"/>
  <c r="J75" i="27" s="1"/>
  <c r="K75" i="27" s="1"/>
  <c r="I75" i="25"/>
  <c r="J75" i="25" s="1"/>
  <c r="K75" i="25" s="1"/>
  <c r="I75" i="65"/>
  <c r="J75" i="65" s="1"/>
  <c r="K75" i="65" s="1"/>
  <c r="I75" i="57"/>
  <c r="J75" i="57" s="1"/>
  <c r="K75" i="57" s="1"/>
  <c r="I75" i="22"/>
  <c r="J75" i="22" s="1"/>
  <c r="K75" i="22" s="1"/>
  <c r="I75" i="36"/>
  <c r="J75" i="36" s="1"/>
  <c r="K75" i="36" s="1"/>
  <c r="I75" i="59"/>
  <c r="J75" i="59" s="1"/>
  <c r="K75" i="59" s="1"/>
  <c r="I76" i="69"/>
  <c r="J76" i="69" s="1"/>
  <c r="K76" i="69" s="1"/>
  <c r="I75" i="50"/>
  <c r="J75" i="50" s="1"/>
  <c r="K75" i="50" s="1"/>
  <c r="I75" i="26"/>
  <c r="J75" i="26" s="1"/>
  <c r="K75" i="26" s="1"/>
  <c r="I75" i="19"/>
  <c r="J75" i="19" s="1"/>
  <c r="K75" i="19" s="1"/>
  <c r="I75" i="51"/>
  <c r="J75" i="51" s="1"/>
  <c r="K75" i="51" s="1"/>
  <c r="I75" i="52"/>
  <c r="J75" i="52" s="1"/>
  <c r="K75" i="52" s="1"/>
  <c r="I75" i="68"/>
  <c r="J75" i="68" s="1"/>
  <c r="K75" i="68" s="1"/>
  <c r="I75" i="31"/>
  <c r="J75" i="31" s="1"/>
  <c r="K75" i="31" s="1"/>
  <c r="I75" i="37"/>
  <c r="J75" i="37" s="1"/>
  <c r="K75" i="37" s="1"/>
  <c r="I75" i="61"/>
  <c r="J75" i="61" s="1"/>
  <c r="K75" i="61" s="1"/>
  <c r="I76" i="70"/>
  <c r="J76" i="70" s="1"/>
  <c r="K76" i="70" s="1"/>
  <c r="I75" i="64"/>
  <c r="J75" i="64" s="1"/>
  <c r="K75" i="64" s="1"/>
  <c r="I75" i="40"/>
  <c r="J75" i="40" s="1"/>
  <c r="K75" i="40" s="1"/>
  <c r="I75" i="46"/>
  <c r="J75" i="46" s="1"/>
  <c r="K75" i="46" s="1"/>
  <c r="I75" i="41"/>
  <c r="J75" i="41" s="1"/>
  <c r="K75" i="41" s="1"/>
  <c r="I75" i="66"/>
  <c r="J75" i="66" s="1"/>
  <c r="K75" i="66" s="1"/>
  <c r="K74" i="42"/>
  <c r="I75" i="42" s="1"/>
  <c r="J75" i="42" s="1"/>
  <c r="K75" i="42" s="1"/>
  <c r="I75" i="32"/>
  <c r="J75" i="32" s="1"/>
  <c r="K75" i="32" s="1"/>
  <c r="I75" i="45"/>
  <c r="J75" i="45" s="1"/>
  <c r="K75" i="45" s="1"/>
  <c r="I75" i="35"/>
  <c r="J75" i="35" s="1"/>
  <c r="K75" i="35" s="1"/>
  <c r="I75" i="62"/>
  <c r="J75" i="62" s="1"/>
  <c r="K75" i="62" s="1"/>
  <c r="I75" i="63"/>
  <c r="J75" i="63" s="1"/>
  <c r="K75" i="63" s="1"/>
  <c r="I75" i="24"/>
  <c r="J75" i="24" s="1"/>
  <c r="K75" i="24" s="1"/>
  <c r="I75" i="56"/>
  <c r="J75" i="56" s="1"/>
  <c r="K75" i="56" s="1"/>
  <c r="I75" i="53"/>
  <c r="J75" i="53" s="1"/>
  <c r="K75" i="53" s="1"/>
  <c r="I75" i="49"/>
  <c r="J75" i="49" s="1"/>
  <c r="K75" i="49" s="1"/>
  <c r="K74" i="18"/>
  <c r="I75" i="18" s="1"/>
  <c r="J75" i="18" s="1"/>
  <c r="K75" i="18" s="1"/>
  <c r="I75" i="17"/>
  <c r="J75" i="17" s="1"/>
  <c r="K75" i="17" s="1"/>
  <c r="J75" i="16"/>
  <c r="K75" i="16" s="1"/>
  <c r="I76" i="16" s="1"/>
  <c r="I75" i="15"/>
  <c r="J75" i="15" s="1"/>
  <c r="K75" i="15" s="1"/>
  <c r="I75" i="14"/>
  <c r="J75" i="14" s="1"/>
  <c r="K75" i="14" s="1"/>
  <c r="I75" i="13"/>
  <c r="J75" i="13" s="1"/>
  <c r="K75" i="13" s="1"/>
  <c r="I75" i="12"/>
  <c r="J75" i="12" s="1"/>
  <c r="K75" i="12" s="1"/>
  <c r="I75" i="11"/>
  <c r="J75" i="11" s="1"/>
  <c r="K75" i="11" s="1"/>
  <c r="I75" i="10"/>
  <c r="J75" i="10" s="1"/>
  <c r="K75" i="10" s="1"/>
  <c r="I75" i="9"/>
  <c r="J75" i="9" s="1"/>
  <c r="K75" i="9" s="1"/>
  <c r="J75" i="8"/>
  <c r="K75" i="8" s="1"/>
  <c r="I76" i="8" s="1"/>
  <c r="I75" i="7"/>
  <c r="J75" i="7" s="1"/>
  <c r="K75" i="7" s="1"/>
  <c r="I75" i="6"/>
  <c r="J75" i="6" s="1"/>
  <c r="K75" i="6" s="1"/>
  <c r="I75" i="5"/>
  <c r="J75" i="5" s="1"/>
  <c r="K75" i="5" s="1"/>
  <c r="F76" i="61"/>
  <c r="F76" i="39"/>
  <c r="F76" i="42"/>
  <c r="F76" i="47"/>
  <c r="F76" i="65"/>
  <c r="F76" i="63"/>
  <c r="F76" i="57"/>
  <c r="F76" i="43"/>
  <c r="F76" i="48"/>
  <c r="F76" i="52"/>
  <c r="F76" i="44"/>
  <c r="F76" i="54"/>
  <c r="F76" i="51"/>
  <c r="F76" i="40"/>
  <c r="F76" i="45"/>
  <c r="F76" i="53"/>
  <c r="F76" i="36"/>
  <c r="F76" i="46"/>
  <c r="F76" i="50"/>
  <c r="F76" i="49"/>
  <c r="F76" i="41"/>
  <c r="F76" i="59"/>
  <c r="F76" i="38"/>
  <c r="F76" i="37"/>
  <c r="F76" i="35"/>
  <c r="F76" i="33"/>
  <c r="F76" i="32"/>
  <c r="F76" i="30"/>
  <c r="F76" i="13"/>
  <c r="F76" i="11"/>
  <c r="F76" i="9"/>
  <c r="F76" i="7"/>
  <c r="F76" i="6"/>
  <c r="F76" i="5"/>
  <c r="F76" i="4"/>
  <c r="F76" i="3"/>
  <c r="K75" i="3"/>
  <c r="I76" i="3" s="1"/>
  <c r="J76" i="3" s="1"/>
  <c r="F76" i="64"/>
  <c r="F76" i="60"/>
  <c r="F76" i="58"/>
  <c r="F76" i="29"/>
  <c r="F76" i="19"/>
  <c r="F76" i="24"/>
  <c r="F76" i="27"/>
  <c r="F76" i="15"/>
  <c r="F76" i="68"/>
  <c r="F76" i="20"/>
  <c r="F76" i="14"/>
  <c r="F76" i="26"/>
  <c r="F76" i="62"/>
  <c r="F76" i="34"/>
  <c r="F76" i="8"/>
  <c r="F76" i="22"/>
  <c r="F76" i="66"/>
  <c r="F76" i="17"/>
  <c r="F76" i="10"/>
  <c r="F76" i="56"/>
  <c r="F76" i="25"/>
  <c r="F76" i="28"/>
  <c r="F76" i="21"/>
  <c r="F76" i="12"/>
  <c r="F76" i="16"/>
  <c r="F76" i="23"/>
  <c r="F77" i="69"/>
  <c r="F76" i="18"/>
  <c r="F77" i="70"/>
  <c r="F76" i="31"/>
  <c r="K73" i="2"/>
  <c r="I74" i="2" s="1"/>
  <c r="J74" i="2" s="1"/>
  <c r="F76" i="2"/>
  <c r="J76" i="4" l="1"/>
  <c r="I76" i="4"/>
  <c r="I76" i="56"/>
  <c r="J76" i="56" s="1"/>
  <c r="K76" i="56" s="1"/>
  <c r="I76" i="53"/>
  <c r="J76" i="53" s="1"/>
  <c r="K76" i="53" s="1"/>
  <c r="I76" i="24"/>
  <c r="J76" i="24" s="1"/>
  <c r="K76" i="24" s="1"/>
  <c r="I76" i="62"/>
  <c r="J76" i="62" s="1"/>
  <c r="K76" i="62" s="1"/>
  <c r="I76" i="45"/>
  <c r="J76" i="45" s="1"/>
  <c r="K76" i="45" s="1"/>
  <c r="I76" i="42"/>
  <c r="J76" i="42" s="1"/>
  <c r="K76" i="42" s="1"/>
  <c r="I76" i="41"/>
  <c r="J76" i="41" s="1"/>
  <c r="K76" i="41" s="1"/>
  <c r="I76" i="40"/>
  <c r="J76" i="40" s="1"/>
  <c r="K76" i="40" s="1"/>
  <c r="I77" i="70"/>
  <c r="J77" i="70" s="1"/>
  <c r="K77" i="70" s="1"/>
  <c r="I76" i="37"/>
  <c r="J76" i="37" s="1"/>
  <c r="K76" i="37" s="1"/>
  <c r="I76" i="68"/>
  <c r="J76" i="68" s="1"/>
  <c r="K76" i="68" s="1"/>
  <c r="I76" i="51"/>
  <c r="J76" i="51" s="1"/>
  <c r="K76" i="51" s="1"/>
  <c r="I76" i="26"/>
  <c r="J76" i="26" s="1"/>
  <c r="K76" i="26" s="1"/>
  <c r="I77" i="69"/>
  <c r="J77" i="69" s="1"/>
  <c r="K77" i="69" s="1"/>
  <c r="I76" i="36"/>
  <c r="J76" i="36" s="1"/>
  <c r="K76" i="36" s="1"/>
  <c r="I76" i="57"/>
  <c r="J76" i="57" s="1"/>
  <c r="K76" i="57" s="1"/>
  <c r="I76" i="25"/>
  <c r="J76" i="25" s="1"/>
  <c r="I76" i="44"/>
  <c r="J76" i="44" s="1"/>
  <c r="K76" i="44" s="1"/>
  <c r="I76" i="39"/>
  <c r="J76" i="39" s="1"/>
  <c r="K76" i="39" s="1"/>
  <c r="I76" i="28"/>
  <c r="J76" i="28" s="1"/>
  <c r="K76" i="28" s="1"/>
  <c r="I76" i="21"/>
  <c r="J76" i="21" s="1"/>
  <c r="K76" i="21" s="1"/>
  <c r="I76" i="20"/>
  <c r="J76" i="20" s="1"/>
  <c r="K76" i="20" s="1"/>
  <c r="I76" i="60"/>
  <c r="J76" i="60" s="1"/>
  <c r="K76" i="60" s="1"/>
  <c r="I76" i="54"/>
  <c r="J76" i="54" s="1"/>
  <c r="K76" i="54" s="1"/>
  <c r="I76" i="48"/>
  <c r="J76" i="48" s="1"/>
  <c r="K76" i="48" s="1"/>
  <c r="I76" i="43"/>
  <c r="J76" i="43" s="1"/>
  <c r="K76" i="43" s="1"/>
  <c r="I76" i="49"/>
  <c r="J76" i="49" s="1"/>
  <c r="K76" i="49" s="1"/>
  <c r="I76" i="63"/>
  <c r="J76" i="63" s="1"/>
  <c r="K76" i="63" s="1"/>
  <c r="I76" i="35"/>
  <c r="J76" i="35" s="1"/>
  <c r="K76" i="35" s="1"/>
  <c r="I76" i="32"/>
  <c r="J76" i="32" s="1"/>
  <c r="K76" i="32" s="1"/>
  <c r="I76" i="66"/>
  <c r="J76" i="66" s="1"/>
  <c r="K76" i="66" s="1"/>
  <c r="I76" i="46"/>
  <c r="J76" i="46" s="1"/>
  <c r="K76" i="46" s="1"/>
  <c r="I76" i="64"/>
  <c r="J76" i="64" s="1"/>
  <c r="K76" i="64" s="1"/>
  <c r="I76" i="61"/>
  <c r="J76" i="61" s="1"/>
  <c r="K76" i="61" s="1"/>
  <c r="I76" i="31"/>
  <c r="J76" i="31" s="1"/>
  <c r="K76" i="31" s="1"/>
  <c r="I76" i="52"/>
  <c r="J76" i="52" s="1"/>
  <c r="K76" i="52" s="1"/>
  <c r="I76" i="19"/>
  <c r="J76" i="19" s="1"/>
  <c r="K76" i="19" s="1"/>
  <c r="I76" i="50"/>
  <c r="J76" i="50" s="1"/>
  <c r="K76" i="50" s="1"/>
  <c r="I76" i="59"/>
  <c r="J76" i="59" s="1"/>
  <c r="K76" i="59" s="1"/>
  <c r="I76" i="22"/>
  <c r="J76" i="22" s="1"/>
  <c r="K76" i="22" s="1"/>
  <c r="I76" i="65"/>
  <c r="J76" i="65" s="1"/>
  <c r="K76" i="65" s="1"/>
  <c r="I76" i="27"/>
  <c r="J76" i="27" s="1"/>
  <c r="K76" i="27" s="1"/>
  <c r="I76" i="58"/>
  <c r="J76" i="58" s="1"/>
  <c r="K76" i="58" s="1"/>
  <c r="I76" i="29"/>
  <c r="J76" i="29" s="1"/>
  <c r="K76" i="29" s="1"/>
  <c r="I76" i="47"/>
  <c r="J76" i="47" s="1"/>
  <c r="K76" i="47" s="1"/>
  <c r="I76" i="34"/>
  <c r="J76" i="34" s="1"/>
  <c r="K76" i="34" s="1"/>
  <c r="I76" i="55"/>
  <c r="J76" i="55" s="1"/>
  <c r="K76" i="55" s="1"/>
  <c r="I76" i="38"/>
  <c r="J76" i="38" s="1"/>
  <c r="K76" i="38" s="1"/>
  <c r="I76" i="30"/>
  <c r="J76" i="30" s="1"/>
  <c r="K76" i="30" s="1"/>
  <c r="I76" i="33"/>
  <c r="J76" i="33" s="1"/>
  <c r="K76" i="33" s="1"/>
  <c r="I76" i="23"/>
  <c r="J76" i="23" s="1"/>
  <c r="K76" i="23" s="1"/>
  <c r="I76" i="18"/>
  <c r="J76" i="18" s="1"/>
  <c r="I76" i="17"/>
  <c r="J76" i="17" s="1"/>
  <c r="K76" i="17" s="1"/>
  <c r="J76" i="16"/>
  <c r="K76" i="16" s="1"/>
  <c r="I77" i="16" s="1"/>
  <c r="I76" i="15"/>
  <c r="J76" i="15" s="1"/>
  <c r="K76" i="15" s="1"/>
  <c r="I76" i="14"/>
  <c r="J76" i="14" s="1"/>
  <c r="K76" i="14" s="1"/>
  <c r="I76" i="13"/>
  <c r="J76" i="13" s="1"/>
  <c r="K76" i="13" s="1"/>
  <c r="I76" i="12"/>
  <c r="J76" i="12" s="1"/>
  <c r="K76" i="12" s="1"/>
  <c r="I76" i="11"/>
  <c r="J76" i="11" s="1"/>
  <c r="K76" i="11" s="1"/>
  <c r="I76" i="10"/>
  <c r="J76" i="10" s="1"/>
  <c r="K76" i="10" s="1"/>
  <c r="I76" i="9"/>
  <c r="J76" i="9" s="1"/>
  <c r="K76" i="9" s="1"/>
  <c r="J76" i="8"/>
  <c r="K76" i="8" s="1"/>
  <c r="I77" i="8" s="1"/>
  <c r="I76" i="7"/>
  <c r="J76" i="7" s="1"/>
  <c r="K76" i="7" s="1"/>
  <c r="I76" i="6"/>
  <c r="J76" i="6" s="1"/>
  <c r="K76" i="6" s="1"/>
  <c r="I76" i="5"/>
  <c r="J76" i="5" s="1"/>
  <c r="K76" i="5" s="1"/>
  <c r="F77" i="31"/>
  <c r="F77" i="18"/>
  <c r="F78" i="69"/>
  <c r="F77" i="16"/>
  <c r="F77" i="12"/>
  <c r="F77" i="28"/>
  <c r="F77" i="25"/>
  <c r="F77" i="10"/>
  <c r="F77" i="66"/>
  <c r="F77" i="22"/>
  <c r="F77" i="34"/>
  <c r="F77" i="14"/>
  <c r="F78" i="70"/>
  <c r="F77" i="23"/>
  <c r="F77" i="21"/>
  <c r="F77" i="56"/>
  <c r="F77" i="17"/>
  <c r="F77" i="8"/>
  <c r="F77" i="62"/>
  <c r="F77" i="26"/>
  <c r="F77" i="20"/>
  <c r="F77" i="68"/>
  <c r="F77" i="15"/>
  <c r="F77" i="27"/>
  <c r="F77" i="24"/>
  <c r="F77" i="19"/>
  <c r="F77" i="29"/>
  <c r="F77" i="58"/>
  <c r="F77" i="60"/>
  <c r="F77" i="64"/>
  <c r="F77" i="3"/>
  <c r="K76" i="3"/>
  <c r="I77" i="3" s="1"/>
  <c r="J77" i="3" s="1"/>
  <c r="F77" i="4"/>
  <c r="K76" i="4"/>
  <c r="F77" i="5"/>
  <c r="F77" i="6"/>
  <c r="F77" i="7"/>
  <c r="F77" i="9"/>
  <c r="F77" i="11"/>
  <c r="F77" i="13"/>
  <c r="F77" i="30"/>
  <c r="F77" i="32"/>
  <c r="F77" i="33"/>
  <c r="F77" i="35"/>
  <c r="F77" i="37"/>
  <c r="F77" i="38"/>
  <c r="F77" i="59"/>
  <c r="F77" i="41"/>
  <c r="F77" i="49"/>
  <c r="F77" i="50"/>
  <c r="F77" i="46"/>
  <c r="F77" i="36"/>
  <c r="F77" i="53"/>
  <c r="F77" i="45"/>
  <c r="F77" i="40"/>
  <c r="F77" i="51"/>
  <c r="F77" i="54"/>
  <c r="F77" i="44"/>
  <c r="F77" i="52"/>
  <c r="F77" i="48"/>
  <c r="F77" i="43"/>
  <c r="F77" i="57"/>
  <c r="F77" i="63"/>
  <c r="F77" i="65"/>
  <c r="F77" i="47"/>
  <c r="F77" i="42"/>
  <c r="F77" i="39"/>
  <c r="F77" i="61"/>
  <c r="K74" i="2"/>
  <c r="I75" i="2" s="1"/>
  <c r="J75" i="2" s="1"/>
  <c r="F77" i="2"/>
  <c r="J77" i="4" l="1"/>
  <c r="K77" i="4" s="1"/>
  <c r="I77" i="4"/>
  <c r="I77" i="23"/>
  <c r="J77" i="23" s="1"/>
  <c r="K77" i="23" s="1"/>
  <c r="I77" i="47"/>
  <c r="J77" i="47" s="1"/>
  <c r="K77" i="47" s="1"/>
  <c r="I77" i="33"/>
  <c r="J77" i="33" s="1"/>
  <c r="K77" i="33" s="1"/>
  <c r="I77" i="38"/>
  <c r="J77" i="38" s="1"/>
  <c r="K77" i="38" s="1"/>
  <c r="I77" i="34"/>
  <c r="J77" i="34" s="1"/>
  <c r="K77" i="34" s="1"/>
  <c r="I77" i="29"/>
  <c r="J77" i="29" s="1"/>
  <c r="K77" i="29" s="1"/>
  <c r="I77" i="27"/>
  <c r="J77" i="27" s="1"/>
  <c r="K77" i="27" s="1"/>
  <c r="I77" i="22"/>
  <c r="J77" i="22" s="1"/>
  <c r="K77" i="22" s="1"/>
  <c r="I77" i="50"/>
  <c r="J77" i="50" s="1"/>
  <c r="K77" i="50" s="1"/>
  <c r="I77" i="52"/>
  <c r="J77" i="52" s="1"/>
  <c r="K77" i="52" s="1"/>
  <c r="I77" i="61"/>
  <c r="J77" i="61" s="1"/>
  <c r="K77" i="61" s="1"/>
  <c r="I77" i="46"/>
  <c r="J77" i="46" s="1"/>
  <c r="K77" i="46" s="1"/>
  <c r="I77" i="32"/>
  <c r="J77" i="32" s="1"/>
  <c r="K77" i="32" s="1"/>
  <c r="I77" i="63"/>
  <c r="J77" i="63" s="1"/>
  <c r="K77" i="63" s="1"/>
  <c r="I77" i="43"/>
  <c r="J77" i="43" s="1"/>
  <c r="K77" i="43" s="1"/>
  <c r="I77" i="54"/>
  <c r="J77" i="54" s="1"/>
  <c r="K77" i="54" s="1"/>
  <c r="I77" i="20"/>
  <c r="J77" i="20" s="1"/>
  <c r="K77" i="20" s="1"/>
  <c r="I77" i="28"/>
  <c r="J77" i="28" s="1"/>
  <c r="K77" i="28" s="1"/>
  <c r="I77" i="44"/>
  <c r="J77" i="44" s="1"/>
  <c r="K77" i="44" s="1"/>
  <c r="I77" i="57"/>
  <c r="J77" i="57" s="1"/>
  <c r="K77" i="57" s="1"/>
  <c r="J78" i="69"/>
  <c r="I78" i="69"/>
  <c r="I77" i="51"/>
  <c r="J77" i="51" s="1"/>
  <c r="K77" i="51" s="1"/>
  <c r="J77" i="37"/>
  <c r="I77" i="37"/>
  <c r="I77" i="40"/>
  <c r="J77" i="40" s="1"/>
  <c r="K77" i="40" s="1"/>
  <c r="I77" i="42"/>
  <c r="J77" i="42" s="1"/>
  <c r="K77" i="42" s="1"/>
  <c r="J77" i="62"/>
  <c r="I77" i="62"/>
  <c r="I77" i="53"/>
  <c r="J77" i="53" s="1"/>
  <c r="K77" i="53" s="1"/>
  <c r="I77" i="30"/>
  <c r="J77" i="30" s="1"/>
  <c r="K77" i="30" s="1"/>
  <c r="I77" i="55"/>
  <c r="J77" i="55" s="1"/>
  <c r="K77" i="55" s="1"/>
  <c r="I77" i="58"/>
  <c r="J77" i="58" s="1"/>
  <c r="K77" i="58" s="1"/>
  <c r="I77" i="65"/>
  <c r="J77" i="65" s="1"/>
  <c r="K77" i="65" s="1"/>
  <c r="I77" i="59"/>
  <c r="J77" i="59" s="1"/>
  <c r="K77" i="59" s="1"/>
  <c r="J77" i="19"/>
  <c r="I77" i="19"/>
  <c r="I77" i="31"/>
  <c r="J77" i="31" s="1"/>
  <c r="K77" i="31" s="1"/>
  <c r="I77" i="64"/>
  <c r="J77" i="64" s="1"/>
  <c r="K77" i="64" s="1"/>
  <c r="I77" i="66"/>
  <c r="J77" i="66" s="1"/>
  <c r="K77" i="66" s="1"/>
  <c r="I77" i="35"/>
  <c r="J77" i="35" s="1"/>
  <c r="K77" i="35" s="1"/>
  <c r="I77" i="49"/>
  <c r="J77" i="49" s="1"/>
  <c r="K77" i="49" s="1"/>
  <c r="I77" i="48"/>
  <c r="J77" i="48" s="1"/>
  <c r="K77" i="48" s="1"/>
  <c r="I77" i="60"/>
  <c r="J77" i="60" s="1"/>
  <c r="K77" i="60" s="1"/>
  <c r="I77" i="21"/>
  <c r="J77" i="21" s="1"/>
  <c r="K77" i="21" s="1"/>
  <c r="I77" i="39"/>
  <c r="J77" i="39" s="1"/>
  <c r="K77" i="39" s="1"/>
  <c r="K76" i="25"/>
  <c r="I77" i="25" s="1"/>
  <c r="J77" i="25" s="1"/>
  <c r="K77" i="25" s="1"/>
  <c r="I77" i="36"/>
  <c r="J77" i="36" s="1"/>
  <c r="K77" i="36" s="1"/>
  <c r="I77" i="26"/>
  <c r="J77" i="26" s="1"/>
  <c r="K77" i="26" s="1"/>
  <c r="I77" i="68"/>
  <c r="J77" i="68" s="1"/>
  <c r="K77" i="68" s="1"/>
  <c r="J78" i="70"/>
  <c r="I78" i="70"/>
  <c r="I77" i="41"/>
  <c r="J77" i="41" s="1"/>
  <c r="K77" i="41" s="1"/>
  <c r="I77" i="45"/>
  <c r="J77" i="45" s="1"/>
  <c r="K77" i="45" s="1"/>
  <c r="I77" i="24"/>
  <c r="J77" i="24" s="1"/>
  <c r="K77" i="24" s="1"/>
  <c r="I77" i="56"/>
  <c r="J77" i="56" s="1"/>
  <c r="K77" i="56" s="1"/>
  <c r="K76" i="18"/>
  <c r="I77" i="18" s="1"/>
  <c r="J77" i="18" s="1"/>
  <c r="K77" i="18" s="1"/>
  <c r="I77" i="17"/>
  <c r="J77" i="17" s="1"/>
  <c r="K77" i="17" s="1"/>
  <c r="J77" i="16"/>
  <c r="K77" i="16" s="1"/>
  <c r="I78" i="16" s="1"/>
  <c r="I77" i="15"/>
  <c r="J77" i="15" s="1"/>
  <c r="K77" i="15" s="1"/>
  <c r="I77" i="14"/>
  <c r="J77" i="14" s="1"/>
  <c r="K77" i="14" s="1"/>
  <c r="I77" i="13"/>
  <c r="J77" i="13" s="1"/>
  <c r="K77" i="13" s="1"/>
  <c r="I77" i="12"/>
  <c r="J77" i="12" s="1"/>
  <c r="K77" i="12" s="1"/>
  <c r="I77" i="11"/>
  <c r="J77" i="11" s="1"/>
  <c r="K77" i="11" s="1"/>
  <c r="I77" i="10"/>
  <c r="J77" i="10" s="1"/>
  <c r="K77" i="10" s="1"/>
  <c r="I77" i="9"/>
  <c r="J77" i="9" s="1"/>
  <c r="K77" i="9" s="1"/>
  <c r="J77" i="8"/>
  <c r="K77" i="8" s="1"/>
  <c r="I78" i="8" s="1"/>
  <c r="I77" i="7"/>
  <c r="J77" i="7" s="1"/>
  <c r="K77" i="7" s="1"/>
  <c r="I77" i="6"/>
  <c r="J77" i="6" s="1"/>
  <c r="K77" i="6" s="1"/>
  <c r="I77" i="5"/>
  <c r="J77" i="5" s="1"/>
  <c r="K77" i="5" s="1"/>
  <c r="F78" i="39"/>
  <c r="F78" i="47"/>
  <c r="F78" i="65"/>
  <c r="F78" i="57"/>
  <c r="F78" i="43"/>
  <c r="F78" i="52"/>
  <c r="F78" i="44"/>
  <c r="F78" i="51"/>
  <c r="F78" i="40"/>
  <c r="F78" i="53"/>
  <c r="F78" i="50"/>
  <c r="F78" i="61"/>
  <c r="F78" i="42"/>
  <c r="F78" i="63"/>
  <c r="F78" i="48"/>
  <c r="F78" i="54"/>
  <c r="F78" i="45"/>
  <c r="F78" i="36"/>
  <c r="F78" i="46"/>
  <c r="F78" i="49"/>
  <c r="F78" i="41"/>
  <c r="F78" i="59"/>
  <c r="F78" i="38"/>
  <c r="F78" i="37"/>
  <c r="K77" i="37"/>
  <c r="F78" i="35"/>
  <c r="F78" i="33"/>
  <c r="F78" i="32"/>
  <c r="F78" i="30"/>
  <c r="F78" i="13"/>
  <c r="F78" i="11"/>
  <c r="F78" i="9"/>
  <c r="F78" i="7"/>
  <c r="F78" i="6"/>
  <c r="F78" i="5"/>
  <c r="F78" i="4"/>
  <c r="F78" i="3"/>
  <c r="K77" i="3"/>
  <c r="I78" i="3" s="1"/>
  <c r="J78" i="3" s="1"/>
  <c r="F78" i="64"/>
  <c r="F78" i="60"/>
  <c r="F78" i="58"/>
  <c r="F78" i="29"/>
  <c r="F78" i="19"/>
  <c r="K77" i="19"/>
  <c r="F78" i="24"/>
  <c r="F78" i="27"/>
  <c r="F78" i="15"/>
  <c r="F78" i="68"/>
  <c r="F78" i="20"/>
  <c r="F78" i="26"/>
  <c r="F78" i="62"/>
  <c r="K77" i="62"/>
  <c r="F78" i="8"/>
  <c r="F78" i="17"/>
  <c r="F78" i="56"/>
  <c r="F78" i="21"/>
  <c r="F78" i="23"/>
  <c r="F79" i="70"/>
  <c r="K78" i="70"/>
  <c r="F78" i="14"/>
  <c r="F78" i="34"/>
  <c r="F78" i="22"/>
  <c r="F78" i="66"/>
  <c r="F78" i="10"/>
  <c r="F78" i="25"/>
  <c r="F78" i="28"/>
  <c r="F78" i="12"/>
  <c r="F78" i="16"/>
  <c r="F79" i="69"/>
  <c r="K78" i="69"/>
  <c r="F78" i="18"/>
  <c r="F78" i="31"/>
  <c r="K75" i="2"/>
  <c r="I76" i="2" s="1"/>
  <c r="J76" i="2" s="1"/>
  <c r="F78" i="2"/>
  <c r="J78" i="4" l="1"/>
  <c r="I78" i="4"/>
  <c r="I78" i="52"/>
  <c r="J78" i="52" s="1"/>
  <c r="K78" i="52" s="1"/>
  <c r="I78" i="22"/>
  <c r="J78" i="22" s="1"/>
  <c r="K78" i="22" s="1"/>
  <c r="I78" i="29"/>
  <c r="J78" i="29" s="1"/>
  <c r="K78" i="29" s="1"/>
  <c r="J78" i="38"/>
  <c r="K78" i="38" s="1"/>
  <c r="I78" i="38"/>
  <c r="J78" i="47"/>
  <c r="I78" i="47"/>
  <c r="I78" i="25"/>
  <c r="J78" i="25" s="1"/>
  <c r="K78" i="25" s="1"/>
  <c r="I78" i="50"/>
  <c r="J78" i="50" s="1"/>
  <c r="K78" i="50" s="1"/>
  <c r="J78" i="27"/>
  <c r="I78" i="27"/>
  <c r="I78" i="34"/>
  <c r="J78" i="34" s="1"/>
  <c r="K78" i="34" s="1"/>
  <c r="I78" i="33"/>
  <c r="J78" i="33" s="1"/>
  <c r="K78" i="33" s="1"/>
  <c r="I78" i="23"/>
  <c r="J78" i="23" s="1"/>
  <c r="K78" i="23" s="1"/>
  <c r="I78" i="19"/>
  <c r="J78" i="19" s="1"/>
  <c r="K78" i="19" s="1"/>
  <c r="J78" i="58"/>
  <c r="I78" i="58"/>
  <c r="I78" i="60"/>
  <c r="J78" i="60" s="1"/>
  <c r="K78" i="60" s="1"/>
  <c r="I78" i="64"/>
  <c r="J78" i="64" s="1"/>
  <c r="K78" i="64" s="1"/>
  <c r="I78" i="30"/>
  <c r="J78" i="30" s="1"/>
  <c r="K78" i="30" s="1"/>
  <c r="I78" i="32"/>
  <c r="J78" i="32" s="1"/>
  <c r="K78" i="32" s="1"/>
  <c r="I78" i="35"/>
  <c r="J78" i="35" s="1"/>
  <c r="K78" i="35" s="1"/>
  <c r="I78" i="37"/>
  <c r="J78" i="37" s="1"/>
  <c r="K78" i="37" s="1"/>
  <c r="I78" i="59"/>
  <c r="J78" i="59" s="1"/>
  <c r="K78" i="59" s="1"/>
  <c r="I78" i="41"/>
  <c r="J78" i="41" s="1"/>
  <c r="K78" i="41" s="1"/>
  <c r="I78" i="49"/>
  <c r="J78" i="49" s="1"/>
  <c r="K78" i="49" s="1"/>
  <c r="I78" i="46"/>
  <c r="J78" i="46" s="1"/>
  <c r="K78" i="46" s="1"/>
  <c r="I78" i="36"/>
  <c r="J78" i="36" s="1"/>
  <c r="K78" i="36" s="1"/>
  <c r="I78" i="45"/>
  <c r="J78" i="45" s="1"/>
  <c r="K78" i="45" s="1"/>
  <c r="I78" i="54"/>
  <c r="J78" i="54" s="1"/>
  <c r="K78" i="54" s="1"/>
  <c r="I78" i="48"/>
  <c r="J78" i="48" s="1"/>
  <c r="K78" i="48" s="1"/>
  <c r="I78" i="63"/>
  <c r="J78" i="63" s="1"/>
  <c r="K78" i="63" s="1"/>
  <c r="I78" i="42"/>
  <c r="J78" i="42" s="1"/>
  <c r="K78" i="42" s="1"/>
  <c r="I78" i="61"/>
  <c r="J78" i="61" s="1"/>
  <c r="K78" i="61" s="1"/>
  <c r="I78" i="53"/>
  <c r="J78" i="53" s="1"/>
  <c r="K78" i="53" s="1"/>
  <c r="I78" i="40"/>
  <c r="J78" i="40" s="1"/>
  <c r="K78" i="40" s="1"/>
  <c r="J78" i="51"/>
  <c r="I78" i="51"/>
  <c r="I78" i="44"/>
  <c r="J78" i="44" s="1"/>
  <c r="K78" i="44" s="1"/>
  <c r="I78" i="43"/>
  <c r="J78" i="43" s="1"/>
  <c r="K78" i="43" s="1"/>
  <c r="I78" i="57"/>
  <c r="J78" i="57" s="1"/>
  <c r="K78" i="57" s="1"/>
  <c r="I78" i="65"/>
  <c r="J78" i="65" s="1"/>
  <c r="K78" i="65" s="1"/>
  <c r="I78" i="55"/>
  <c r="J78" i="55" s="1"/>
  <c r="K78" i="55" s="1"/>
  <c r="J78" i="39"/>
  <c r="K78" i="39" s="1"/>
  <c r="I78" i="39"/>
  <c r="I78" i="31"/>
  <c r="J78" i="31" s="1"/>
  <c r="K78" i="31" s="1"/>
  <c r="I78" i="66"/>
  <c r="J78" i="66" s="1"/>
  <c r="K78" i="66" s="1"/>
  <c r="I78" i="24"/>
  <c r="J78" i="24" s="1"/>
  <c r="K78" i="24" s="1"/>
  <c r="J79" i="69"/>
  <c r="I79" i="69"/>
  <c r="I78" i="28"/>
  <c r="J78" i="28" s="1"/>
  <c r="K78" i="28" s="1"/>
  <c r="J79" i="70"/>
  <c r="I79" i="70"/>
  <c r="I78" i="21"/>
  <c r="J78" i="21" s="1"/>
  <c r="K78" i="21" s="1"/>
  <c r="I78" i="56"/>
  <c r="J78" i="56" s="1"/>
  <c r="K78" i="56" s="1"/>
  <c r="J78" i="62"/>
  <c r="I78" i="62"/>
  <c r="I78" i="26"/>
  <c r="J78" i="26" s="1"/>
  <c r="K78" i="26" s="1"/>
  <c r="I78" i="20"/>
  <c r="J78" i="20" s="1"/>
  <c r="K78" i="20" s="1"/>
  <c r="I78" i="68"/>
  <c r="J78" i="68" s="1"/>
  <c r="K78" i="68" s="1"/>
  <c r="I78" i="18"/>
  <c r="J78" i="18" s="1"/>
  <c r="I78" i="17"/>
  <c r="J78" i="17" s="1"/>
  <c r="K78" i="17" s="1"/>
  <c r="J78" i="16"/>
  <c r="K78" i="16" s="1"/>
  <c r="I79" i="16" s="1"/>
  <c r="I78" i="15"/>
  <c r="J78" i="15" s="1"/>
  <c r="K78" i="15" s="1"/>
  <c r="I78" i="14"/>
  <c r="J78" i="14" s="1"/>
  <c r="K78" i="14" s="1"/>
  <c r="I78" i="13"/>
  <c r="J78" i="13" s="1"/>
  <c r="K78" i="13" s="1"/>
  <c r="I78" i="12"/>
  <c r="J78" i="12" s="1"/>
  <c r="K78" i="12" s="1"/>
  <c r="I78" i="11"/>
  <c r="J78" i="11" s="1"/>
  <c r="K78" i="11" s="1"/>
  <c r="I78" i="10"/>
  <c r="J78" i="10" s="1"/>
  <c r="K78" i="10" s="1"/>
  <c r="I78" i="9"/>
  <c r="J78" i="9" s="1"/>
  <c r="K78" i="9" s="1"/>
  <c r="J78" i="8"/>
  <c r="K78" i="8" s="1"/>
  <c r="I79" i="8" s="1"/>
  <c r="I78" i="7"/>
  <c r="J78" i="7" s="1"/>
  <c r="K78" i="7" s="1"/>
  <c r="I78" i="6"/>
  <c r="J78" i="6" s="1"/>
  <c r="K78" i="6" s="1"/>
  <c r="I78" i="5"/>
  <c r="J78" i="5" s="1"/>
  <c r="K78" i="5" s="1"/>
  <c r="F79" i="31"/>
  <c r="F79" i="18"/>
  <c r="F80" i="69"/>
  <c r="K79" i="69"/>
  <c r="F79" i="12"/>
  <c r="F79" i="28"/>
  <c r="F79" i="10"/>
  <c r="F79" i="66"/>
  <c r="F79" i="34"/>
  <c r="F79" i="14"/>
  <c r="F79" i="23"/>
  <c r="F79" i="21"/>
  <c r="F79" i="17"/>
  <c r="F79" i="62"/>
  <c r="K78" i="62"/>
  <c r="F79" i="16"/>
  <c r="F79" i="25"/>
  <c r="F79" i="22"/>
  <c r="F80" i="70"/>
  <c r="K79" i="70"/>
  <c r="F79" i="56"/>
  <c r="F79" i="8"/>
  <c r="F79" i="26"/>
  <c r="F79" i="20"/>
  <c r="F79" i="68"/>
  <c r="F79" i="15"/>
  <c r="F79" i="27"/>
  <c r="K78" i="27"/>
  <c r="F79" i="24"/>
  <c r="F79" i="19"/>
  <c r="F79" i="29"/>
  <c r="F79" i="58"/>
  <c r="K78" i="58"/>
  <c r="F79" i="60"/>
  <c r="F79" i="64"/>
  <c r="F79" i="3"/>
  <c r="K78" i="3"/>
  <c r="I79" i="3" s="1"/>
  <c r="J79" i="3" s="1"/>
  <c r="F79" i="4"/>
  <c r="K78" i="4"/>
  <c r="F79" i="5"/>
  <c r="F79" i="6"/>
  <c r="F79" i="7"/>
  <c r="F79" i="9"/>
  <c r="F79" i="11"/>
  <c r="F79" i="13"/>
  <c r="F79" i="30"/>
  <c r="F79" i="32"/>
  <c r="F79" i="33"/>
  <c r="F79" i="35"/>
  <c r="F79" i="37"/>
  <c r="F79" i="38"/>
  <c r="F79" i="59"/>
  <c r="F79" i="41"/>
  <c r="F79" i="49"/>
  <c r="F79" i="46"/>
  <c r="F79" i="36"/>
  <c r="F79" i="45"/>
  <c r="F79" i="54"/>
  <c r="F79" i="48"/>
  <c r="F79" i="63"/>
  <c r="F79" i="42"/>
  <c r="F79" i="61"/>
  <c r="F79" i="50"/>
  <c r="F79" i="53"/>
  <c r="F79" i="40"/>
  <c r="F79" i="51"/>
  <c r="K78" i="51"/>
  <c r="F79" i="44"/>
  <c r="F79" i="52"/>
  <c r="F79" i="43"/>
  <c r="F79" i="57"/>
  <c r="F79" i="65"/>
  <c r="F79" i="47"/>
  <c r="K78" i="47"/>
  <c r="F79" i="39"/>
  <c r="K76" i="2"/>
  <c r="I77" i="2" s="1"/>
  <c r="J77" i="2" s="1"/>
  <c r="F79" i="2"/>
  <c r="J79" i="4" l="1"/>
  <c r="K79" i="4" s="1"/>
  <c r="I79" i="4"/>
  <c r="I79" i="52"/>
  <c r="J79" i="52" s="1"/>
  <c r="K79" i="52" s="1"/>
  <c r="I79" i="39"/>
  <c r="J79" i="39" s="1"/>
  <c r="K79" i="39" s="1"/>
  <c r="I79" i="47"/>
  <c r="J79" i="47" s="1"/>
  <c r="K79" i="47" s="1"/>
  <c r="I79" i="57"/>
  <c r="J79" i="57" s="1"/>
  <c r="K79" i="57" s="1"/>
  <c r="I79" i="51"/>
  <c r="J79" i="51" s="1"/>
  <c r="K79" i="51" s="1"/>
  <c r="I79" i="53"/>
  <c r="J79" i="53" s="1"/>
  <c r="K79" i="53" s="1"/>
  <c r="I79" i="61"/>
  <c r="J79" i="61" s="1"/>
  <c r="K79" i="61" s="1"/>
  <c r="I79" i="42"/>
  <c r="J79" i="42" s="1"/>
  <c r="K79" i="42" s="1"/>
  <c r="I79" i="63"/>
  <c r="J79" i="63" s="1"/>
  <c r="K79" i="63" s="1"/>
  <c r="I79" i="48"/>
  <c r="J79" i="48" s="1"/>
  <c r="K79" i="48" s="1"/>
  <c r="I79" i="54"/>
  <c r="J79" i="54" s="1"/>
  <c r="K79" i="54" s="1"/>
  <c r="I79" i="45"/>
  <c r="J79" i="45" s="1"/>
  <c r="K79" i="45" s="1"/>
  <c r="I79" i="36"/>
  <c r="J79" i="36" s="1"/>
  <c r="K79" i="36" s="1"/>
  <c r="I79" i="46"/>
  <c r="J79" i="46" s="1"/>
  <c r="K79" i="46" s="1"/>
  <c r="I79" i="49"/>
  <c r="J79" i="49" s="1"/>
  <c r="K79" i="49" s="1"/>
  <c r="I79" i="41"/>
  <c r="J79" i="41" s="1"/>
  <c r="K79" i="41" s="1"/>
  <c r="I79" i="59"/>
  <c r="J79" i="59" s="1"/>
  <c r="K79" i="59" s="1"/>
  <c r="I79" i="38"/>
  <c r="J79" i="38" s="1"/>
  <c r="K79" i="38" s="1"/>
  <c r="I79" i="37"/>
  <c r="J79" i="37" s="1"/>
  <c r="K79" i="37" s="1"/>
  <c r="I79" i="35"/>
  <c r="J79" i="35" s="1"/>
  <c r="K79" i="35" s="1"/>
  <c r="I79" i="33"/>
  <c r="J79" i="33" s="1"/>
  <c r="K79" i="33" s="1"/>
  <c r="I79" i="32"/>
  <c r="J79" i="32" s="1"/>
  <c r="K79" i="32" s="1"/>
  <c r="I79" i="30"/>
  <c r="J79" i="30" s="1"/>
  <c r="K79" i="30" s="1"/>
  <c r="I79" i="68"/>
  <c r="J79" i="68" s="1"/>
  <c r="K79" i="68" s="1"/>
  <c r="I79" i="20"/>
  <c r="J79" i="20" s="1"/>
  <c r="K79" i="20" s="1"/>
  <c r="I79" i="26"/>
  <c r="J79" i="26" s="1"/>
  <c r="K79" i="26" s="1"/>
  <c r="I79" i="62"/>
  <c r="J79" i="62" s="1"/>
  <c r="K79" i="62" s="1"/>
  <c r="I79" i="34"/>
  <c r="J79" i="34" s="1"/>
  <c r="K79" i="34" s="1"/>
  <c r="I79" i="66"/>
  <c r="J79" i="66" s="1"/>
  <c r="K79" i="66" s="1"/>
  <c r="I80" i="69"/>
  <c r="J80" i="69" s="1"/>
  <c r="K80" i="69" s="1"/>
  <c r="I79" i="55"/>
  <c r="J79" i="55" s="1"/>
  <c r="K79" i="55" s="1"/>
  <c r="I79" i="65"/>
  <c r="J79" i="65" s="1"/>
  <c r="K79" i="65" s="1"/>
  <c r="I79" i="43"/>
  <c r="J79" i="43" s="1"/>
  <c r="K79" i="43" s="1"/>
  <c r="I79" i="44"/>
  <c r="J79" i="44" s="1"/>
  <c r="K79" i="44" s="1"/>
  <c r="I79" i="40"/>
  <c r="J79" i="40" s="1"/>
  <c r="K79" i="40" s="1"/>
  <c r="I79" i="50"/>
  <c r="J79" i="50" s="1"/>
  <c r="K79" i="50" s="1"/>
  <c r="I79" i="64"/>
  <c r="J79" i="64" s="1"/>
  <c r="K79" i="64" s="1"/>
  <c r="I79" i="60"/>
  <c r="J79" i="60" s="1"/>
  <c r="K79" i="60" s="1"/>
  <c r="I79" i="58"/>
  <c r="J79" i="58" s="1"/>
  <c r="K79" i="58" s="1"/>
  <c r="I79" i="29"/>
  <c r="J79" i="29" s="1"/>
  <c r="K79" i="29" s="1"/>
  <c r="I79" i="19"/>
  <c r="J79" i="19" s="1"/>
  <c r="K79" i="19" s="1"/>
  <c r="I79" i="24"/>
  <c r="J79" i="24" s="1"/>
  <c r="K79" i="24" s="1"/>
  <c r="I79" i="27"/>
  <c r="J79" i="27" s="1"/>
  <c r="K79" i="27" s="1"/>
  <c r="I79" i="56"/>
  <c r="J79" i="56" s="1"/>
  <c r="K79" i="56" s="1"/>
  <c r="I80" i="70"/>
  <c r="J80" i="70" s="1"/>
  <c r="K80" i="70" s="1"/>
  <c r="I79" i="22"/>
  <c r="J79" i="22" s="1"/>
  <c r="K79" i="22" s="1"/>
  <c r="I79" i="25"/>
  <c r="J79" i="25" s="1"/>
  <c r="K79" i="25" s="1"/>
  <c r="I79" i="21"/>
  <c r="J79" i="21" s="1"/>
  <c r="K79" i="21" s="1"/>
  <c r="I79" i="23"/>
  <c r="J79" i="23" s="1"/>
  <c r="K79" i="23" s="1"/>
  <c r="I79" i="28"/>
  <c r="J79" i="28" s="1"/>
  <c r="K79" i="28" s="1"/>
  <c r="I79" i="31"/>
  <c r="J79" i="31" s="1"/>
  <c r="K79" i="31" s="1"/>
  <c r="K78" i="18"/>
  <c r="I79" i="18" s="1"/>
  <c r="J79" i="18" s="1"/>
  <c r="K79" i="18" s="1"/>
  <c r="I79" i="17"/>
  <c r="J79" i="17" s="1"/>
  <c r="K79" i="17" s="1"/>
  <c r="J79" i="16"/>
  <c r="K79" i="16" s="1"/>
  <c r="I80" i="16" s="1"/>
  <c r="I79" i="15"/>
  <c r="J79" i="15" s="1"/>
  <c r="K79" i="15" s="1"/>
  <c r="I79" i="14"/>
  <c r="J79" i="14" s="1"/>
  <c r="K79" i="14" s="1"/>
  <c r="I79" i="13"/>
  <c r="J79" i="13" s="1"/>
  <c r="K79" i="13" s="1"/>
  <c r="I79" i="12"/>
  <c r="J79" i="12" s="1"/>
  <c r="K79" i="12" s="1"/>
  <c r="I79" i="11"/>
  <c r="J79" i="11" s="1"/>
  <c r="K79" i="11" s="1"/>
  <c r="I79" i="10"/>
  <c r="J79" i="10" s="1"/>
  <c r="K79" i="10" s="1"/>
  <c r="I79" i="9"/>
  <c r="J79" i="9" s="1"/>
  <c r="K79" i="9" s="1"/>
  <c r="J79" i="8"/>
  <c r="K79" i="8" s="1"/>
  <c r="I80" i="8" s="1"/>
  <c r="I79" i="7"/>
  <c r="J79" i="7" s="1"/>
  <c r="K79" i="7" s="1"/>
  <c r="I79" i="6"/>
  <c r="J79" i="6" s="1"/>
  <c r="K79" i="6" s="1"/>
  <c r="I79" i="5"/>
  <c r="J79" i="5" s="1"/>
  <c r="K79" i="5" s="1"/>
  <c r="F80" i="47"/>
  <c r="F80" i="57"/>
  <c r="F80" i="43"/>
  <c r="F80" i="44"/>
  <c r="F80" i="51"/>
  <c r="F80" i="53"/>
  <c r="F80" i="61"/>
  <c r="F80" i="42"/>
  <c r="F80" i="48"/>
  <c r="F80" i="36"/>
  <c r="F80" i="39"/>
  <c r="F80" i="65"/>
  <c r="F80" i="52"/>
  <c r="F80" i="40"/>
  <c r="F80" i="50"/>
  <c r="F80" i="63"/>
  <c r="F80" i="54"/>
  <c r="F80" i="45"/>
  <c r="F80" i="46"/>
  <c r="F80" i="49"/>
  <c r="F80" i="41"/>
  <c r="F80" i="59"/>
  <c r="F80" i="38"/>
  <c r="F80" i="37"/>
  <c r="F80" i="35"/>
  <c r="F80" i="33"/>
  <c r="F80" i="32"/>
  <c r="F80" i="30"/>
  <c r="F80" i="13"/>
  <c r="F80" i="11"/>
  <c r="F80" i="9"/>
  <c r="F80" i="7"/>
  <c r="F80" i="6"/>
  <c r="F80" i="5"/>
  <c r="F80" i="4"/>
  <c r="F80" i="3"/>
  <c r="K79" i="3"/>
  <c r="I80" i="3" s="1"/>
  <c r="J80" i="3" s="1"/>
  <c r="F80" i="64"/>
  <c r="F80" i="60"/>
  <c r="F80" i="58"/>
  <c r="F80" i="29"/>
  <c r="F80" i="19"/>
  <c r="F80" i="24"/>
  <c r="F80" i="27"/>
  <c r="F80" i="15"/>
  <c r="F80" i="68"/>
  <c r="F80" i="20"/>
  <c r="F80" i="26"/>
  <c r="F80" i="8"/>
  <c r="F80" i="56"/>
  <c r="F81" i="70"/>
  <c r="F80" i="22"/>
  <c r="F80" i="25"/>
  <c r="F80" i="16"/>
  <c r="F80" i="62"/>
  <c r="F80" i="17"/>
  <c r="F80" i="21"/>
  <c r="F80" i="23"/>
  <c r="F80" i="14"/>
  <c r="F80" i="34"/>
  <c r="F80" i="66"/>
  <c r="F80" i="10"/>
  <c r="F80" i="28"/>
  <c r="F80" i="12"/>
  <c r="F81" i="69"/>
  <c r="F80" i="18"/>
  <c r="F80" i="31"/>
  <c r="K77" i="2"/>
  <c r="I78" i="2" s="1"/>
  <c r="J78" i="2" s="1"/>
  <c r="F80" i="2"/>
  <c r="J80" i="4" l="1"/>
  <c r="K80" i="4" s="1"/>
  <c r="I80" i="4"/>
  <c r="I80" i="31"/>
  <c r="J80" i="31" s="1"/>
  <c r="K80" i="31" s="1"/>
  <c r="I80" i="25"/>
  <c r="J80" i="25" s="1"/>
  <c r="K80" i="25" s="1"/>
  <c r="I80" i="27"/>
  <c r="J80" i="27" s="1"/>
  <c r="K80" i="27" s="1"/>
  <c r="I80" i="28"/>
  <c r="J80" i="28" s="1"/>
  <c r="K80" i="28" s="1"/>
  <c r="I80" i="21"/>
  <c r="J80" i="21" s="1"/>
  <c r="K80" i="21" s="1"/>
  <c r="I80" i="22"/>
  <c r="J80" i="22" s="1"/>
  <c r="K80" i="22" s="1"/>
  <c r="I80" i="56"/>
  <c r="J80" i="56" s="1"/>
  <c r="K80" i="56" s="1"/>
  <c r="I80" i="24"/>
  <c r="J80" i="24" s="1"/>
  <c r="K80" i="24" s="1"/>
  <c r="I80" i="29"/>
  <c r="J80" i="29" s="1"/>
  <c r="K80" i="29" s="1"/>
  <c r="I80" i="60"/>
  <c r="J80" i="60" s="1"/>
  <c r="K80" i="60" s="1"/>
  <c r="I80" i="50"/>
  <c r="J80" i="50" s="1"/>
  <c r="K80" i="50" s="1"/>
  <c r="I80" i="44"/>
  <c r="J80" i="44" s="1"/>
  <c r="K80" i="44" s="1"/>
  <c r="I80" i="65"/>
  <c r="J80" i="65" s="1"/>
  <c r="K80" i="65" s="1"/>
  <c r="J81" i="69"/>
  <c r="I81" i="69"/>
  <c r="I80" i="34"/>
  <c r="J80" i="34" s="1"/>
  <c r="K80" i="34" s="1"/>
  <c r="J80" i="26"/>
  <c r="I80" i="26"/>
  <c r="I80" i="68"/>
  <c r="J80" i="68" s="1"/>
  <c r="K80" i="68" s="1"/>
  <c r="I80" i="32"/>
  <c r="J80" i="32" s="1"/>
  <c r="K80" i="32" s="1"/>
  <c r="I80" i="35"/>
  <c r="J80" i="35" s="1"/>
  <c r="K80" i="35" s="1"/>
  <c r="I80" i="38"/>
  <c r="J80" i="38" s="1"/>
  <c r="K80" i="38" s="1"/>
  <c r="J80" i="41"/>
  <c r="I80" i="41"/>
  <c r="J80" i="46"/>
  <c r="I80" i="46"/>
  <c r="I80" i="45"/>
  <c r="J80" i="45" s="1"/>
  <c r="K80" i="45" s="1"/>
  <c r="I80" i="48"/>
  <c r="J80" i="48" s="1"/>
  <c r="K80" i="48" s="1"/>
  <c r="I80" i="42"/>
  <c r="J80" i="42" s="1"/>
  <c r="K80" i="42" s="1"/>
  <c r="I80" i="53"/>
  <c r="J80" i="53" s="1"/>
  <c r="K80" i="53" s="1"/>
  <c r="I80" i="57"/>
  <c r="J80" i="57" s="1"/>
  <c r="K80" i="57" s="1"/>
  <c r="J80" i="39"/>
  <c r="K80" i="39" s="1"/>
  <c r="I80" i="39"/>
  <c r="I80" i="23"/>
  <c r="J80" i="23" s="1"/>
  <c r="K80" i="23" s="1"/>
  <c r="J81" i="70"/>
  <c r="I81" i="70"/>
  <c r="I80" i="19"/>
  <c r="J80" i="19" s="1"/>
  <c r="K80" i="19" s="1"/>
  <c r="I80" i="58"/>
  <c r="J80" i="58" s="1"/>
  <c r="K80" i="58" s="1"/>
  <c r="I80" i="64"/>
  <c r="J80" i="64" s="1"/>
  <c r="K80" i="64" s="1"/>
  <c r="I80" i="40"/>
  <c r="J80" i="40" s="1"/>
  <c r="K80" i="40" s="1"/>
  <c r="I80" i="43"/>
  <c r="J80" i="43" s="1"/>
  <c r="K80" i="43" s="1"/>
  <c r="I80" i="55"/>
  <c r="J80" i="55" s="1"/>
  <c r="K80" i="55" s="1"/>
  <c r="I80" i="66"/>
  <c r="J80" i="66" s="1"/>
  <c r="K80" i="66" s="1"/>
  <c r="I80" i="62"/>
  <c r="J80" i="62" s="1"/>
  <c r="K80" i="62" s="1"/>
  <c r="I80" i="20"/>
  <c r="J80" i="20" s="1"/>
  <c r="K80" i="20" s="1"/>
  <c r="I80" i="30"/>
  <c r="J80" i="30" s="1"/>
  <c r="K80" i="30" s="1"/>
  <c r="I80" i="33"/>
  <c r="J80" i="33" s="1"/>
  <c r="K80" i="33" s="1"/>
  <c r="I80" i="37"/>
  <c r="J80" i="37" s="1"/>
  <c r="K80" i="37" s="1"/>
  <c r="I80" i="59"/>
  <c r="J80" i="59" s="1"/>
  <c r="K80" i="59" s="1"/>
  <c r="I80" i="49"/>
  <c r="J80" i="49" s="1"/>
  <c r="K80" i="49" s="1"/>
  <c r="I80" i="36"/>
  <c r="J80" i="36" s="1"/>
  <c r="K80" i="36" s="1"/>
  <c r="I80" i="54"/>
  <c r="J80" i="54" s="1"/>
  <c r="K80" i="54" s="1"/>
  <c r="I80" i="63"/>
  <c r="J80" i="63" s="1"/>
  <c r="K80" i="63" s="1"/>
  <c r="I80" i="61"/>
  <c r="J80" i="61" s="1"/>
  <c r="K80" i="61" s="1"/>
  <c r="I80" i="51"/>
  <c r="J80" i="51" s="1"/>
  <c r="K80" i="51" s="1"/>
  <c r="I80" i="47"/>
  <c r="J80" i="47" s="1"/>
  <c r="K80" i="47" s="1"/>
  <c r="I80" i="52"/>
  <c r="J80" i="52" s="1"/>
  <c r="K80" i="52" s="1"/>
  <c r="I80" i="18"/>
  <c r="J80" i="18" s="1"/>
  <c r="K80" i="18" s="1"/>
  <c r="I80" i="17"/>
  <c r="J80" i="17" s="1"/>
  <c r="K80" i="17" s="1"/>
  <c r="J80" i="16"/>
  <c r="K80" i="16" s="1"/>
  <c r="I81" i="16" s="1"/>
  <c r="I80" i="15"/>
  <c r="J80" i="15" s="1"/>
  <c r="K80" i="15" s="1"/>
  <c r="I80" i="14"/>
  <c r="J80" i="14" s="1"/>
  <c r="K80" i="14" s="1"/>
  <c r="I80" i="13"/>
  <c r="J80" i="13" s="1"/>
  <c r="K80" i="13" s="1"/>
  <c r="I80" i="12"/>
  <c r="J80" i="12" s="1"/>
  <c r="K80" i="12" s="1"/>
  <c r="I80" i="11"/>
  <c r="J80" i="11" s="1"/>
  <c r="K80" i="11" s="1"/>
  <c r="I80" i="10"/>
  <c r="J80" i="10" s="1"/>
  <c r="K80" i="10" s="1"/>
  <c r="I80" i="9"/>
  <c r="J80" i="9" s="1"/>
  <c r="K80" i="9" s="1"/>
  <c r="J80" i="8"/>
  <c r="K80" i="8" s="1"/>
  <c r="I81" i="8" s="1"/>
  <c r="I80" i="7"/>
  <c r="J80" i="7" s="1"/>
  <c r="K80" i="7" s="1"/>
  <c r="I80" i="6"/>
  <c r="J80" i="6" s="1"/>
  <c r="K80" i="6" s="1"/>
  <c r="I80" i="5"/>
  <c r="J80" i="5" s="1"/>
  <c r="K80" i="5" s="1"/>
  <c r="F81" i="31"/>
  <c r="F81" i="18"/>
  <c r="F81" i="12"/>
  <c r="F81" i="28"/>
  <c r="F81" i="66"/>
  <c r="F81" i="34"/>
  <c r="F81" i="23"/>
  <c r="F81" i="21"/>
  <c r="F81" i="62"/>
  <c r="F81" i="16"/>
  <c r="F81" i="22"/>
  <c r="F81" i="56"/>
  <c r="F81" i="26"/>
  <c r="K80" i="26"/>
  <c r="F82" i="69"/>
  <c r="K81" i="69"/>
  <c r="F81" i="10"/>
  <c r="F81" i="14"/>
  <c r="F81" i="17"/>
  <c r="F81" i="25"/>
  <c r="F82" i="70"/>
  <c r="K81" i="70"/>
  <c r="F81" i="8"/>
  <c r="F81" i="20"/>
  <c r="F81" i="68"/>
  <c r="F81" i="15"/>
  <c r="F81" i="27"/>
  <c r="F81" i="24"/>
  <c r="F81" i="19"/>
  <c r="F81" i="29"/>
  <c r="F81" i="58"/>
  <c r="F81" i="60"/>
  <c r="F81" i="64"/>
  <c r="F81" i="3"/>
  <c r="K80" i="3"/>
  <c r="I81" i="3" s="1"/>
  <c r="J81" i="3" s="1"/>
  <c r="F81" i="4"/>
  <c r="F81" i="5"/>
  <c r="F81" i="6"/>
  <c r="F81" i="7"/>
  <c r="F81" i="9"/>
  <c r="F81" i="11"/>
  <c r="F81" i="13"/>
  <c r="F81" i="30"/>
  <c r="F81" i="32"/>
  <c r="F81" i="33"/>
  <c r="F81" i="35"/>
  <c r="F81" i="37"/>
  <c r="F81" i="38"/>
  <c r="F81" i="59"/>
  <c r="F81" i="41"/>
  <c r="K80" i="41"/>
  <c r="F81" i="49"/>
  <c r="F81" i="46"/>
  <c r="K80" i="46"/>
  <c r="F81" i="45"/>
  <c r="F81" i="54"/>
  <c r="F81" i="63"/>
  <c r="F81" i="50"/>
  <c r="F81" i="40"/>
  <c r="F81" i="52"/>
  <c r="F81" i="65"/>
  <c r="F81" i="39"/>
  <c r="F81" i="36"/>
  <c r="F81" i="48"/>
  <c r="F81" i="42"/>
  <c r="F81" i="61"/>
  <c r="F81" i="53"/>
  <c r="F81" i="51"/>
  <c r="F81" i="44"/>
  <c r="F81" i="43"/>
  <c r="F81" i="57"/>
  <c r="F81" i="47"/>
  <c r="K78" i="2"/>
  <c r="I79" i="2" s="1"/>
  <c r="J79" i="2" s="1"/>
  <c r="F81" i="2"/>
  <c r="J81" i="4" l="1"/>
  <c r="I81" i="4"/>
  <c r="I81" i="28"/>
  <c r="J81" i="28" s="1"/>
  <c r="K81" i="28" s="1"/>
  <c r="I81" i="25"/>
  <c r="J81" i="25" s="1"/>
  <c r="K81" i="25" s="1"/>
  <c r="I81" i="27"/>
  <c r="J81" i="27" s="1"/>
  <c r="K81" i="27" s="1"/>
  <c r="I81" i="31"/>
  <c r="J81" i="31" s="1"/>
  <c r="K81" i="31" s="1"/>
  <c r="I81" i="55"/>
  <c r="J81" i="55" s="1"/>
  <c r="K81" i="55" s="1"/>
  <c r="I81" i="57"/>
  <c r="J81" i="57" s="1"/>
  <c r="K81" i="57" s="1"/>
  <c r="I81" i="44"/>
  <c r="J81" i="44" s="1"/>
  <c r="I81" i="51"/>
  <c r="J81" i="51" s="1"/>
  <c r="K81" i="51" s="1"/>
  <c r="I81" i="53"/>
  <c r="J81" i="53" s="1"/>
  <c r="K81" i="53" s="1"/>
  <c r="I81" i="61"/>
  <c r="J81" i="61" s="1"/>
  <c r="K81" i="61" s="1"/>
  <c r="I81" i="42"/>
  <c r="J81" i="42" s="1"/>
  <c r="K81" i="42" s="1"/>
  <c r="I81" i="48"/>
  <c r="J81" i="48" s="1"/>
  <c r="K81" i="48" s="1"/>
  <c r="I81" i="36"/>
  <c r="J81" i="36" s="1"/>
  <c r="K81" i="36" s="1"/>
  <c r="I81" i="39"/>
  <c r="J81" i="39" s="1"/>
  <c r="K81" i="39" s="1"/>
  <c r="I81" i="65"/>
  <c r="J81" i="65" s="1"/>
  <c r="K81" i="65" s="1"/>
  <c r="I81" i="52"/>
  <c r="J81" i="52" s="1"/>
  <c r="K81" i="52" s="1"/>
  <c r="I81" i="40"/>
  <c r="J81" i="40" s="1"/>
  <c r="K81" i="40" s="1"/>
  <c r="I81" i="50"/>
  <c r="J81" i="50" s="1"/>
  <c r="K81" i="50" s="1"/>
  <c r="I81" i="63"/>
  <c r="J81" i="63" s="1"/>
  <c r="K81" i="63" s="1"/>
  <c r="I81" i="54"/>
  <c r="J81" i="54" s="1"/>
  <c r="K81" i="54" s="1"/>
  <c r="I81" i="45"/>
  <c r="J81" i="45" s="1"/>
  <c r="K81" i="45" s="1"/>
  <c r="I81" i="46"/>
  <c r="J81" i="46" s="1"/>
  <c r="K81" i="46" s="1"/>
  <c r="I81" i="49"/>
  <c r="J81" i="49" s="1"/>
  <c r="K81" i="49" s="1"/>
  <c r="I81" i="41"/>
  <c r="J81" i="41" s="1"/>
  <c r="K81" i="41" s="1"/>
  <c r="I81" i="59"/>
  <c r="J81" i="59" s="1"/>
  <c r="K81" i="59" s="1"/>
  <c r="I81" i="38"/>
  <c r="J81" i="38" s="1"/>
  <c r="K81" i="38" s="1"/>
  <c r="I81" i="37"/>
  <c r="J81" i="37" s="1"/>
  <c r="K81" i="37" s="1"/>
  <c r="I81" i="35"/>
  <c r="J81" i="35" s="1"/>
  <c r="K81" i="35" s="1"/>
  <c r="I81" i="33"/>
  <c r="J81" i="33" s="1"/>
  <c r="K81" i="33" s="1"/>
  <c r="I81" i="32"/>
  <c r="J81" i="32" s="1"/>
  <c r="K81" i="32" s="1"/>
  <c r="I81" i="30"/>
  <c r="J81" i="30" s="1"/>
  <c r="K81" i="30" s="1"/>
  <c r="I81" i="68"/>
  <c r="J81" i="68" s="1"/>
  <c r="K81" i="68" s="1"/>
  <c r="I81" i="20"/>
  <c r="J81" i="20" s="1"/>
  <c r="K81" i="20" s="1"/>
  <c r="J82" i="69"/>
  <c r="I82" i="69"/>
  <c r="I81" i="26"/>
  <c r="J81" i="26" s="1"/>
  <c r="K81" i="26" s="1"/>
  <c r="I81" i="56"/>
  <c r="J81" i="56" s="1"/>
  <c r="K81" i="56" s="1"/>
  <c r="I81" i="22"/>
  <c r="J81" i="22" s="1"/>
  <c r="K81" i="22" s="1"/>
  <c r="I81" i="47"/>
  <c r="J81" i="47" s="1"/>
  <c r="K81" i="47" s="1"/>
  <c r="I81" i="43"/>
  <c r="J81" i="43" s="1"/>
  <c r="K81" i="43" s="1"/>
  <c r="I81" i="64"/>
  <c r="J81" i="64" s="1"/>
  <c r="K81" i="64" s="1"/>
  <c r="I81" i="60"/>
  <c r="J81" i="60" s="1"/>
  <c r="K81" i="60" s="1"/>
  <c r="I81" i="58"/>
  <c r="J81" i="58" s="1"/>
  <c r="K81" i="58" s="1"/>
  <c r="I81" i="29"/>
  <c r="J81" i="29" s="1"/>
  <c r="K81" i="29" s="1"/>
  <c r="I81" i="19"/>
  <c r="J81" i="19" s="1"/>
  <c r="K81" i="19" s="1"/>
  <c r="I81" i="24"/>
  <c r="J81" i="24" s="1"/>
  <c r="I82" i="70"/>
  <c r="J82" i="70" s="1"/>
  <c r="K82" i="70" s="1"/>
  <c r="I81" i="62"/>
  <c r="J81" i="62" s="1"/>
  <c r="K81" i="62" s="1"/>
  <c r="I81" i="21"/>
  <c r="J81" i="21" s="1"/>
  <c r="K81" i="21" s="1"/>
  <c r="I81" i="23"/>
  <c r="J81" i="23" s="1"/>
  <c r="K81" i="23" s="1"/>
  <c r="I81" i="34"/>
  <c r="J81" i="34" s="1"/>
  <c r="K81" i="34" s="1"/>
  <c r="I81" i="66"/>
  <c r="J81" i="66" s="1"/>
  <c r="K81" i="66" s="1"/>
  <c r="I81" i="18"/>
  <c r="J81" i="18" s="1"/>
  <c r="K81" i="18" s="1"/>
  <c r="I81" i="17"/>
  <c r="J81" i="17" s="1"/>
  <c r="K81" i="17" s="1"/>
  <c r="J81" i="16"/>
  <c r="K81" i="16" s="1"/>
  <c r="I82" i="16" s="1"/>
  <c r="I81" i="15"/>
  <c r="J81" i="15" s="1"/>
  <c r="K81" i="15" s="1"/>
  <c r="I81" i="14"/>
  <c r="J81" i="14" s="1"/>
  <c r="K81" i="14" s="1"/>
  <c r="I81" i="13"/>
  <c r="J81" i="13" s="1"/>
  <c r="K81" i="13" s="1"/>
  <c r="I81" i="12"/>
  <c r="J81" i="12" s="1"/>
  <c r="K81" i="12" s="1"/>
  <c r="I81" i="11"/>
  <c r="J81" i="11" s="1"/>
  <c r="K81" i="11" s="1"/>
  <c r="I81" i="10"/>
  <c r="J81" i="10" s="1"/>
  <c r="K81" i="10" s="1"/>
  <c r="I81" i="9"/>
  <c r="J81" i="9" s="1"/>
  <c r="K81" i="9" s="1"/>
  <c r="J81" i="8"/>
  <c r="K81" i="8" s="1"/>
  <c r="I82" i="8" s="1"/>
  <c r="I81" i="7"/>
  <c r="J81" i="7" s="1"/>
  <c r="K81" i="7" s="1"/>
  <c r="I81" i="6"/>
  <c r="J81" i="6" s="1"/>
  <c r="K81" i="6" s="1"/>
  <c r="I81" i="5"/>
  <c r="J81" i="5" s="1"/>
  <c r="K81" i="5" s="1"/>
  <c r="F82" i="47"/>
  <c r="F82" i="57"/>
  <c r="F82" i="44"/>
  <c r="F82" i="51"/>
  <c r="F82" i="61"/>
  <c r="F82" i="42"/>
  <c r="F82" i="36"/>
  <c r="F82" i="39"/>
  <c r="F82" i="52"/>
  <c r="F82" i="50"/>
  <c r="F82" i="54"/>
  <c r="F82" i="46"/>
  <c r="F82" i="59"/>
  <c r="F82" i="43"/>
  <c r="F82" i="53"/>
  <c r="F82" i="48"/>
  <c r="F82" i="65"/>
  <c r="F82" i="40"/>
  <c r="F82" i="63"/>
  <c r="F82" i="45"/>
  <c r="F82" i="49"/>
  <c r="F82" i="41"/>
  <c r="F82" i="38"/>
  <c r="F82" i="37"/>
  <c r="F82" i="35"/>
  <c r="F82" i="33"/>
  <c r="F82" i="32"/>
  <c r="F82" i="30"/>
  <c r="F82" i="13"/>
  <c r="F82" i="11"/>
  <c r="F82" i="9"/>
  <c r="F82" i="7"/>
  <c r="F82" i="6"/>
  <c r="F82" i="5"/>
  <c r="F82" i="4"/>
  <c r="K81" i="4"/>
  <c r="F82" i="3"/>
  <c r="K81" i="3"/>
  <c r="I82" i="3" s="1"/>
  <c r="J82" i="3" s="1"/>
  <c r="F82" i="64"/>
  <c r="F82" i="60"/>
  <c r="F82" i="58"/>
  <c r="F82" i="29"/>
  <c r="F82" i="19"/>
  <c r="F82" i="24"/>
  <c r="F82" i="27"/>
  <c r="F82" i="15"/>
  <c r="F82" i="68"/>
  <c r="F82" i="20"/>
  <c r="F82" i="8"/>
  <c r="F83" i="70"/>
  <c r="F82" i="25"/>
  <c r="F82" i="17"/>
  <c r="F82" i="14"/>
  <c r="F82" i="10"/>
  <c r="F83" i="69"/>
  <c r="K82" i="69"/>
  <c r="F82" i="26"/>
  <c r="F82" i="56"/>
  <c r="F82" i="22"/>
  <c r="F82" i="16"/>
  <c r="F82" i="62"/>
  <c r="F82" i="21"/>
  <c r="F82" i="23"/>
  <c r="F82" i="34"/>
  <c r="F82" i="66"/>
  <c r="F82" i="28"/>
  <c r="F82" i="12"/>
  <c r="F82" i="18"/>
  <c r="F82" i="31"/>
  <c r="K79" i="2"/>
  <c r="I80" i="2" s="1"/>
  <c r="J80" i="2" s="1"/>
  <c r="F82" i="2"/>
  <c r="J82" i="4" l="1"/>
  <c r="I82" i="4"/>
  <c r="K81" i="44"/>
  <c r="I82" i="44" s="1"/>
  <c r="J82" i="44" s="1"/>
  <c r="K82" i="44" s="1"/>
  <c r="I82" i="62"/>
  <c r="J82" i="62" s="1"/>
  <c r="K82" i="62" s="1"/>
  <c r="I82" i="34"/>
  <c r="J82" i="34" s="1"/>
  <c r="K82" i="34" s="1"/>
  <c r="I82" i="21"/>
  <c r="J82" i="21" s="1"/>
  <c r="K82" i="21" s="1"/>
  <c r="I83" i="70"/>
  <c r="J83" i="70" s="1"/>
  <c r="K83" i="70" s="1"/>
  <c r="I82" i="19"/>
  <c r="J82" i="19" s="1"/>
  <c r="K82" i="19" s="1"/>
  <c r="I82" i="58"/>
  <c r="J82" i="58" s="1"/>
  <c r="K82" i="58" s="1"/>
  <c r="I82" i="64"/>
  <c r="J82" i="64" s="1"/>
  <c r="K82" i="64" s="1"/>
  <c r="I82" i="47"/>
  <c r="J82" i="47" s="1"/>
  <c r="K82" i="47" s="1"/>
  <c r="I82" i="26"/>
  <c r="J82" i="26" s="1"/>
  <c r="K82" i="26" s="1"/>
  <c r="I82" i="32"/>
  <c r="J82" i="32" s="1"/>
  <c r="K82" i="32" s="1"/>
  <c r="I82" i="35"/>
  <c r="J82" i="35" s="1"/>
  <c r="K82" i="35" s="1"/>
  <c r="I82" i="38"/>
  <c r="J82" i="38" s="1"/>
  <c r="K82" i="38" s="1"/>
  <c r="I82" i="41"/>
  <c r="J82" i="41" s="1"/>
  <c r="K82" i="41" s="1"/>
  <c r="I82" i="46"/>
  <c r="J82" i="46" s="1"/>
  <c r="K82" i="46" s="1"/>
  <c r="J82" i="54"/>
  <c r="I82" i="54"/>
  <c r="I82" i="50"/>
  <c r="J82" i="50" s="1"/>
  <c r="K82" i="50" s="1"/>
  <c r="J82" i="52"/>
  <c r="I82" i="52"/>
  <c r="I82" i="39"/>
  <c r="J82" i="39" s="1"/>
  <c r="K82" i="39" s="1"/>
  <c r="I82" i="48"/>
  <c r="J82" i="48" s="1"/>
  <c r="K82" i="48" s="1"/>
  <c r="J82" i="61"/>
  <c r="K82" i="61" s="1"/>
  <c r="I82" i="61"/>
  <c r="I82" i="55"/>
  <c r="J82" i="55" s="1"/>
  <c r="K82" i="55" s="1"/>
  <c r="I82" i="25"/>
  <c r="J82" i="25" s="1"/>
  <c r="K82" i="25" s="1"/>
  <c r="I82" i="66"/>
  <c r="J82" i="66" s="1"/>
  <c r="K82" i="66" s="1"/>
  <c r="I82" i="23"/>
  <c r="J82" i="23" s="1"/>
  <c r="K82" i="23" s="1"/>
  <c r="K81" i="24"/>
  <c r="I82" i="24" s="1"/>
  <c r="J82" i="24" s="1"/>
  <c r="K82" i="24" s="1"/>
  <c r="I82" i="29"/>
  <c r="J82" i="29" s="1"/>
  <c r="K82" i="29" s="1"/>
  <c r="I82" i="60"/>
  <c r="J82" i="60" s="1"/>
  <c r="K82" i="60" s="1"/>
  <c r="I82" i="43"/>
  <c r="J82" i="43" s="1"/>
  <c r="K82" i="43" s="1"/>
  <c r="I82" i="22"/>
  <c r="J82" i="22" s="1"/>
  <c r="K82" i="22" s="1"/>
  <c r="I82" i="68"/>
  <c r="J82" i="68" s="1"/>
  <c r="K82" i="68" s="1"/>
  <c r="I82" i="33"/>
  <c r="J82" i="33" s="1"/>
  <c r="K82" i="33" s="1"/>
  <c r="J82" i="37"/>
  <c r="I82" i="37"/>
  <c r="J82" i="59"/>
  <c r="I82" i="59"/>
  <c r="I82" i="49"/>
  <c r="J82" i="49" s="1"/>
  <c r="K82" i="49" s="1"/>
  <c r="I82" i="45"/>
  <c r="J82" i="45" s="1"/>
  <c r="K82" i="45" s="1"/>
  <c r="I82" i="63"/>
  <c r="J82" i="63" s="1"/>
  <c r="K82" i="63" s="1"/>
  <c r="I82" i="40"/>
  <c r="J82" i="40" s="1"/>
  <c r="K82" i="40" s="1"/>
  <c r="I82" i="65"/>
  <c r="J82" i="65" s="1"/>
  <c r="K82" i="65" s="1"/>
  <c r="I82" i="36"/>
  <c r="J82" i="36" s="1"/>
  <c r="K82" i="36" s="1"/>
  <c r="I82" i="42"/>
  <c r="J82" i="42" s="1"/>
  <c r="K82" i="42" s="1"/>
  <c r="I82" i="57"/>
  <c r="J82" i="57" s="1"/>
  <c r="K82" i="57" s="1"/>
  <c r="I82" i="31"/>
  <c r="J82" i="31" s="1"/>
  <c r="K82" i="31" s="1"/>
  <c r="I82" i="28"/>
  <c r="J82" i="28" s="1"/>
  <c r="K82" i="28" s="1"/>
  <c r="I82" i="56"/>
  <c r="J82" i="56" s="1"/>
  <c r="K82" i="56" s="1"/>
  <c r="J83" i="69"/>
  <c r="I83" i="69"/>
  <c r="I82" i="20"/>
  <c r="J82" i="20" s="1"/>
  <c r="K82" i="20" s="1"/>
  <c r="I82" i="27"/>
  <c r="J82" i="27" s="1"/>
  <c r="K82" i="27" s="1"/>
  <c r="I82" i="30"/>
  <c r="J82" i="30" s="1"/>
  <c r="K82" i="30" s="1"/>
  <c r="I82" i="53"/>
  <c r="J82" i="53" s="1"/>
  <c r="K82" i="53" s="1"/>
  <c r="I82" i="51"/>
  <c r="J82" i="51" s="1"/>
  <c r="K82" i="51" s="1"/>
  <c r="I82" i="18"/>
  <c r="J82" i="18" s="1"/>
  <c r="I82" i="17"/>
  <c r="J82" i="17" s="1"/>
  <c r="K82" i="17" s="1"/>
  <c r="J82" i="16"/>
  <c r="K82" i="16" s="1"/>
  <c r="I83" i="16" s="1"/>
  <c r="I82" i="15"/>
  <c r="J82" i="15" s="1"/>
  <c r="K82" i="15" s="1"/>
  <c r="I82" i="14"/>
  <c r="J82" i="14" s="1"/>
  <c r="K82" i="14" s="1"/>
  <c r="I82" i="13"/>
  <c r="J82" i="13" s="1"/>
  <c r="K82" i="13" s="1"/>
  <c r="I82" i="12"/>
  <c r="J82" i="12" s="1"/>
  <c r="K82" i="12" s="1"/>
  <c r="I82" i="11"/>
  <c r="J82" i="11" s="1"/>
  <c r="K82" i="11" s="1"/>
  <c r="I82" i="10"/>
  <c r="J82" i="10" s="1"/>
  <c r="K82" i="10" s="1"/>
  <c r="I82" i="9"/>
  <c r="J82" i="9" s="1"/>
  <c r="K82" i="9" s="1"/>
  <c r="J82" i="8"/>
  <c r="K82" i="8" s="1"/>
  <c r="I83" i="8" s="1"/>
  <c r="I82" i="7"/>
  <c r="J82" i="7" s="1"/>
  <c r="K82" i="7" s="1"/>
  <c r="J82" i="6"/>
  <c r="I82" i="6"/>
  <c r="I82" i="5"/>
  <c r="J82" i="5" s="1"/>
  <c r="K82" i="5" s="1"/>
  <c r="F83" i="31"/>
  <c r="F83" i="18"/>
  <c r="F83" i="28"/>
  <c r="F83" i="66"/>
  <c r="F83" i="23"/>
  <c r="F83" i="62"/>
  <c r="F83" i="16"/>
  <c r="F83" i="56"/>
  <c r="F83" i="26"/>
  <c r="F83" i="10"/>
  <c r="F83" i="17"/>
  <c r="F83" i="12"/>
  <c r="F83" i="34"/>
  <c r="F83" i="21"/>
  <c r="F83" i="22"/>
  <c r="F84" i="69"/>
  <c r="K83" i="69"/>
  <c r="F83" i="14"/>
  <c r="F83" i="25"/>
  <c r="F84" i="70"/>
  <c r="F83" i="8"/>
  <c r="F83" i="20"/>
  <c r="F83" i="68"/>
  <c r="F83" i="15"/>
  <c r="F83" i="27"/>
  <c r="F83" i="24"/>
  <c r="F83" i="19"/>
  <c r="F83" i="29"/>
  <c r="F83" i="58"/>
  <c r="F83" i="60"/>
  <c r="F83" i="64"/>
  <c r="F83" i="3"/>
  <c r="K82" i="3"/>
  <c r="I83" i="3" s="1"/>
  <c r="J83" i="3" s="1"/>
  <c r="F83" i="4"/>
  <c r="K82" i="4"/>
  <c r="F83" i="5"/>
  <c r="F83" i="6"/>
  <c r="K82" i="6"/>
  <c r="F83" i="7"/>
  <c r="F83" i="9"/>
  <c r="F83" i="11"/>
  <c r="F83" i="13"/>
  <c r="F83" i="30"/>
  <c r="F83" i="32"/>
  <c r="F83" i="33"/>
  <c r="F83" i="35"/>
  <c r="F83" i="37"/>
  <c r="K82" i="37"/>
  <c r="F83" i="38"/>
  <c r="F83" i="41"/>
  <c r="F83" i="49"/>
  <c r="F83" i="45"/>
  <c r="F83" i="63"/>
  <c r="F83" i="40"/>
  <c r="F83" i="65"/>
  <c r="F83" i="48"/>
  <c r="F83" i="53"/>
  <c r="F83" i="43"/>
  <c r="F83" i="59"/>
  <c r="K82" i="59"/>
  <c r="F83" i="46"/>
  <c r="F83" i="54"/>
  <c r="K82" i="54"/>
  <c r="F83" i="50"/>
  <c r="F83" i="52"/>
  <c r="K82" i="52"/>
  <c r="F83" i="39"/>
  <c r="F83" i="36"/>
  <c r="F83" i="42"/>
  <c r="F83" i="61"/>
  <c r="F83" i="51"/>
  <c r="F83" i="44"/>
  <c r="F83" i="57"/>
  <c r="F83" i="47"/>
  <c r="K80" i="2"/>
  <c r="I81" i="2" s="1"/>
  <c r="J81" i="2" s="1"/>
  <c r="F83" i="2"/>
  <c r="J83" i="4" l="1"/>
  <c r="K83" i="4" s="1"/>
  <c r="I83" i="4"/>
  <c r="I83" i="24"/>
  <c r="J83" i="24" s="1"/>
  <c r="K83" i="24" s="1"/>
  <c r="I83" i="32"/>
  <c r="J83" i="32" s="1"/>
  <c r="K83" i="32" s="1"/>
  <c r="I83" i="47"/>
  <c r="J83" i="47" s="1"/>
  <c r="K83" i="47" s="1"/>
  <c r="I83" i="58"/>
  <c r="J83" i="58" s="1"/>
  <c r="K83" i="58" s="1"/>
  <c r="I84" i="70"/>
  <c r="J84" i="70" s="1"/>
  <c r="K84" i="70" s="1"/>
  <c r="I83" i="34"/>
  <c r="J83" i="34" s="1"/>
  <c r="K83" i="34" s="1"/>
  <c r="I83" i="35"/>
  <c r="J83" i="35" s="1"/>
  <c r="K83" i="35" s="1"/>
  <c r="I83" i="26"/>
  <c r="J83" i="26" s="1"/>
  <c r="K83" i="26" s="1"/>
  <c r="I83" i="64"/>
  <c r="J83" i="64" s="1"/>
  <c r="K83" i="64" s="1"/>
  <c r="I83" i="19"/>
  <c r="J83" i="19" s="1"/>
  <c r="K83" i="19" s="1"/>
  <c r="I83" i="21"/>
  <c r="J83" i="21" s="1"/>
  <c r="K83" i="21" s="1"/>
  <c r="I83" i="62"/>
  <c r="J83" i="62" s="1"/>
  <c r="K83" i="62" s="1"/>
  <c r="I83" i="44"/>
  <c r="J83" i="44" s="1"/>
  <c r="K83" i="44" s="1"/>
  <c r="I83" i="42"/>
  <c r="J83" i="42" s="1"/>
  <c r="I83" i="39"/>
  <c r="J83" i="39" s="1"/>
  <c r="K83" i="39" s="1"/>
  <c r="I83" i="50"/>
  <c r="J83" i="50" s="1"/>
  <c r="K83" i="50" s="1"/>
  <c r="I83" i="46"/>
  <c r="J83" i="46" s="1"/>
  <c r="K83" i="46" s="1"/>
  <c r="I83" i="59"/>
  <c r="J83" i="59" s="1"/>
  <c r="K83" i="59" s="1"/>
  <c r="I83" i="55"/>
  <c r="J83" i="55" s="1"/>
  <c r="K83" i="55" s="1"/>
  <c r="I83" i="43"/>
  <c r="J83" i="43" s="1"/>
  <c r="K83" i="43" s="1"/>
  <c r="I83" i="53"/>
  <c r="J83" i="53" s="1"/>
  <c r="K83" i="53" s="1"/>
  <c r="I83" i="48"/>
  <c r="J83" i="48" s="1"/>
  <c r="K83" i="48" s="1"/>
  <c r="I83" i="65"/>
  <c r="J83" i="65" s="1"/>
  <c r="K83" i="65" s="1"/>
  <c r="I83" i="40"/>
  <c r="J83" i="40" s="1"/>
  <c r="K83" i="40" s="1"/>
  <c r="I83" i="63"/>
  <c r="J83" i="63" s="1"/>
  <c r="K83" i="63" s="1"/>
  <c r="I83" i="45"/>
  <c r="J83" i="45" s="1"/>
  <c r="K83" i="45" s="1"/>
  <c r="I83" i="49"/>
  <c r="J83" i="49" s="1"/>
  <c r="K83" i="49" s="1"/>
  <c r="I83" i="41"/>
  <c r="J83" i="41" s="1"/>
  <c r="K83" i="41" s="1"/>
  <c r="I83" i="38"/>
  <c r="J83" i="38" s="1"/>
  <c r="K83" i="38" s="1"/>
  <c r="I83" i="37"/>
  <c r="J83" i="37" s="1"/>
  <c r="K83" i="37" s="1"/>
  <c r="I83" i="33"/>
  <c r="J83" i="33" s="1"/>
  <c r="K83" i="33" s="1"/>
  <c r="I83" i="30"/>
  <c r="J83" i="30" s="1"/>
  <c r="K83" i="30" s="1"/>
  <c r="I83" i="68"/>
  <c r="J83" i="68" s="1"/>
  <c r="K83" i="68" s="1"/>
  <c r="I83" i="20"/>
  <c r="J83" i="20" s="1"/>
  <c r="K83" i="20" s="1"/>
  <c r="I84" i="69"/>
  <c r="J84" i="69" s="1"/>
  <c r="K84" i="69" s="1"/>
  <c r="I83" i="22"/>
  <c r="J83" i="22" s="1"/>
  <c r="K83" i="22" s="1"/>
  <c r="I83" i="23"/>
  <c r="J83" i="23" s="1"/>
  <c r="K83" i="23" s="1"/>
  <c r="I83" i="66"/>
  <c r="J83" i="66" s="1"/>
  <c r="K83" i="66" s="1"/>
  <c r="I83" i="28"/>
  <c r="J83" i="28" s="1"/>
  <c r="K83" i="28" s="1"/>
  <c r="I83" i="57"/>
  <c r="J83" i="57" s="1"/>
  <c r="K83" i="57" s="1"/>
  <c r="I83" i="51"/>
  <c r="J83" i="51" s="1"/>
  <c r="K83" i="51" s="1"/>
  <c r="I83" i="61"/>
  <c r="J83" i="61" s="1"/>
  <c r="K83" i="61" s="1"/>
  <c r="I83" i="36"/>
  <c r="J83" i="36" s="1"/>
  <c r="K83" i="36" s="1"/>
  <c r="I83" i="52"/>
  <c r="J83" i="52" s="1"/>
  <c r="K83" i="52" s="1"/>
  <c r="I83" i="54"/>
  <c r="J83" i="54" s="1"/>
  <c r="K83" i="54" s="1"/>
  <c r="I83" i="60"/>
  <c r="J83" i="60" s="1"/>
  <c r="K83" i="60" s="1"/>
  <c r="I83" i="29"/>
  <c r="J83" i="29" s="1"/>
  <c r="K83" i="29" s="1"/>
  <c r="I83" i="27"/>
  <c r="J83" i="27" s="1"/>
  <c r="K83" i="27" s="1"/>
  <c r="I83" i="25"/>
  <c r="J83" i="25" s="1"/>
  <c r="K83" i="25" s="1"/>
  <c r="I83" i="56"/>
  <c r="J83" i="56" s="1"/>
  <c r="K83" i="56" s="1"/>
  <c r="I83" i="31"/>
  <c r="J83" i="31" s="1"/>
  <c r="K83" i="31" s="1"/>
  <c r="K82" i="18"/>
  <c r="I83" i="18" s="1"/>
  <c r="J83" i="18" s="1"/>
  <c r="K83" i="18" s="1"/>
  <c r="I83" i="17"/>
  <c r="J83" i="17" s="1"/>
  <c r="K83" i="17" s="1"/>
  <c r="J83" i="16"/>
  <c r="K83" i="16" s="1"/>
  <c r="I84" i="16" s="1"/>
  <c r="I83" i="15"/>
  <c r="J83" i="15" s="1"/>
  <c r="K83" i="15" s="1"/>
  <c r="I83" i="14"/>
  <c r="J83" i="14" s="1"/>
  <c r="K83" i="14" s="1"/>
  <c r="I83" i="13"/>
  <c r="J83" i="13" s="1"/>
  <c r="K83" i="13" s="1"/>
  <c r="I83" i="12"/>
  <c r="J83" i="12" s="1"/>
  <c r="K83" i="12" s="1"/>
  <c r="I83" i="11"/>
  <c r="J83" i="11" s="1"/>
  <c r="K83" i="11" s="1"/>
  <c r="I83" i="10"/>
  <c r="J83" i="10" s="1"/>
  <c r="K83" i="10" s="1"/>
  <c r="I83" i="9"/>
  <c r="J83" i="9" s="1"/>
  <c r="K83" i="9" s="1"/>
  <c r="J83" i="8"/>
  <c r="K83" i="8" s="1"/>
  <c r="I84" i="8" s="1"/>
  <c r="I83" i="7"/>
  <c r="J83" i="7" s="1"/>
  <c r="K83" i="7" s="1"/>
  <c r="I83" i="6"/>
  <c r="J83" i="6" s="1"/>
  <c r="K83" i="6" s="1"/>
  <c r="I83" i="5"/>
  <c r="J83" i="5" s="1"/>
  <c r="K83" i="5" s="1"/>
  <c r="F84" i="47"/>
  <c r="F84" i="44"/>
  <c r="F84" i="51"/>
  <c r="F84" i="42"/>
  <c r="F84" i="36"/>
  <c r="F84" i="52"/>
  <c r="F84" i="50"/>
  <c r="F84" i="46"/>
  <c r="F84" i="59"/>
  <c r="F84" i="43"/>
  <c r="F84" i="48"/>
  <c r="F84" i="40"/>
  <c r="F84" i="57"/>
  <c r="F84" i="61"/>
  <c r="F84" i="39"/>
  <c r="F84" i="54"/>
  <c r="F84" i="53"/>
  <c r="F84" i="65"/>
  <c r="F84" i="63"/>
  <c r="F84" i="45"/>
  <c r="F84" i="49"/>
  <c r="F84" i="41"/>
  <c r="F84" i="38"/>
  <c r="F84" i="37"/>
  <c r="F84" i="35"/>
  <c r="F84" i="33"/>
  <c r="F84" i="32"/>
  <c r="F84" i="30"/>
  <c r="F84" i="13"/>
  <c r="F84" i="11"/>
  <c r="F84" i="9"/>
  <c r="F84" i="7"/>
  <c r="F84" i="6"/>
  <c r="F84" i="5"/>
  <c r="F84" i="4"/>
  <c r="F84" i="3"/>
  <c r="K83" i="3"/>
  <c r="I84" i="3" s="1"/>
  <c r="J84" i="3" s="1"/>
  <c r="F84" i="64"/>
  <c r="F84" i="60"/>
  <c r="F84" i="58"/>
  <c r="F84" i="29"/>
  <c r="F84" i="19"/>
  <c r="F84" i="24"/>
  <c r="F84" i="27"/>
  <c r="F84" i="15"/>
  <c r="F84" i="68"/>
  <c r="F84" i="20"/>
  <c r="F84" i="8"/>
  <c r="F85" i="70"/>
  <c r="F84" i="25"/>
  <c r="F84" i="14"/>
  <c r="F85" i="69"/>
  <c r="F84" i="22"/>
  <c r="F84" i="21"/>
  <c r="F84" i="34"/>
  <c r="F84" i="12"/>
  <c r="F84" i="17"/>
  <c r="F84" i="10"/>
  <c r="F84" i="26"/>
  <c r="F84" i="56"/>
  <c r="F84" i="16"/>
  <c r="F84" i="62"/>
  <c r="F84" i="23"/>
  <c r="F84" i="66"/>
  <c r="F84" i="28"/>
  <c r="F84" i="18"/>
  <c r="F84" i="31"/>
  <c r="K81" i="2"/>
  <c r="I82" i="2" s="1"/>
  <c r="J82" i="2" s="1"/>
  <c r="F84" i="2"/>
  <c r="J84" i="4" l="1"/>
  <c r="I84" i="4"/>
  <c r="I84" i="25"/>
  <c r="J84" i="25" s="1"/>
  <c r="K84" i="25" s="1"/>
  <c r="I84" i="54"/>
  <c r="J84" i="54" s="1"/>
  <c r="K84" i="54" s="1"/>
  <c r="I84" i="56"/>
  <c r="J84" i="56" s="1"/>
  <c r="K84" i="56" s="1"/>
  <c r="I84" i="27"/>
  <c r="J84" i="27" s="1"/>
  <c r="K84" i="27" s="1"/>
  <c r="I84" i="60"/>
  <c r="J84" i="60" s="1"/>
  <c r="K84" i="60" s="1"/>
  <c r="I84" i="52"/>
  <c r="J84" i="52" s="1"/>
  <c r="K84" i="52" s="1"/>
  <c r="I84" i="61"/>
  <c r="J84" i="61" s="1"/>
  <c r="K84" i="61" s="1"/>
  <c r="I84" i="57"/>
  <c r="J84" i="57" s="1"/>
  <c r="K84" i="57" s="1"/>
  <c r="I84" i="66"/>
  <c r="J84" i="66" s="1"/>
  <c r="K84" i="66" s="1"/>
  <c r="I84" i="22"/>
  <c r="J84" i="22" s="1"/>
  <c r="K84" i="22" s="1"/>
  <c r="I84" i="20"/>
  <c r="J84" i="20" s="1"/>
  <c r="K84" i="20" s="1"/>
  <c r="I84" i="30"/>
  <c r="J84" i="30" s="1"/>
  <c r="K84" i="30" s="1"/>
  <c r="I84" i="37"/>
  <c r="J84" i="37" s="1"/>
  <c r="K84" i="37" s="1"/>
  <c r="I84" i="41"/>
  <c r="J84" i="41" s="1"/>
  <c r="K84" i="41" s="1"/>
  <c r="I84" i="45"/>
  <c r="J84" i="45" s="1"/>
  <c r="K84" i="45" s="1"/>
  <c r="I84" i="40"/>
  <c r="J84" i="40" s="1"/>
  <c r="K84" i="40" s="1"/>
  <c r="I84" i="48"/>
  <c r="J84" i="48" s="1"/>
  <c r="K84" i="48" s="1"/>
  <c r="I84" i="43"/>
  <c r="J84" i="43" s="1"/>
  <c r="K84" i="43" s="1"/>
  <c r="I84" i="59"/>
  <c r="J84" i="59" s="1"/>
  <c r="K84" i="59" s="1"/>
  <c r="I84" i="50"/>
  <c r="J84" i="50" s="1"/>
  <c r="K84" i="50" s="1"/>
  <c r="K83" i="42"/>
  <c r="I84" i="42" s="1"/>
  <c r="J84" i="42" s="1"/>
  <c r="K84" i="42" s="1"/>
  <c r="I84" i="62"/>
  <c r="J84" i="62" s="1"/>
  <c r="K84" i="62" s="1"/>
  <c r="J84" i="19"/>
  <c r="I84" i="19"/>
  <c r="I84" i="26"/>
  <c r="J84" i="26" s="1"/>
  <c r="K84" i="26" s="1"/>
  <c r="I84" i="34"/>
  <c r="J84" i="34" s="1"/>
  <c r="K84" i="34" s="1"/>
  <c r="I84" i="58"/>
  <c r="J84" i="58" s="1"/>
  <c r="K84" i="58" s="1"/>
  <c r="I84" i="32"/>
  <c r="J84" i="32" s="1"/>
  <c r="K84" i="32" s="1"/>
  <c r="I84" i="31"/>
  <c r="J84" i="31" s="1"/>
  <c r="K84" i="31" s="1"/>
  <c r="I84" i="29"/>
  <c r="J84" i="29" s="1"/>
  <c r="K84" i="29" s="1"/>
  <c r="I84" i="36"/>
  <c r="J84" i="36" s="1"/>
  <c r="K84" i="36" s="1"/>
  <c r="J84" i="51"/>
  <c r="I84" i="51"/>
  <c r="I84" i="28"/>
  <c r="J84" i="28" s="1"/>
  <c r="K84" i="28" s="1"/>
  <c r="J84" i="23"/>
  <c r="I84" i="23"/>
  <c r="J85" i="69"/>
  <c r="I85" i="69"/>
  <c r="J84" i="68"/>
  <c r="K84" i="68" s="1"/>
  <c r="I84" i="68"/>
  <c r="J84" i="33"/>
  <c r="K84" i="33" s="1"/>
  <c r="I84" i="33"/>
  <c r="I84" i="38"/>
  <c r="J84" i="38" s="1"/>
  <c r="K84" i="38" s="1"/>
  <c r="I84" i="49"/>
  <c r="J84" i="49" s="1"/>
  <c r="K84" i="49" s="1"/>
  <c r="J84" i="63"/>
  <c r="I84" i="63"/>
  <c r="J84" i="65"/>
  <c r="I84" i="65"/>
  <c r="I84" i="53"/>
  <c r="J84" i="53" s="1"/>
  <c r="K84" i="53" s="1"/>
  <c r="I84" i="55"/>
  <c r="J84" i="55" s="1"/>
  <c r="K84" i="55" s="1"/>
  <c r="I84" i="46"/>
  <c r="J84" i="46" s="1"/>
  <c r="K84" i="46" s="1"/>
  <c r="I84" i="39"/>
  <c r="J84" i="39" s="1"/>
  <c r="K84" i="39" s="1"/>
  <c r="I84" i="44"/>
  <c r="J84" i="44" s="1"/>
  <c r="K84" i="44" s="1"/>
  <c r="J84" i="21"/>
  <c r="K84" i="21" s="1"/>
  <c r="I84" i="21"/>
  <c r="J84" i="64"/>
  <c r="I84" i="64"/>
  <c r="I84" i="35"/>
  <c r="J84" i="35" s="1"/>
  <c r="K84" i="35" s="1"/>
  <c r="J85" i="70"/>
  <c r="J86" i="70" s="1"/>
  <c r="D34" i="1" s="1"/>
  <c r="I85" i="70"/>
  <c r="I84" i="47"/>
  <c r="J84" i="47" s="1"/>
  <c r="K84" i="47" s="1"/>
  <c r="J84" i="24"/>
  <c r="K84" i="24" s="1"/>
  <c r="I84" i="24"/>
  <c r="I84" i="18"/>
  <c r="J84" i="18" s="1"/>
  <c r="K84" i="18" s="1"/>
  <c r="I84" i="17"/>
  <c r="J84" i="17" s="1"/>
  <c r="K84" i="17" s="1"/>
  <c r="J84" i="16"/>
  <c r="I84" i="15"/>
  <c r="J84" i="15" s="1"/>
  <c r="K84" i="15" s="1"/>
  <c r="I84" i="14"/>
  <c r="J84" i="14" s="1"/>
  <c r="K84" i="14" s="1"/>
  <c r="I84" i="13"/>
  <c r="J84" i="13" s="1"/>
  <c r="K84" i="13" s="1"/>
  <c r="I84" i="12"/>
  <c r="J84" i="12" s="1"/>
  <c r="K84" i="12" s="1"/>
  <c r="I84" i="11"/>
  <c r="J84" i="11" s="1"/>
  <c r="K84" i="11" s="1"/>
  <c r="I84" i="10"/>
  <c r="J84" i="10" s="1"/>
  <c r="K84" i="10" s="1"/>
  <c r="I84" i="9"/>
  <c r="J84" i="9" s="1"/>
  <c r="K84" i="9" s="1"/>
  <c r="J84" i="8"/>
  <c r="K84" i="8" s="1"/>
  <c r="I85" i="8" s="1"/>
  <c r="I84" i="7"/>
  <c r="J84" i="7" s="1"/>
  <c r="K84" i="7" s="1"/>
  <c r="I84" i="6"/>
  <c r="J84" i="6" s="1"/>
  <c r="K84" i="6" s="1"/>
  <c r="I84" i="5"/>
  <c r="J84" i="5" s="1"/>
  <c r="K84" i="5" s="1"/>
  <c r="J86" i="69"/>
  <c r="D33" i="1" s="1"/>
  <c r="F85" i="31"/>
  <c r="F85" i="28"/>
  <c r="F85" i="66"/>
  <c r="F85" i="23"/>
  <c r="K84" i="23"/>
  <c r="F85" i="16"/>
  <c r="F85" i="56"/>
  <c r="F85" i="10"/>
  <c r="F85" i="17"/>
  <c r="F85" i="34"/>
  <c r="F85" i="21"/>
  <c r="F86" i="69"/>
  <c r="C33" i="1" s="1"/>
  <c r="K85" i="69"/>
  <c r="F85" i="25"/>
  <c r="F85" i="8"/>
  <c r="F85" i="15"/>
  <c r="F85" i="18"/>
  <c r="F85" i="62"/>
  <c r="F85" i="26"/>
  <c r="F85" i="12"/>
  <c r="F85" i="22"/>
  <c r="F85" i="14"/>
  <c r="F86" i="70"/>
  <c r="C34" i="1" s="1"/>
  <c r="K85" i="70"/>
  <c r="F85" i="20"/>
  <c r="F85" i="68"/>
  <c r="F85" i="27"/>
  <c r="F85" i="24"/>
  <c r="F85" i="19"/>
  <c r="K84" i="19"/>
  <c r="F85" i="29"/>
  <c r="F85" i="58"/>
  <c r="F85" i="60"/>
  <c r="F85" i="64"/>
  <c r="K84" i="64"/>
  <c r="F85" i="3"/>
  <c r="K84" i="3"/>
  <c r="I85" i="3" s="1"/>
  <c r="J85" i="3" s="1"/>
  <c r="F85" i="4"/>
  <c r="K84" i="4"/>
  <c r="F85" i="5"/>
  <c r="F85" i="6"/>
  <c r="F85" i="7"/>
  <c r="F85" i="9"/>
  <c r="F85" i="11"/>
  <c r="F85" i="13"/>
  <c r="F85" i="30"/>
  <c r="F85" i="32"/>
  <c r="F85" i="33"/>
  <c r="F85" i="35"/>
  <c r="F85" i="37"/>
  <c r="F85" i="38"/>
  <c r="F85" i="41"/>
  <c r="F85" i="49"/>
  <c r="F85" i="45"/>
  <c r="F85" i="63"/>
  <c r="K84" i="63"/>
  <c r="F85" i="65"/>
  <c r="K84" i="65"/>
  <c r="F85" i="53"/>
  <c r="F85" i="54"/>
  <c r="F85" i="39"/>
  <c r="F85" i="61"/>
  <c r="F85" i="57"/>
  <c r="F85" i="40"/>
  <c r="F85" i="48"/>
  <c r="F85" i="43"/>
  <c r="F85" i="59"/>
  <c r="F85" i="46"/>
  <c r="F85" i="50"/>
  <c r="F85" i="52"/>
  <c r="F85" i="36"/>
  <c r="F85" i="42"/>
  <c r="F85" i="51"/>
  <c r="K84" i="51"/>
  <c r="F85" i="44"/>
  <c r="F85" i="47"/>
  <c r="K82" i="2"/>
  <c r="I83" i="2" s="1"/>
  <c r="J83" i="2" s="1"/>
  <c r="F85" i="2"/>
  <c r="J85" i="4" l="1"/>
  <c r="J86" i="4" s="1"/>
  <c r="D9" i="1" s="1"/>
  <c r="I85" i="4"/>
  <c r="I85" i="42"/>
  <c r="J85" i="42" s="1"/>
  <c r="I85" i="22"/>
  <c r="J85" i="22" s="1"/>
  <c r="I85" i="57"/>
  <c r="J85" i="57" s="1"/>
  <c r="I85" i="52"/>
  <c r="J85" i="52" s="1"/>
  <c r="I85" i="27"/>
  <c r="J85" i="27" s="1"/>
  <c r="I85" i="54"/>
  <c r="J85" i="54" s="1"/>
  <c r="I85" i="20"/>
  <c r="J85" i="20" s="1"/>
  <c r="I85" i="66"/>
  <c r="J85" i="66" s="1"/>
  <c r="I85" i="61"/>
  <c r="J85" i="61" s="1"/>
  <c r="I85" i="60"/>
  <c r="J85" i="60" s="1"/>
  <c r="I85" i="56"/>
  <c r="J85" i="56" s="1"/>
  <c r="I85" i="25"/>
  <c r="J85" i="25" s="1"/>
  <c r="I85" i="44"/>
  <c r="J85" i="44" s="1"/>
  <c r="I85" i="46"/>
  <c r="J85" i="46" s="1"/>
  <c r="I85" i="43"/>
  <c r="J85" i="43" s="1"/>
  <c r="I85" i="40"/>
  <c r="J85" i="40" s="1"/>
  <c r="I85" i="39"/>
  <c r="J85" i="39" s="1"/>
  <c r="I85" i="55"/>
  <c r="J85" i="55" s="1"/>
  <c r="I85" i="53"/>
  <c r="J85" i="53" s="1"/>
  <c r="I85" i="65"/>
  <c r="J85" i="65" s="1"/>
  <c r="I85" i="63"/>
  <c r="J85" i="63" s="1"/>
  <c r="I85" i="45"/>
  <c r="J85" i="45" s="1"/>
  <c r="I85" i="49"/>
  <c r="J85" i="49" s="1"/>
  <c r="I85" i="41"/>
  <c r="J85" i="41" s="1"/>
  <c r="I85" i="38"/>
  <c r="J85" i="38" s="1"/>
  <c r="I85" i="37"/>
  <c r="J85" i="37" s="1"/>
  <c r="I85" i="35"/>
  <c r="J85" i="35" s="1"/>
  <c r="I85" i="33"/>
  <c r="J85" i="33" s="1"/>
  <c r="I85" i="32"/>
  <c r="J85" i="32" s="1"/>
  <c r="I85" i="30"/>
  <c r="J85" i="30" s="1"/>
  <c r="I85" i="64"/>
  <c r="J85" i="64" s="1"/>
  <c r="I85" i="58"/>
  <c r="J85" i="58" s="1"/>
  <c r="I85" i="29"/>
  <c r="J85" i="29" s="1"/>
  <c r="I85" i="19"/>
  <c r="J85" i="19" s="1"/>
  <c r="I85" i="24"/>
  <c r="J85" i="24" s="1"/>
  <c r="I85" i="68"/>
  <c r="J85" i="68" s="1"/>
  <c r="I85" i="26"/>
  <c r="J85" i="26" s="1"/>
  <c r="I85" i="62"/>
  <c r="J85" i="62" s="1"/>
  <c r="I85" i="23"/>
  <c r="J85" i="23" s="1"/>
  <c r="I85" i="28"/>
  <c r="J85" i="28" s="1"/>
  <c r="I85" i="31"/>
  <c r="J85" i="31" s="1"/>
  <c r="I85" i="47"/>
  <c r="J85" i="47" s="1"/>
  <c r="I85" i="51"/>
  <c r="J85" i="51" s="1"/>
  <c r="I85" i="36"/>
  <c r="J85" i="36" s="1"/>
  <c r="I85" i="50"/>
  <c r="J85" i="50" s="1"/>
  <c r="I85" i="59"/>
  <c r="J85" i="59" s="1"/>
  <c r="I85" i="48"/>
  <c r="J85" i="48" s="1"/>
  <c r="I85" i="21"/>
  <c r="J85" i="21" s="1"/>
  <c r="I85" i="34"/>
  <c r="J85" i="34" s="1"/>
  <c r="I85" i="18"/>
  <c r="J85" i="18" s="1"/>
  <c r="I85" i="17"/>
  <c r="J85" i="17" s="1"/>
  <c r="K84" i="16"/>
  <c r="I85" i="15"/>
  <c r="J85" i="15" s="1"/>
  <c r="I85" i="14"/>
  <c r="J85" i="14" s="1"/>
  <c r="I85" i="13"/>
  <c r="J85" i="13" s="1"/>
  <c r="I85" i="12"/>
  <c r="J85" i="12" s="1"/>
  <c r="I85" i="11"/>
  <c r="J85" i="11" s="1"/>
  <c r="I85" i="10"/>
  <c r="J85" i="10" s="1"/>
  <c r="I85" i="9"/>
  <c r="J85" i="9" s="1"/>
  <c r="J85" i="8"/>
  <c r="I85" i="7"/>
  <c r="J85" i="7" s="1"/>
  <c r="I85" i="6"/>
  <c r="J85" i="6" s="1"/>
  <c r="I85" i="5"/>
  <c r="J85" i="5" s="1"/>
  <c r="J86" i="3"/>
  <c r="D8" i="1" s="1"/>
  <c r="F86" i="47"/>
  <c r="C57" i="1" s="1"/>
  <c r="F86" i="51"/>
  <c r="C62" i="1" s="1"/>
  <c r="F86" i="42"/>
  <c r="F86" i="52"/>
  <c r="C63" i="1" s="1"/>
  <c r="F86" i="50"/>
  <c r="C61" i="1" s="1"/>
  <c r="F86" i="46"/>
  <c r="C56" i="1" s="1"/>
  <c r="F86" i="43"/>
  <c r="C53" i="1" s="1"/>
  <c r="F86" i="48"/>
  <c r="C59" i="1" s="1"/>
  <c r="F86" i="57"/>
  <c r="C69" i="1" s="1"/>
  <c r="F86" i="61"/>
  <c r="C73" i="1" s="1"/>
  <c r="F86" i="54"/>
  <c r="C65" i="1" s="1"/>
  <c r="F86" i="53"/>
  <c r="C64" i="1" s="1"/>
  <c r="F86" i="65"/>
  <c r="C77" i="1" s="1"/>
  <c r="F86" i="45"/>
  <c r="C55" i="1" s="1"/>
  <c r="F86" i="38"/>
  <c r="C47" i="1" s="1"/>
  <c r="F86" i="44"/>
  <c r="C54" i="1" s="1"/>
  <c r="F86" i="36"/>
  <c r="C45" i="1" s="1"/>
  <c r="F86" i="59"/>
  <c r="C71" i="1" s="1"/>
  <c r="F86" i="40"/>
  <c r="C50" i="1" s="1"/>
  <c r="F86" i="39"/>
  <c r="C48" i="1" s="1"/>
  <c r="C66" i="1"/>
  <c r="F86" i="63"/>
  <c r="C75" i="1" s="1"/>
  <c r="F86" i="49"/>
  <c r="C60" i="1" s="1"/>
  <c r="F86" i="41"/>
  <c r="C51" i="1" s="1"/>
  <c r="F86" i="37"/>
  <c r="C46" i="1" s="1"/>
  <c r="F86" i="35"/>
  <c r="C44" i="1" s="1"/>
  <c r="F86" i="33"/>
  <c r="C42" i="1" s="1"/>
  <c r="F86" i="32"/>
  <c r="C40" i="1" s="1"/>
  <c r="F86" i="30"/>
  <c r="C38" i="1" s="1"/>
  <c r="F86" i="13"/>
  <c r="C18" i="1" s="1"/>
  <c r="F86" i="11"/>
  <c r="C16" i="1" s="1"/>
  <c r="F86" i="9"/>
  <c r="C14" i="1" s="1"/>
  <c r="F86" i="7"/>
  <c r="C12" i="1" s="1"/>
  <c r="F86" i="6"/>
  <c r="C11" i="1" s="1"/>
  <c r="F86" i="5"/>
  <c r="C10" i="1" s="1"/>
  <c r="K85" i="4"/>
  <c r="F86" i="4"/>
  <c r="C9" i="1" s="1"/>
  <c r="F86" i="3"/>
  <c r="C8" i="1" s="1"/>
  <c r="K85" i="3"/>
  <c r="F86" i="64"/>
  <c r="C76" i="1" s="1"/>
  <c r="F86" i="60"/>
  <c r="C72" i="1" s="1"/>
  <c r="F86" i="58"/>
  <c r="C70" i="1" s="1"/>
  <c r="F86" i="29"/>
  <c r="C37" i="1" s="1"/>
  <c r="F86" i="19"/>
  <c r="C24" i="1" s="1"/>
  <c r="F86" i="24"/>
  <c r="C29" i="1" s="1"/>
  <c r="F86" i="27"/>
  <c r="C32" i="1" s="1"/>
  <c r="F86" i="68"/>
  <c r="C41" i="1" s="1"/>
  <c r="F86" i="20"/>
  <c r="C25" i="1" s="1"/>
  <c r="F86" i="14"/>
  <c r="C19" i="1" s="1"/>
  <c r="F86" i="22"/>
  <c r="C27" i="1" s="1"/>
  <c r="F86" i="12"/>
  <c r="C17" i="1" s="1"/>
  <c r="F86" i="26"/>
  <c r="C31" i="1" s="1"/>
  <c r="F86" i="62"/>
  <c r="C74" i="1" s="1"/>
  <c r="F86" i="18"/>
  <c r="C23" i="1" s="1"/>
  <c r="F86" i="15"/>
  <c r="C20" i="1" s="1"/>
  <c r="F86" i="8"/>
  <c r="C13" i="1" s="1"/>
  <c r="F86" i="25"/>
  <c r="C30" i="1" s="1"/>
  <c r="F86" i="21"/>
  <c r="C26" i="1" s="1"/>
  <c r="F86" i="34"/>
  <c r="C43" i="1" s="1"/>
  <c r="F86" i="17"/>
  <c r="C22" i="1" s="1"/>
  <c r="F86" i="10"/>
  <c r="C15" i="1" s="1"/>
  <c r="F86" i="56"/>
  <c r="C68" i="1" s="1"/>
  <c r="F86" i="16"/>
  <c r="C21" i="1" s="1"/>
  <c r="F86" i="23"/>
  <c r="C28" i="1" s="1"/>
  <c r="F86" i="66"/>
  <c r="C78" i="1" s="1"/>
  <c r="F86" i="28"/>
  <c r="C36" i="1" s="1"/>
  <c r="F86" i="31"/>
  <c r="C39" i="1" s="1"/>
  <c r="K83" i="2"/>
  <c r="I84" i="2" s="1"/>
  <c r="J84" i="2" s="1"/>
  <c r="F86" i="2"/>
  <c r="I85" i="16" l="1"/>
  <c r="J85" i="16" s="1"/>
  <c r="J86" i="21"/>
  <c r="D26" i="1" s="1"/>
  <c r="K85" i="21"/>
  <c r="J86" i="59"/>
  <c r="D71" i="1" s="1"/>
  <c r="K85" i="59"/>
  <c r="J86" i="36"/>
  <c r="D45" i="1" s="1"/>
  <c r="K85" i="36"/>
  <c r="J86" i="47"/>
  <c r="D57" i="1" s="1"/>
  <c r="K85" i="47"/>
  <c r="J86" i="28"/>
  <c r="K85" i="28"/>
  <c r="J86" i="62"/>
  <c r="D74" i="1" s="1"/>
  <c r="K85" i="62"/>
  <c r="J86" i="68"/>
  <c r="D41" i="1" s="1"/>
  <c r="K85" i="68"/>
  <c r="J86" i="19"/>
  <c r="D24" i="1" s="1"/>
  <c r="K85" i="19"/>
  <c r="K85" i="58"/>
  <c r="J86" i="58"/>
  <c r="D70" i="1" s="1"/>
  <c r="J86" i="30"/>
  <c r="D38" i="1" s="1"/>
  <c r="K85" i="30"/>
  <c r="J86" i="33"/>
  <c r="D42" i="1" s="1"/>
  <c r="K85" i="33"/>
  <c r="J86" i="37"/>
  <c r="D46" i="1" s="1"/>
  <c r="K85" i="37"/>
  <c r="K85" i="41"/>
  <c r="J86" i="41"/>
  <c r="D51" i="1" s="1"/>
  <c r="J86" i="45"/>
  <c r="D55" i="1" s="1"/>
  <c r="K85" i="45"/>
  <c r="J86" i="65"/>
  <c r="D77" i="1" s="1"/>
  <c r="K85" i="65"/>
  <c r="J86" i="55"/>
  <c r="D66" i="1" s="1"/>
  <c r="K85" i="55"/>
  <c r="J86" i="40"/>
  <c r="D50" i="1" s="1"/>
  <c r="K85" i="40"/>
  <c r="J86" i="46"/>
  <c r="D56" i="1" s="1"/>
  <c r="K85" i="46"/>
  <c r="J86" i="25"/>
  <c r="D30" i="1" s="1"/>
  <c r="K85" i="25"/>
  <c r="J86" i="60"/>
  <c r="D72" i="1" s="1"/>
  <c r="K85" i="60"/>
  <c r="J86" i="66"/>
  <c r="D78" i="1" s="1"/>
  <c r="K85" i="66"/>
  <c r="J86" i="54"/>
  <c r="D65" i="1" s="1"/>
  <c r="K85" i="54"/>
  <c r="J86" i="52"/>
  <c r="D63" i="1" s="1"/>
  <c r="K85" i="52"/>
  <c r="J86" i="22"/>
  <c r="D27" i="1" s="1"/>
  <c r="K85" i="22"/>
  <c r="K85" i="34"/>
  <c r="J86" i="34"/>
  <c r="D43" i="1" s="1"/>
  <c r="J86" i="48"/>
  <c r="D59" i="1" s="1"/>
  <c r="K85" i="48"/>
  <c r="J86" i="50"/>
  <c r="D61" i="1" s="1"/>
  <c r="K85" i="50"/>
  <c r="J86" i="51"/>
  <c r="D62" i="1" s="1"/>
  <c r="K85" i="51"/>
  <c r="J86" i="31"/>
  <c r="D39" i="1" s="1"/>
  <c r="K85" i="31"/>
  <c r="J86" i="23"/>
  <c r="D28" i="1" s="1"/>
  <c r="K85" i="23"/>
  <c r="J86" i="26"/>
  <c r="D31" i="1" s="1"/>
  <c r="K85" i="26"/>
  <c r="J86" i="24"/>
  <c r="D29" i="1" s="1"/>
  <c r="K85" i="24"/>
  <c r="J86" i="29"/>
  <c r="D37" i="1" s="1"/>
  <c r="K85" i="29"/>
  <c r="K85" i="64"/>
  <c r="J86" i="64"/>
  <c r="D76" i="1" s="1"/>
  <c r="J86" i="32"/>
  <c r="D40" i="1" s="1"/>
  <c r="K85" i="32"/>
  <c r="J86" i="35"/>
  <c r="D44" i="1" s="1"/>
  <c r="K85" i="35"/>
  <c r="J86" i="38"/>
  <c r="D47" i="1" s="1"/>
  <c r="K85" i="38"/>
  <c r="J86" i="49"/>
  <c r="D60" i="1" s="1"/>
  <c r="K85" i="49"/>
  <c r="J86" i="63"/>
  <c r="D75" i="1" s="1"/>
  <c r="K85" i="63"/>
  <c r="J86" i="53"/>
  <c r="D64" i="1" s="1"/>
  <c r="K85" i="53"/>
  <c r="J86" i="39"/>
  <c r="D48" i="1" s="1"/>
  <c r="K85" i="39"/>
  <c r="J86" i="43"/>
  <c r="D53" i="1" s="1"/>
  <c r="K85" i="43"/>
  <c r="J86" i="44"/>
  <c r="D54" i="1" s="1"/>
  <c r="K85" i="44"/>
  <c r="J86" i="56"/>
  <c r="D68" i="1" s="1"/>
  <c r="K85" i="56"/>
  <c r="J86" i="61"/>
  <c r="D73" i="1" s="1"/>
  <c r="K85" i="61"/>
  <c r="K85" i="20"/>
  <c r="J86" i="20"/>
  <c r="D25" i="1" s="1"/>
  <c r="J86" i="27"/>
  <c r="K85" i="27"/>
  <c r="J86" i="57"/>
  <c r="D69" i="1" s="1"/>
  <c r="K85" i="57"/>
  <c r="J86" i="42"/>
  <c r="D52" i="1" s="1"/>
  <c r="K85" i="42"/>
  <c r="J86" i="18"/>
  <c r="D23" i="1" s="1"/>
  <c r="K85" i="18"/>
  <c r="J86" i="17"/>
  <c r="D22" i="1" s="1"/>
  <c r="K85" i="17"/>
  <c r="J86" i="15"/>
  <c r="D20" i="1" s="1"/>
  <c r="K85" i="15"/>
  <c r="J86" i="14"/>
  <c r="D19" i="1" s="1"/>
  <c r="K85" i="14"/>
  <c r="J86" i="13"/>
  <c r="D18" i="1" s="1"/>
  <c r="K85" i="13"/>
  <c r="K85" i="12"/>
  <c r="J86" i="12"/>
  <c r="D17" i="1" s="1"/>
  <c r="J86" i="11"/>
  <c r="D16" i="1" s="1"/>
  <c r="K85" i="11"/>
  <c r="K85" i="10"/>
  <c r="J86" i="10"/>
  <c r="D15" i="1" s="1"/>
  <c r="J86" i="6"/>
  <c r="D11" i="1" s="1"/>
  <c r="K85" i="6"/>
  <c r="J86" i="9"/>
  <c r="D14" i="1" s="1"/>
  <c r="K85" i="9"/>
  <c r="J86" i="8"/>
  <c r="D13" i="1" s="1"/>
  <c r="K85" i="8"/>
  <c r="J86" i="7"/>
  <c r="D12" i="1" s="1"/>
  <c r="K85" i="7"/>
  <c r="J86" i="5"/>
  <c r="D10" i="1" s="1"/>
  <c r="K85" i="5"/>
  <c r="K84" i="2"/>
  <c r="I85" i="2" s="1"/>
  <c r="J85" i="2" s="1"/>
  <c r="J86" i="2" s="1"/>
  <c r="C7" i="1"/>
  <c r="J86" i="16" l="1"/>
  <c r="D21" i="1" s="1"/>
  <c r="K85" i="16"/>
  <c r="D36" i="1"/>
  <c r="D32" i="1"/>
  <c r="K85" i="2"/>
  <c r="K86" i="2" l="1"/>
  <c r="D7" i="1"/>
</calcChain>
</file>

<file path=xl/sharedStrings.xml><?xml version="1.0" encoding="utf-8"?>
<sst xmlns="http://schemas.openxmlformats.org/spreadsheetml/2006/main" count="1491" uniqueCount="247">
  <si>
    <t>Producto</t>
  </si>
  <si>
    <t>TS-GL-BANAN</t>
  </si>
  <si>
    <t>TS-GL-BLACK</t>
  </si>
  <si>
    <t>TS-GL-BLUEB</t>
  </si>
  <si>
    <t>TS-GL-BLUEH</t>
  </si>
  <si>
    <t>TS-GL-BLUER</t>
  </si>
  <si>
    <t>TS-GL-BUBBL</t>
  </si>
  <si>
    <t>TS-GL-COCON</t>
  </si>
  <si>
    <t>TS-GL-COLA</t>
  </si>
  <si>
    <t>TS-GL-COTTO</t>
  </si>
  <si>
    <t>TS-GL-FRESH</t>
  </si>
  <si>
    <t>TS-GL-GRAPE</t>
  </si>
  <si>
    <t>TS-GL-GREEN</t>
  </si>
  <si>
    <t>TS-GL-LEMON</t>
  </si>
  <si>
    <t>TS-GL-MANGO</t>
  </si>
  <si>
    <t>TS-GL-ORANG</t>
  </si>
  <si>
    <t>TS-GL-PEACH</t>
  </si>
  <si>
    <t>TS-GL-PINAC</t>
  </si>
  <si>
    <t>TS-GL-PINEA</t>
  </si>
  <si>
    <t>TS-GL-REDRA</t>
  </si>
  <si>
    <t>TS-GL-ROOTB</t>
  </si>
  <si>
    <t>TS-GL-STRAW</t>
  </si>
  <si>
    <t>TS-GL-VANIL</t>
  </si>
  <si>
    <t>TS-GL-VERCH</t>
  </si>
  <si>
    <t>TS-GL-WATER</t>
  </si>
  <si>
    <t xml:space="preserve">TS-QT-GUAVA </t>
  </si>
  <si>
    <t>TS-QT-PASSI</t>
  </si>
  <si>
    <t>MS-SI100E</t>
  </si>
  <si>
    <t>Swan SI-100 Raspadora de hielo en bloque (115 VOLT)</t>
  </si>
  <si>
    <t>P-100-12</t>
  </si>
  <si>
    <t>Cuchillas (SI-100E, SI-150E, SI-200E, SI-38)</t>
  </si>
  <si>
    <t>P-FOOT-LA</t>
  </si>
  <si>
    <t>AC-QB-TS-17</t>
  </si>
  <si>
    <t>AC-QSPOUTS</t>
  </si>
  <si>
    <t>AC-QSPOUTCAPS</t>
  </si>
  <si>
    <t>AC-RACK-DLX</t>
  </si>
  <si>
    <t>AC-QTCRATE</t>
  </si>
  <si>
    <t>Cajas plásticas transportadoras de botellas (CAPACIDAD 12 BOTELLAS)</t>
  </si>
  <si>
    <t>AC-MIXJUGS</t>
  </si>
  <si>
    <t>AC-ICEPAIL</t>
  </si>
  <si>
    <t>AC-QBTREE</t>
  </si>
  <si>
    <t xml:space="preserve">Árbol secador de botellas </t>
  </si>
  <si>
    <t>AC-ICECHIP</t>
  </si>
  <si>
    <t xml:space="preserve">Cargador de hielo </t>
  </si>
  <si>
    <t>AC-QTSQUEEZE</t>
  </si>
  <si>
    <t xml:space="preserve">Botella mezcladora </t>
  </si>
  <si>
    <t>CP-CUPTS-08</t>
  </si>
  <si>
    <t>CP-SPILLS-08</t>
  </si>
  <si>
    <t>CP-SPILLS-12</t>
  </si>
  <si>
    <t>CP-NAPKINS</t>
  </si>
  <si>
    <t>CP-FHGLOVES-M</t>
  </si>
  <si>
    <t>CP-FHGLOVES-L</t>
  </si>
  <si>
    <t>Cucharas plásticas (1000 por caja)</t>
  </si>
  <si>
    <t>AP-P-OPF-28</t>
  </si>
  <si>
    <t>AP-P-OPF-21</t>
  </si>
  <si>
    <t>AP-P-WCS-28</t>
  </si>
  <si>
    <t>AP-BANNER17-TS</t>
  </si>
  <si>
    <t>AP-P15-SET-28</t>
  </si>
  <si>
    <t>AP-P15-SET-21</t>
  </si>
  <si>
    <t>AP-P-CPO-28</t>
  </si>
  <si>
    <t>AP-P-CPO-21</t>
  </si>
  <si>
    <t>CL-APRON-FBL</t>
  </si>
  <si>
    <t>Delantales plásticos, completo</t>
  </si>
  <si>
    <t>CL-HAT-OTTO</t>
  </si>
  <si>
    <t>Gorra, mesh con logo</t>
  </si>
  <si>
    <t>CL-TM-BL-LG</t>
  </si>
  <si>
    <t>CL-TM-BL-ME</t>
  </si>
  <si>
    <t>CL-TM-BL-SM</t>
  </si>
  <si>
    <t>CL-TM-HG-LG</t>
  </si>
  <si>
    <t>CL-TM-HG-ME</t>
  </si>
  <si>
    <t>CL-TM-HG-SM</t>
  </si>
  <si>
    <t>CL-TM-RR-TS-SM</t>
  </si>
  <si>
    <t>CL-TM-RR-TS-ME</t>
  </si>
  <si>
    <t>CL-TM-RR-TS-LG</t>
  </si>
  <si>
    <t>Unidades</t>
  </si>
  <si>
    <t>Fecha de Solicitud</t>
  </si>
  <si>
    <t>N° Orden de Pedido/Compra</t>
  </si>
  <si>
    <t>Servilletas con logo impreso (6000)</t>
  </si>
  <si>
    <t>Cubos plásticos para fabricar hielo (12 unidades)</t>
  </si>
  <si>
    <t>Maquinaria y Equipo de Producción</t>
  </si>
  <si>
    <t>Materia Prima</t>
  </si>
  <si>
    <t>Galones plásticos mezcladores con sus tapas (4 unidades)</t>
  </si>
  <si>
    <t>Materiales</t>
  </si>
  <si>
    <r>
      <t>CP-CUPTS-</t>
    </r>
    <r>
      <rPr>
        <sz val="11"/>
        <color rgb="FFFF0000"/>
        <rFont val="Calibri"/>
        <family val="2"/>
        <scheme val="minor"/>
      </rPr>
      <t>16</t>
    </r>
  </si>
  <si>
    <t>CP-SPOONS-C1</t>
  </si>
  <si>
    <t>Artículos de publicidad</t>
  </si>
  <si>
    <t>Lámina plástica traslúcida protectora póster para exterior, 21" x 33"</t>
  </si>
  <si>
    <t>Lámina plástica traslúcida protectora póster para exterior, 28" x 44"</t>
  </si>
  <si>
    <t>Uniformes</t>
  </si>
  <si>
    <t>Código</t>
  </si>
  <si>
    <t>Camiseta para hombre, cuello azul, talla L</t>
  </si>
  <si>
    <t>Camiseta para hombre, cuello azul, talla M</t>
  </si>
  <si>
    <t>Camiseta para hombre, cuello azul, talla S</t>
  </si>
  <si>
    <t>Camiseta para hombre, cuello gris, talla L</t>
  </si>
  <si>
    <t>Camiseta para hombre, cuello gris, talla M</t>
  </si>
  <si>
    <t>Camiseta para hombre, cuello gris, talla S</t>
  </si>
  <si>
    <t>Camiseta para hombre, royal ringer Tropical Sno, talla M</t>
  </si>
  <si>
    <t>Camiseta para hombre, royal ringer Tropical Sno, talla L</t>
  </si>
  <si>
    <t>Botellas plásticas con la Marca Tropical Sno (incluye etiquetas y tapas)</t>
  </si>
  <si>
    <t>Tapas vertidoras de líquido (AZUL)</t>
  </si>
  <si>
    <t>Tapas vertidoras de líquido (NARANJA)</t>
  </si>
  <si>
    <t xml:space="preserve">Rack plástico exhibidor de lujo para botellas </t>
  </si>
  <si>
    <t>Camiseta para hombre, royal ringer Tropical Sno, talla S</t>
  </si>
  <si>
    <t>Póster (28x44)- sabores destacados set (10 pósters)</t>
  </si>
  <si>
    <t>Póster (21x33)- sabores destacados set (10 pósters)</t>
  </si>
  <si>
    <t>Moldura para póster- windmaster classic con patas (28x44)</t>
  </si>
  <si>
    <t>Moldura para póster- poster para exteriores (21x33)</t>
  </si>
  <si>
    <t>Moldura para póster- poster para exteriores (28x44)</t>
  </si>
  <si>
    <t>Vaso antiderramante plástico verde- para 8oz (500 por caja)</t>
  </si>
  <si>
    <t>Control de pie, Completo- Caja controlador de pie, pedal, manguera</t>
  </si>
  <si>
    <t>Saldo</t>
  </si>
  <si>
    <t>Entrada</t>
  </si>
  <si>
    <t>Salida</t>
  </si>
  <si>
    <t>Código:</t>
  </si>
  <si>
    <t>Concepto</t>
  </si>
  <si>
    <t>Valores</t>
  </si>
  <si>
    <t>Sirope Sabor Banano</t>
  </si>
  <si>
    <t>Sirope Sabor Cereza Negra</t>
  </si>
  <si>
    <t>Camiseta Royal Ringer Talla S</t>
  </si>
  <si>
    <t>Camiseta Royal Ringer Talla M</t>
  </si>
  <si>
    <t>Camiseta Royal Ringer Talla L</t>
  </si>
  <si>
    <t>Camiseta Gris Talla S</t>
  </si>
  <si>
    <t>Camiseta Gris Talla M</t>
  </si>
  <si>
    <t>Camiseta Gris Talla L</t>
  </si>
  <si>
    <t>Camiseta Azul Talla S</t>
  </si>
  <si>
    <t>Camiseta Azul Talla M</t>
  </si>
  <si>
    <t>Camiseta Azul Talla L</t>
  </si>
  <si>
    <t>Delantales plásticos completos</t>
  </si>
  <si>
    <t>Lámina translúcida protectora (21x33)</t>
  </si>
  <si>
    <t>Lámina translúcida protectora (28x44)</t>
  </si>
  <si>
    <t>Poster (Sabores destacados)(21x33)</t>
  </si>
  <si>
    <t>Poster (Sabores destacados)(28x44)</t>
  </si>
  <si>
    <t>Bandera Tropical Sno</t>
  </si>
  <si>
    <t>Moldura Windmaster con patas (28x44)</t>
  </si>
  <si>
    <t>Moldura Póster (21x33)</t>
  </si>
  <si>
    <t>Moldura Póster (28x44)</t>
  </si>
  <si>
    <t>Cucharas</t>
  </si>
  <si>
    <t>Guantes plásticos talla M</t>
  </si>
  <si>
    <t>Servilletas con logo</t>
  </si>
  <si>
    <t>Vaso antiderrame verde-12Oz</t>
  </si>
  <si>
    <t>Vaso antiderrame verde-8Oz</t>
  </si>
  <si>
    <t>Vasos estereofón 12oz</t>
  </si>
  <si>
    <t>Vasos estereofón 8oz</t>
  </si>
  <si>
    <t>Botella mezcladora</t>
  </si>
  <si>
    <t>Cargador de hielo</t>
  </si>
  <si>
    <t>Árbol secador de botellas</t>
  </si>
  <si>
    <t>Cubos plásticos para fabricar hielo</t>
  </si>
  <si>
    <t>Galones Plásticos Mezcladores</t>
  </si>
  <si>
    <t>Cajas Transportadoras de Botellas</t>
  </si>
  <si>
    <t>Rack exhibidor</t>
  </si>
  <si>
    <t>Tapas Vertidoras Color Naranja</t>
  </si>
  <si>
    <t>Tapas Vertidoras Color Azul</t>
  </si>
  <si>
    <t>Botellas Plásticas</t>
  </si>
  <si>
    <t>Cuchillas Repuesto</t>
  </si>
  <si>
    <t>Raspadora de Hielo</t>
  </si>
  <si>
    <t>Sirope Sabor Maracuyá</t>
  </si>
  <si>
    <t>Sirope Sabor Guayaba</t>
  </si>
  <si>
    <t>Sirope Sabor Sandía</t>
  </si>
  <si>
    <t>Sirope Sabor Cereza</t>
  </si>
  <si>
    <t>Sirope Sabor Vainilla</t>
  </si>
  <si>
    <t>Sirope Sabor Fresa</t>
  </si>
  <si>
    <t>Sirope Sabor Zarza</t>
  </si>
  <si>
    <t>Sirope Sabor Frambuesa Roja</t>
  </si>
  <si>
    <t>Sirope Sabor Piña</t>
  </si>
  <si>
    <t>Sirope Sabor Piña Colada</t>
  </si>
  <si>
    <t>Sirope Sabor Naranja</t>
  </si>
  <si>
    <t>Sirope Sabor Mango</t>
  </si>
  <si>
    <t>Sirope Sabor Limón</t>
  </si>
  <si>
    <t>Sirope Sabor Manzana Verde</t>
  </si>
  <si>
    <t>Sirope Sabor Uva</t>
  </si>
  <si>
    <t>Sirope Sabor Lima Fresca</t>
  </si>
  <si>
    <t>Sirope Sabor Algodón de Azúcar</t>
  </si>
  <si>
    <t>Sirope Sabor Cola</t>
  </si>
  <si>
    <t>Sirope Sabor Coco</t>
  </si>
  <si>
    <t>Sirope Sabor Chicle</t>
  </si>
  <si>
    <t>Sirope Sabor Frambuesa</t>
  </si>
  <si>
    <t>Sirope Sabor Hawaiano Azul</t>
  </si>
  <si>
    <t>Sirope Sabor Arándano</t>
  </si>
  <si>
    <t>Control de pie (Pedal)</t>
  </si>
  <si>
    <t>Gorras Mesh con logo</t>
  </si>
  <si>
    <t>Saldo Unidades</t>
  </si>
  <si>
    <t>Saldo ¢</t>
  </si>
  <si>
    <t>Saldo Final</t>
  </si>
  <si>
    <t>TA-CR-COCON</t>
  </si>
  <si>
    <t>TA-CR-VANIL</t>
  </si>
  <si>
    <t>Topping de Crema de Coco (1 paquete de 1/4 de galón)</t>
  </si>
  <si>
    <t>Topping de Crema de Vainilla (1 paquete de 1/4 de galón)</t>
  </si>
  <si>
    <t>Topping de Crema de Coco</t>
  </si>
  <si>
    <t>Topping de Crema de Vainilla</t>
  </si>
  <si>
    <t>Resumen de Saldos de Inventario</t>
  </si>
  <si>
    <t>Perfecto Estado (Cant)</t>
  </si>
  <si>
    <t>Producto dañado (Cant)</t>
  </si>
  <si>
    <t>Perfecto Estado (¢¢¢)</t>
  </si>
  <si>
    <t>Producto dañado (¢¢¢)</t>
  </si>
  <si>
    <t>Total Pagado</t>
  </si>
  <si>
    <t xml:space="preserve"> Valor Colones (¢¢¢)</t>
  </si>
  <si>
    <t>Sirope Sabor Melocotón</t>
  </si>
  <si>
    <t>Bandera, Tropical Sno 2017</t>
  </si>
  <si>
    <t>Guayaba  (paquetes de 45 grs)</t>
  </si>
  <si>
    <t>Maracuyá  (paquetes de 45 grs)</t>
  </si>
  <si>
    <t>Sandía (paquetes de 66 grs)</t>
  </si>
  <si>
    <t>Muy cereza (paquetes de 66 grs)</t>
  </si>
  <si>
    <t>Vainilla  (paquetes de 66 grs)</t>
  </si>
  <si>
    <t>Fresa (paquetes de 66 grs)</t>
  </si>
  <si>
    <t>Zarza (paquetes de 66 grs)</t>
  </si>
  <si>
    <t>Frambuesa Roja  (paquetes de 66 grs)</t>
  </si>
  <si>
    <t>Piña  (paquetes de 66 grs)</t>
  </si>
  <si>
    <t>Piña Colada  (paquetes de 66 grs)</t>
  </si>
  <si>
    <t>Melocotón (paquetes de 66 grs)</t>
  </si>
  <si>
    <t>Naranja  (paquetes de 66 grs)</t>
  </si>
  <si>
    <t>Mango (paquetes de 66 grs)</t>
  </si>
  <si>
    <t>Limón  (paquetes de 66 grs)</t>
  </si>
  <si>
    <t>Manzana Verde (paquetes de 66 grs)</t>
  </si>
  <si>
    <t>Uva (paquetes de 66 grs)</t>
  </si>
  <si>
    <t>Lima Fresca (paquetes de 66 grs)</t>
  </si>
  <si>
    <t>Algodón de Azúcar  (paquetes de 66 grs)</t>
  </si>
  <si>
    <t>Cola (paquetes de 66 grs)</t>
  </si>
  <si>
    <t>Coco (paquetes de 66 grs)</t>
  </si>
  <si>
    <t>Chicle (paquetes de 66 grs)</t>
  </si>
  <si>
    <t>Frambuesa Azul (paquetes de 66 grs)</t>
  </si>
  <si>
    <t>Hawaiano Azul (paquetes de 66 grs)</t>
  </si>
  <si>
    <t>Arándano (paquetes de 66 grs)</t>
  </si>
  <si>
    <t>Cereza Negra (paquetes de 66 grs)</t>
  </si>
  <si>
    <t>Banano  (paquetes de 66 grs)</t>
  </si>
  <si>
    <t>Guantes plásticos manipuladores alimentos- talla M (500 unidades)</t>
  </si>
  <si>
    <t>Moldura para póster- póster para exteriores (28x44)</t>
  </si>
  <si>
    <t>Moldura para póster- póster para exteriores (21x33)</t>
  </si>
  <si>
    <t>Vasos de estereofón- Tropical Sno 8j8- dart 8oz (1000 por caja)</t>
  </si>
  <si>
    <t>Vasos de estereofón- Tropical Sno 12j12- dart 12oz (1000 por caja)</t>
  </si>
  <si>
    <t>Vasos de estereofón- Tropical Sno  8j8- dart 8oz (1000 por caja)</t>
  </si>
  <si>
    <t>Vasos de estereofón- Tropical Sno  12j12- dart 12oz (1000 por caja)</t>
  </si>
  <si>
    <t>Vaso antiderramante plástico azul- para 12oz (500 por caja)</t>
  </si>
  <si>
    <t>Guantes plásticos manipuladores alimentos- talla L (500 unidades)</t>
  </si>
  <si>
    <t>Guantes plásticos talla L</t>
  </si>
  <si>
    <t>Costo de Adquisición</t>
  </si>
  <si>
    <t>Costo promedio</t>
  </si>
  <si>
    <t>Embarque 1</t>
  </si>
  <si>
    <t>Costo Promedio</t>
  </si>
  <si>
    <t xml:space="preserve">Materia prima dañada </t>
  </si>
  <si>
    <t>Salida articulos de publicidad/ Oficina central</t>
  </si>
  <si>
    <t>H007</t>
  </si>
  <si>
    <t>Salida maquinaria y equipo de produccion/ Oficina central</t>
  </si>
  <si>
    <t>Materiales dañados/Oficina central</t>
  </si>
  <si>
    <t>H00004</t>
  </si>
  <si>
    <t>H00005</t>
  </si>
  <si>
    <t>H00007</t>
  </si>
  <si>
    <t>H00006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</si>
</sst>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₡&quot;* #,##0_-;\-&quot;₡&quot;* #,##0_-;_-&quot;₡&quot;* &quot;-&quot;_-;_-@_-"/>
    <numFmt numFmtId="164" formatCode="&quot;₡&quot;#,##0.00"/>
    <numFmt numFmtId="165" formatCode="&quot;₡&quot;#,##0.0000"/>
    <numFmt numFmtId="166" formatCode="#,##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0" xfId="0" applyFill="1" applyBorder="1"/>
    <xf numFmtId="0" fontId="0" fillId="2" borderId="0" xfId="0" applyFill="1" applyAlignment="1">
      <alignment horizontal="center"/>
    </xf>
    <xf numFmtId="14" fontId="0" fillId="2" borderId="0" xfId="0" applyNumberFormat="1" applyFill="1"/>
    <xf numFmtId="14" fontId="0" fillId="2" borderId="4" xfId="0" applyNumberFormat="1" applyFill="1" applyBorder="1"/>
    <xf numFmtId="14" fontId="0" fillId="2" borderId="6" xfId="0" applyNumberFormat="1" applyFill="1" applyBorder="1"/>
    <xf numFmtId="0" fontId="6" fillId="4" borderId="1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20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1" xfId="0" applyNumberFormat="1" applyFill="1" applyBorder="1"/>
    <xf numFmtId="1" fontId="0" fillId="2" borderId="5" xfId="0" applyNumberFormat="1" applyFill="1" applyBorder="1" applyAlignment="1">
      <alignment horizontal="center"/>
    </xf>
    <xf numFmtId="1" fontId="0" fillId="2" borderId="10" xfId="0" applyNumberFormat="1" applyFill="1" applyBorder="1"/>
    <xf numFmtId="1" fontId="0" fillId="2" borderId="7" xfId="0" applyNumberFormat="1" applyFill="1" applyBorder="1" applyAlignment="1">
      <alignment horizontal="center"/>
    </xf>
    <xf numFmtId="14" fontId="0" fillId="2" borderId="8" xfId="0" applyNumberFormat="1" applyFill="1" applyBorder="1"/>
    <xf numFmtId="0" fontId="0" fillId="2" borderId="23" xfId="0" applyFill="1" applyBorder="1"/>
    <xf numFmtId="0" fontId="0" fillId="2" borderId="24" xfId="0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0" fillId="0" borderId="1" xfId="0" applyNumberForma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6" fillId="4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Protection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Protection="1"/>
    <xf numFmtId="0" fontId="4" fillId="4" borderId="20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right"/>
    </xf>
    <xf numFmtId="164" fontId="0" fillId="2" borderId="11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28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" fontId="0" fillId="2" borderId="8" xfId="0" applyNumberFormat="1" applyFill="1" applyBorder="1"/>
    <xf numFmtId="1" fontId="0" fillId="2" borderId="23" xfId="0" applyNumberFormat="1" applyFill="1" applyBorder="1"/>
    <xf numFmtId="1" fontId="0" fillId="2" borderId="32" xfId="0" applyNumberForma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164" fontId="0" fillId="2" borderId="30" xfId="0" applyNumberForma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23" xfId="0" applyNumberFormat="1" applyFill="1" applyBorder="1" applyAlignment="1">
      <alignment horizontal="right"/>
    </xf>
    <xf numFmtId="164" fontId="0" fillId="2" borderId="32" xfId="0" applyNumberFormat="1" applyFill="1" applyBorder="1" applyAlignment="1" applyProtection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2" borderId="10" xfId="0" applyNumberForma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Fill="1" applyBorder="1" applyAlignment="1" applyProtection="1">
      <alignment horizontal="right"/>
    </xf>
    <xf numFmtId="164" fontId="0" fillId="2" borderId="30" xfId="0" applyNumberFormat="1" applyFill="1" applyBorder="1" applyAlignment="1" applyProtection="1">
      <alignment horizontal="right"/>
    </xf>
    <xf numFmtId="0" fontId="4" fillId="4" borderId="20" xfId="0" applyFont="1" applyFill="1" applyBorder="1" applyAlignment="1">
      <alignment horizontal="center" vertical="center" wrapText="1"/>
    </xf>
    <xf numFmtId="14" fontId="0" fillId="2" borderId="4" xfId="0" applyNumberFormat="1" applyFill="1" applyBorder="1" applyProtection="1"/>
    <xf numFmtId="0" fontId="0" fillId="2" borderId="1" xfId="0" applyFill="1" applyBorder="1" applyProtection="1"/>
    <xf numFmtId="0" fontId="0" fillId="2" borderId="18" xfId="0" applyFill="1" applyBorder="1" applyProtection="1"/>
    <xf numFmtId="14" fontId="0" fillId="2" borderId="23" xfId="0" applyNumberFormat="1" applyFill="1" applyBorder="1"/>
    <xf numFmtId="14" fontId="0" fillId="2" borderId="23" xfId="0" applyNumberFormat="1" applyFill="1" applyBorder="1" applyProtection="1"/>
    <xf numFmtId="165" fontId="0" fillId="2" borderId="0" xfId="0" applyNumberFormat="1" applyFill="1"/>
    <xf numFmtId="165" fontId="0" fillId="2" borderId="25" xfId="0" applyNumberFormat="1" applyFill="1" applyBorder="1"/>
    <xf numFmtId="165" fontId="0" fillId="2" borderId="21" xfId="0" applyNumberFormat="1" applyFill="1" applyBorder="1"/>
    <xf numFmtId="165" fontId="0" fillId="2" borderId="22" xfId="0" applyNumberFormat="1" applyFill="1" applyBorder="1"/>
    <xf numFmtId="166" fontId="0" fillId="2" borderId="0" xfId="0" applyNumberFormat="1" applyFill="1"/>
    <xf numFmtId="166" fontId="0" fillId="2" borderId="25" xfId="0" applyNumberFormat="1" applyFill="1" applyBorder="1"/>
    <xf numFmtId="166" fontId="0" fillId="2" borderId="21" xfId="0" applyNumberFormat="1" applyFill="1" applyBorder="1"/>
    <xf numFmtId="166" fontId="0" fillId="2" borderId="22" xfId="0" applyNumberFormat="1" applyFill="1" applyBorder="1"/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10" xfId="0" applyNumberFormat="1" applyFont="1" applyFill="1" applyBorder="1" applyAlignment="1">
      <alignment horizontal="center" vertical="center" wrapText="1"/>
    </xf>
    <xf numFmtId="1" fontId="4" fillId="4" borderId="20" xfId="0" applyNumberFormat="1" applyFont="1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/>
    </xf>
    <xf numFmtId="1" fontId="0" fillId="2" borderId="2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2" fillId="8" borderId="18" xfId="0" applyFont="1" applyFill="1" applyBorder="1" applyAlignment="1"/>
    <xf numFmtId="0" fontId="2" fillId="8" borderId="11" xfId="0" applyFont="1" applyFill="1" applyBorder="1" applyAlignment="1"/>
    <xf numFmtId="14" fontId="5" fillId="2" borderId="12" xfId="0" applyNumberFormat="1" applyFont="1" applyFill="1" applyBorder="1" applyAlignment="1">
      <alignment horizontal="left" vertical="center" wrapText="1"/>
    </xf>
    <xf numFmtId="14" fontId="5" fillId="2" borderId="13" xfId="0" applyNumberFormat="1" applyFont="1" applyFill="1" applyBorder="1" applyAlignment="1">
      <alignment horizontal="left" vertical="center" wrapText="1"/>
    </xf>
    <xf numFmtId="14" fontId="5" fillId="2" borderId="14" xfId="0" applyNumberFormat="1" applyFont="1" applyFill="1" applyBorder="1" applyAlignment="1">
      <alignment horizontal="left" vertical="center" wrapText="1"/>
    </xf>
    <xf numFmtId="14" fontId="5" fillId="2" borderId="26" xfId="0" applyNumberFormat="1" applyFont="1" applyFill="1" applyBorder="1" applyAlignment="1">
      <alignment horizontal="left" vertical="center" wrapText="1"/>
    </xf>
    <xf numFmtId="14" fontId="5" fillId="2" borderId="0" xfId="0" applyNumberFormat="1" applyFont="1" applyFill="1" applyBorder="1" applyAlignment="1">
      <alignment horizontal="left" vertical="center" wrapText="1"/>
    </xf>
    <xf numFmtId="14" fontId="5" fillId="2" borderId="27" xfId="0" applyNumberFormat="1" applyFont="1" applyFill="1" applyBorder="1" applyAlignment="1">
      <alignment horizontal="left" vertical="center" wrapText="1"/>
    </xf>
    <xf numFmtId="14" fontId="5" fillId="2" borderId="15" xfId="0" applyNumberFormat="1" applyFont="1" applyFill="1" applyBorder="1" applyAlignment="1">
      <alignment horizontal="left" vertical="center" wrapText="1"/>
    </xf>
    <xf numFmtId="14" fontId="5" fillId="2" borderId="16" xfId="0" applyNumberFormat="1" applyFont="1" applyFill="1" applyBorder="1" applyAlignment="1">
      <alignment horizontal="left" vertical="center" wrapText="1"/>
    </xf>
    <xf numFmtId="14" fontId="5" fillId="2" borderId="17" xfId="0" applyNumberFormat="1" applyFont="1" applyFill="1" applyBorder="1" applyAlignment="1">
      <alignment horizontal="left" vertical="center" wrapText="1"/>
    </xf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8" fillId="5" borderId="18" xfId="0" applyFont="1" applyFill="1" applyBorder="1" applyAlignment="1"/>
    <xf numFmtId="0" fontId="8" fillId="5" borderId="11" xfId="0" applyFont="1" applyFill="1" applyBorder="1" applyAlignment="1"/>
    <xf numFmtId="0" fontId="8" fillId="6" borderId="18" xfId="0" applyFont="1" applyFill="1" applyBorder="1" applyAlignment="1"/>
    <xf numFmtId="0" fontId="8" fillId="6" borderId="11" xfId="0" applyFont="1" applyFill="1" applyBorder="1" applyAlignment="1"/>
    <xf numFmtId="0" fontId="2" fillId="7" borderId="18" xfId="0" applyFont="1" applyFill="1" applyBorder="1" applyAlignment="1"/>
    <xf numFmtId="0" fontId="2" fillId="7" borderId="11" xfId="0" applyFont="1" applyFill="1" applyBorder="1" applyAlignment="1"/>
    <xf numFmtId="14" fontId="0" fillId="2" borderId="0" xfId="0" applyNumberForma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5" fontId="4" fillId="4" borderId="14" xfId="0" applyNumberFormat="1" applyFont="1" applyFill="1" applyBorder="1" applyAlignment="1">
      <alignment horizontal="center" vertical="center" wrapText="1"/>
    </xf>
    <xf numFmtId="165" fontId="4" fillId="4" borderId="17" xfId="0" applyNumberFormat="1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center"/>
    </xf>
    <xf numFmtId="14" fontId="5" fillId="2" borderId="13" xfId="0" applyNumberFormat="1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14" fontId="5" fillId="2" borderId="15" xfId="0" applyNumberFormat="1" applyFont="1" applyFill="1" applyBorder="1" applyAlignment="1">
      <alignment horizontal="left" vertical="center"/>
    </xf>
    <xf numFmtId="14" fontId="5" fillId="2" borderId="16" xfId="0" applyNumberFormat="1" applyFont="1" applyFill="1" applyBorder="1" applyAlignment="1">
      <alignment horizontal="left" vertical="center"/>
    </xf>
    <xf numFmtId="14" fontId="5" fillId="2" borderId="17" xfId="0" applyNumberFormat="1" applyFont="1" applyFill="1" applyBorder="1" applyAlignment="1">
      <alignment horizontal="left" vertical="center"/>
    </xf>
    <xf numFmtId="14" fontId="5" fillId="2" borderId="13" xfId="0" applyNumberFormat="1" applyFont="1" applyFill="1" applyBorder="1" applyAlignment="1">
      <alignment horizontal="center" vertical="center"/>
    </xf>
    <xf numFmtId="14" fontId="5" fillId="2" borderId="16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 wrapText="1"/>
    </xf>
    <xf numFmtId="14" fontId="5" fillId="2" borderId="16" xfId="0" applyNumberFormat="1" applyFont="1" applyFill="1" applyBorder="1" applyAlignment="1">
      <alignment horizontal="center" vertical="center" wrapText="1"/>
    </xf>
    <xf numFmtId="164" fontId="4" fillId="4" borderId="29" xfId="0" applyNumberFormat="1" applyFont="1" applyFill="1" applyBorder="1" applyAlignment="1">
      <alignment horizontal="center" vertical="center" wrapText="1"/>
    </xf>
    <xf numFmtId="164" fontId="4" fillId="4" borderId="31" xfId="0" applyNumberFormat="1" applyFont="1" applyFill="1" applyBorder="1" applyAlignment="1">
      <alignment horizontal="center" vertical="center" wrapText="1"/>
    </xf>
    <xf numFmtId="166" fontId="4" fillId="4" borderId="14" xfId="0" applyNumberFormat="1" applyFont="1" applyFill="1" applyBorder="1" applyAlignment="1">
      <alignment horizontal="center" vertical="center" wrapText="1"/>
    </xf>
    <xf numFmtId="166" fontId="4" fillId="4" borderId="1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4" fillId="4" borderId="9" xfId="0" applyNumberFormat="1" applyFont="1" applyFill="1" applyBorder="1" applyAlignment="1">
      <alignment horizontal="center" vertical="center" wrapText="1"/>
    </xf>
    <xf numFmtId="1" fontId="4" fillId="4" borderId="19" xfId="0" applyNumberFormat="1" applyFont="1" applyFill="1" applyBorder="1" applyAlignment="1">
      <alignment horizontal="center" vertical="center" wrapText="1"/>
    </xf>
  </cellXfs>
  <cellStyles count="2">
    <cellStyle name="Moneda [0]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3743324</xdr:colOff>
      <xdr:row>0</xdr:row>
      <xdr:rowOff>57149</xdr:rowOff>
    </xdr:from>
    <xdr:to>
      <xdr:col>5</xdr:col>
      <xdr:colOff>575157</xdr:colOff>
      <xdr:row>2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052B5C-6E09-422E-BC19-B22FB7C8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49" y="57149"/>
          <a:ext cx="1518133" cy="6858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0</xdr:row>
      <xdr:rowOff>76200</xdr:rowOff>
    </xdr:from>
    <xdr:to>
      <xdr:col>10</xdr:col>
      <xdr:colOff>97541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EA35F-9E20-4147-95B7-2A8CDCE88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76200</xdr:rowOff>
    </xdr:from>
    <xdr:to>
      <xdr:col>9</xdr:col>
      <xdr:colOff>878591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F8A1F1-9D6A-4534-8796-E910842C3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0</xdr:row>
      <xdr:rowOff>28575</xdr:rowOff>
    </xdr:from>
    <xdr:to>
      <xdr:col>9</xdr:col>
      <xdr:colOff>888116</xdr:colOff>
      <xdr:row>1</xdr:row>
      <xdr:rowOff>240770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0BA88B-47C1-4E13-B48E-1B311C34F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28575"/>
          <a:ext cx="1183391" cy="6408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66675</xdr:rowOff>
    </xdr:from>
    <xdr:to>
      <xdr:col>9</xdr:col>
      <xdr:colOff>773816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9C14DE-1460-4B98-820A-BB0080AC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66675</xdr:rowOff>
    </xdr:from>
    <xdr:to>
      <xdr:col>9</xdr:col>
      <xdr:colOff>878591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2C9934-79C8-42C5-B8F7-601D31733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57150</xdr:rowOff>
    </xdr:from>
    <xdr:to>
      <xdr:col>9</xdr:col>
      <xdr:colOff>840491</xdr:colOff>
      <xdr:row>1</xdr:row>
      <xdr:rowOff>269345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4C4A08-C441-4A37-AC5C-767B2D43B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57150"/>
          <a:ext cx="1183391" cy="6408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66675</xdr:rowOff>
    </xdr:from>
    <xdr:to>
      <xdr:col>9</xdr:col>
      <xdr:colOff>792866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698C67-143B-4BA3-A9B3-731BF2CAD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0</xdr:row>
      <xdr:rowOff>76200</xdr:rowOff>
    </xdr:from>
    <xdr:to>
      <xdr:col>9</xdr:col>
      <xdr:colOff>688091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7F42D8-D048-4184-94D6-5CF0FD6F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0</xdr:row>
      <xdr:rowOff>95250</xdr:rowOff>
    </xdr:from>
    <xdr:to>
      <xdr:col>9</xdr:col>
      <xdr:colOff>754766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931E58-3DCC-4114-9652-A21529B8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57150</xdr:rowOff>
    </xdr:from>
    <xdr:to>
      <xdr:col>9</xdr:col>
      <xdr:colOff>830966</xdr:colOff>
      <xdr:row>1</xdr:row>
      <xdr:rowOff>269345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E0B903-4EEA-463D-9F64-CC70B724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57150"/>
          <a:ext cx="1183391" cy="640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95250</xdr:rowOff>
    </xdr:from>
    <xdr:to>
      <xdr:col>3</xdr:col>
      <xdr:colOff>145166</xdr:colOff>
      <xdr:row>2</xdr:row>
      <xdr:rowOff>212195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084836-CADB-4E81-AFBF-131D59A4D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95250"/>
          <a:ext cx="1183391" cy="6503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104775</xdr:rowOff>
    </xdr:from>
    <xdr:to>
      <xdr:col>9</xdr:col>
      <xdr:colOff>792866</xdr:colOff>
      <xdr:row>1</xdr:row>
      <xdr:rowOff>316970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3632F7-FA80-499B-98CD-D642106FB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0</xdr:row>
      <xdr:rowOff>76200</xdr:rowOff>
    </xdr:from>
    <xdr:to>
      <xdr:col>9</xdr:col>
      <xdr:colOff>802391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016224-298E-4337-B0ED-1D6DF1BF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57150</xdr:rowOff>
    </xdr:from>
    <xdr:to>
      <xdr:col>9</xdr:col>
      <xdr:colOff>830966</xdr:colOff>
      <xdr:row>1</xdr:row>
      <xdr:rowOff>269345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98580E-8E2A-40F9-A7E2-EB491492D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57150"/>
          <a:ext cx="1183391" cy="64082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95250</xdr:rowOff>
    </xdr:from>
    <xdr:to>
      <xdr:col>9</xdr:col>
      <xdr:colOff>745241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0E51D-C053-4268-A3EE-15992A639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85725</xdr:rowOff>
    </xdr:from>
    <xdr:to>
      <xdr:col>9</xdr:col>
      <xdr:colOff>773816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F0C4CE-A4DB-462C-9C11-419337C9E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95250</xdr:rowOff>
    </xdr:from>
    <xdr:to>
      <xdr:col>9</xdr:col>
      <xdr:colOff>773816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ED2796-1BCE-4CEF-AB47-09B47BB56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95250</xdr:rowOff>
    </xdr:from>
    <xdr:to>
      <xdr:col>9</xdr:col>
      <xdr:colOff>707141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15751D-0191-4B69-A880-6CD5ECCEF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76200</xdr:rowOff>
    </xdr:from>
    <xdr:to>
      <xdr:col>9</xdr:col>
      <xdr:colOff>707141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7D8E47-73D0-4145-9FF5-BA2804D92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66675</xdr:rowOff>
    </xdr:from>
    <xdr:to>
      <xdr:col>9</xdr:col>
      <xdr:colOff>878591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D8A296-517D-4B61-9572-0DADCEED7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66676</xdr:rowOff>
    </xdr:from>
    <xdr:to>
      <xdr:col>9</xdr:col>
      <xdr:colOff>878591</xdr:colOff>
      <xdr:row>1</xdr:row>
      <xdr:rowOff>276225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0FB481-8F57-47B3-AB7D-4246A77F2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66676"/>
          <a:ext cx="1183391" cy="638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72034</xdr:rowOff>
    </xdr:from>
    <xdr:to>
      <xdr:col>10</xdr:col>
      <xdr:colOff>40391</xdr:colOff>
      <xdr:row>1</xdr:row>
      <xdr:rowOff>284229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08CD16-B924-4BDB-B9FF-C5B4A628F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72034"/>
          <a:ext cx="1183391" cy="6408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66675</xdr:rowOff>
    </xdr:from>
    <xdr:to>
      <xdr:col>9</xdr:col>
      <xdr:colOff>878591</xdr:colOff>
      <xdr:row>1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0969DB-7FEA-4AB7-A1BC-CD7C91537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66675"/>
          <a:ext cx="1183391" cy="60007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76200</xdr:rowOff>
    </xdr:from>
    <xdr:to>
      <xdr:col>9</xdr:col>
      <xdr:colOff>878591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2DBDE1-69A1-47A2-BBB5-E4ACAD9A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0</xdr:row>
      <xdr:rowOff>76200</xdr:rowOff>
    </xdr:from>
    <xdr:to>
      <xdr:col>9</xdr:col>
      <xdr:colOff>869066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48D804-9828-41E4-8E7E-C814ECF0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85725</xdr:rowOff>
    </xdr:from>
    <xdr:to>
      <xdr:col>9</xdr:col>
      <xdr:colOff>878591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04592-8E46-4BDC-AE7A-DE4217D9D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85725</xdr:rowOff>
    </xdr:from>
    <xdr:to>
      <xdr:col>10</xdr:col>
      <xdr:colOff>21341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9C77BB-1F9D-42F9-94DB-25EB12F5C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76200</xdr:rowOff>
    </xdr:from>
    <xdr:to>
      <xdr:col>9</xdr:col>
      <xdr:colOff>811916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BB7F9C-1934-47CE-927F-3CFF1F607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0</xdr:row>
      <xdr:rowOff>76200</xdr:rowOff>
    </xdr:from>
    <xdr:to>
      <xdr:col>9</xdr:col>
      <xdr:colOff>783341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B5625C-806C-49C1-B6FC-305EC8DD2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95250</xdr:rowOff>
    </xdr:from>
    <xdr:to>
      <xdr:col>10</xdr:col>
      <xdr:colOff>40391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7E8BFF-6DD4-4824-A08D-5DF2621F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95250</xdr:rowOff>
    </xdr:from>
    <xdr:to>
      <xdr:col>10</xdr:col>
      <xdr:colOff>11816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C7B372-E2C2-4B89-8E38-03F558198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66675</xdr:rowOff>
    </xdr:from>
    <xdr:to>
      <xdr:col>9</xdr:col>
      <xdr:colOff>707141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2D4EF5-FA5E-4CE4-AAC7-51571B6EC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85725</xdr:rowOff>
    </xdr:from>
    <xdr:to>
      <xdr:col>9</xdr:col>
      <xdr:colOff>545216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E198AE-EBC9-40BF-89D4-426BA97AA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57150</xdr:rowOff>
    </xdr:from>
    <xdr:to>
      <xdr:col>9</xdr:col>
      <xdr:colOff>678566</xdr:colOff>
      <xdr:row>1</xdr:row>
      <xdr:rowOff>269345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A64922-C91F-475F-BE56-CB64DD1DA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7150"/>
          <a:ext cx="1183391" cy="64082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0</xdr:row>
      <xdr:rowOff>95250</xdr:rowOff>
    </xdr:from>
    <xdr:to>
      <xdr:col>9</xdr:col>
      <xdr:colOff>764291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E91EE2-028F-4F8D-ACFA-458E4012A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95250</xdr:rowOff>
    </xdr:from>
    <xdr:to>
      <xdr:col>9</xdr:col>
      <xdr:colOff>716666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EC5D08-FC9A-424E-9BC4-2A8BAF126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0</xdr:row>
      <xdr:rowOff>95250</xdr:rowOff>
    </xdr:from>
    <xdr:to>
      <xdr:col>9</xdr:col>
      <xdr:colOff>649991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7F2775-DBA0-4160-8780-63454B5F8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104775</xdr:rowOff>
    </xdr:from>
    <xdr:to>
      <xdr:col>9</xdr:col>
      <xdr:colOff>726191</xdr:colOff>
      <xdr:row>1</xdr:row>
      <xdr:rowOff>316970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2AF48D-F74E-40EA-91C9-5DE576E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76200</xdr:rowOff>
    </xdr:from>
    <xdr:to>
      <xdr:col>9</xdr:col>
      <xdr:colOff>830966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DA461B-FE72-4926-8AF5-EE24A10D4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95250</xdr:rowOff>
    </xdr:from>
    <xdr:to>
      <xdr:col>9</xdr:col>
      <xdr:colOff>811916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DE47CF-FDC1-4062-B695-7E5355AC9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0</xdr:row>
      <xdr:rowOff>57150</xdr:rowOff>
    </xdr:from>
    <xdr:to>
      <xdr:col>9</xdr:col>
      <xdr:colOff>783341</xdr:colOff>
      <xdr:row>1</xdr:row>
      <xdr:rowOff>269345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CD6F1B-0D7A-4F7E-8C8D-10FACD5E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57150"/>
          <a:ext cx="1183391" cy="64082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95250</xdr:rowOff>
    </xdr:from>
    <xdr:to>
      <xdr:col>9</xdr:col>
      <xdr:colOff>745241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B0CDF-F976-4664-8B4A-3E5213B3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85725</xdr:rowOff>
    </xdr:from>
    <xdr:to>
      <xdr:col>9</xdr:col>
      <xdr:colOff>583316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6CA87C-85B4-447B-90D5-758538EF4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85725</xdr:rowOff>
    </xdr:from>
    <xdr:to>
      <xdr:col>9</xdr:col>
      <xdr:colOff>678566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DA0C7B-FEE5-470A-96A2-B7DB80052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95250</xdr:rowOff>
    </xdr:from>
    <xdr:to>
      <xdr:col>9</xdr:col>
      <xdr:colOff>697616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DEE15B-D140-487B-9343-A7570150F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95250</xdr:rowOff>
    </xdr:from>
    <xdr:to>
      <xdr:col>9</xdr:col>
      <xdr:colOff>745241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F5C567-5E5F-4847-A9BC-39CCC9B94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76200</xdr:rowOff>
    </xdr:from>
    <xdr:to>
      <xdr:col>9</xdr:col>
      <xdr:colOff>735716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3BD50E-71CF-4C58-97FC-729C648ED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104775</xdr:rowOff>
    </xdr:from>
    <xdr:to>
      <xdr:col>9</xdr:col>
      <xdr:colOff>773816</xdr:colOff>
      <xdr:row>1</xdr:row>
      <xdr:rowOff>316970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0392F-AE95-47E1-86ED-7995DA98F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0</xdr:row>
      <xdr:rowOff>95250</xdr:rowOff>
    </xdr:from>
    <xdr:to>
      <xdr:col>9</xdr:col>
      <xdr:colOff>554741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F58B1A-1477-4226-B149-BAA0A0CD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85725</xdr:rowOff>
    </xdr:from>
    <xdr:to>
      <xdr:col>9</xdr:col>
      <xdr:colOff>678566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7F91B-772E-4668-86A4-A5CE6BD72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76200</xdr:rowOff>
    </xdr:from>
    <xdr:to>
      <xdr:col>9</xdr:col>
      <xdr:colOff>745241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8F74E4-3D55-4D09-9F39-62BDDD1FB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0</xdr:row>
      <xdr:rowOff>76200</xdr:rowOff>
    </xdr:from>
    <xdr:to>
      <xdr:col>9</xdr:col>
      <xdr:colOff>659516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073948-D804-4939-BB11-A2B72FEF6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0</xdr:row>
      <xdr:rowOff>85725</xdr:rowOff>
    </xdr:from>
    <xdr:to>
      <xdr:col>9</xdr:col>
      <xdr:colOff>688091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63FD40-0D50-4643-99EF-602A048C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85725</xdr:rowOff>
    </xdr:from>
    <xdr:to>
      <xdr:col>9</xdr:col>
      <xdr:colOff>697616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8BFB82-C1A5-4BB9-88F3-08D73D2A9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0</xdr:row>
      <xdr:rowOff>95250</xdr:rowOff>
    </xdr:from>
    <xdr:to>
      <xdr:col>9</xdr:col>
      <xdr:colOff>869066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C7DCDD-748C-4BF8-8BE2-B50F854D9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76200</xdr:rowOff>
    </xdr:from>
    <xdr:to>
      <xdr:col>9</xdr:col>
      <xdr:colOff>821441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EE7AB9-BE69-47C2-AB43-EF7CE955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104775</xdr:rowOff>
    </xdr:from>
    <xdr:to>
      <xdr:col>9</xdr:col>
      <xdr:colOff>669041</xdr:colOff>
      <xdr:row>1</xdr:row>
      <xdr:rowOff>316970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11A42-E82B-4A91-AA14-C8FD3105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85725</xdr:rowOff>
    </xdr:from>
    <xdr:to>
      <xdr:col>9</xdr:col>
      <xdr:colOff>735716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4EA2FC-C3E1-4297-81A9-0EADBDA9A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66675</xdr:rowOff>
    </xdr:from>
    <xdr:to>
      <xdr:col>9</xdr:col>
      <xdr:colOff>792866</xdr:colOff>
      <xdr:row>1</xdr:row>
      <xdr:rowOff>278870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3D68D0-BCBD-4B4C-AFCB-ABEF3ABC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66675"/>
          <a:ext cx="1183391" cy="64082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76200</xdr:rowOff>
    </xdr:from>
    <xdr:to>
      <xdr:col>9</xdr:col>
      <xdr:colOff>792866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9A88DA-413C-41EF-A57C-D70FD08AE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76200"/>
          <a:ext cx="1183391" cy="64082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85725</xdr:rowOff>
    </xdr:from>
    <xdr:to>
      <xdr:col>9</xdr:col>
      <xdr:colOff>821441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019ABA-A943-45AC-B6E7-FF4840D7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95250</xdr:rowOff>
    </xdr:from>
    <xdr:to>
      <xdr:col>9</xdr:col>
      <xdr:colOff>669041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ACD92F-CBCD-4507-9E65-585DD5C17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114300</xdr:rowOff>
    </xdr:from>
    <xdr:to>
      <xdr:col>9</xdr:col>
      <xdr:colOff>592841</xdr:colOff>
      <xdr:row>1</xdr:row>
      <xdr:rowOff>326495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20B256-B612-44E1-B02F-43CD65D1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14300"/>
          <a:ext cx="1183391" cy="64082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104775</xdr:rowOff>
    </xdr:from>
    <xdr:to>
      <xdr:col>9</xdr:col>
      <xdr:colOff>716666</xdr:colOff>
      <xdr:row>1</xdr:row>
      <xdr:rowOff>316970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2824C1-D0BB-4DBB-BE93-0DE617ABD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85725</xdr:rowOff>
    </xdr:from>
    <xdr:to>
      <xdr:col>9</xdr:col>
      <xdr:colOff>592841</xdr:colOff>
      <xdr:row>1</xdr:row>
      <xdr:rowOff>297920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1E65E3-CFEE-4229-BB88-59307CAD2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85725"/>
          <a:ext cx="1183391" cy="6408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133350</xdr:rowOff>
    </xdr:from>
    <xdr:to>
      <xdr:col>9</xdr:col>
      <xdr:colOff>669041</xdr:colOff>
      <xdr:row>1</xdr:row>
      <xdr:rowOff>345545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79DD01-21B9-4DD0-A7E0-885DF8AF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133350"/>
          <a:ext cx="1183391" cy="64082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95250</xdr:rowOff>
    </xdr:from>
    <xdr:to>
      <xdr:col>9</xdr:col>
      <xdr:colOff>392816</xdr:colOff>
      <xdr:row>1</xdr:row>
      <xdr:rowOff>307445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370BDD-AF86-45B9-AE04-86F79B5BB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95250"/>
          <a:ext cx="1183391" cy="6408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104775</xdr:rowOff>
    </xdr:from>
    <xdr:to>
      <xdr:col>9</xdr:col>
      <xdr:colOff>773816</xdr:colOff>
      <xdr:row>1</xdr:row>
      <xdr:rowOff>316970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DB043D-E699-4CC8-A49C-69179627F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04775"/>
          <a:ext cx="1183391" cy="6408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76200</xdr:rowOff>
    </xdr:from>
    <xdr:to>
      <xdr:col>9</xdr:col>
      <xdr:colOff>811916</xdr:colOff>
      <xdr:row>1</xdr:row>
      <xdr:rowOff>288395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4430BE-805A-42AF-B57D-4C9713A2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76200"/>
          <a:ext cx="1183391" cy="64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79"/>
  <sheetViews>
    <sheetView tabSelected="1" workbookViewId="0">
      <selection activeCell="B24" sqref="B24"/>
    </sheetView>
  </sheetViews>
  <sheetFormatPr baseColWidth="10" defaultRowHeight="15" x14ac:dyDescent="0.25"/>
  <cols>
    <col min="1" max="1" width="16.42578125" style="3" bestFit="1" customWidth="1"/>
    <col min="2" max="2" width="63.7109375" style="3" bestFit="1" customWidth="1"/>
    <col min="3" max="3" width="17.7109375" style="62" customWidth="1"/>
    <col min="4" max="4" width="13.28515625" style="37" customWidth="1"/>
    <col min="5" max="5" width="14.140625" style="37" customWidth="1"/>
    <col min="6" max="8" width="20.7109375" style="62" customWidth="1"/>
    <col min="9" max="16384" width="11.42578125" style="3"/>
  </cols>
  <sheetData>
    <row r="1" spans="1:8" ht="21" customHeight="1" x14ac:dyDescent="0.25">
      <c r="A1" s="90" t="s">
        <v>189</v>
      </c>
      <c r="B1" s="91"/>
      <c r="C1" s="91"/>
      <c r="D1" s="91"/>
      <c r="E1" s="91"/>
      <c r="F1" s="91"/>
      <c r="G1" s="91"/>
      <c r="H1" s="92"/>
    </row>
    <row r="2" spans="1:8" ht="21" customHeight="1" x14ac:dyDescent="0.25">
      <c r="A2" s="93"/>
      <c r="B2" s="94"/>
      <c r="C2" s="94"/>
      <c r="D2" s="94"/>
      <c r="E2" s="94"/>
      <c r="F2" s="94"/>
      <c r="G2" s="94"/>
      <c r="H2" s="95"/>
    </row>
    <row r="3" spans="1:8" ht="21" customHeight="1" thickBot="1" x14ac:dyDescent="0.3">
      <c r="A3" s="96"/>
      <c r="B3" s="97"/>
      <c r="C3" s="97"/>
      <c r="D3" s="97"/>
      <c r="E3" s="97"/>
      <c r="F3" s="97"/>
      <c r="G3" s="97"/>
      <c r="H3" s="98"/>
    </row>
    <row r="4" spans="1:8" x14ac:dyDescent="0.25">
      <c r="C4" s="60"/>
    </row>
    <row r="5" spans="1:8" s="6" customFormat="1" ht="30" x14ac:dyDescent="0.25">
      <c r="A5" s="13" t="s">
        <v>89</v>
      </c>
      <c r="B5" s="13" t="s">
        <v>0</v>
      </c>
      <c r="C5" s="33" t="s">
        <v>195</v>
      </c>
      <c r="D5" s="35" t="s">
        <v>190</v>
      </c>
      <c r="E5" s="35" t="s">
        <v>191</v>
      </c>
      <c r="F5" s="33" t="s">
        <v>192</v>
      </c>
      <c r="G5" s="33" t="s">
        <v>193</v>
      </c>
      <c r="H5" s="33" t="s">
        <v>194</v>
      </c>
    </row>
    <row r="6" spans="1:8" x14ac:dyDescent="0.25">
      <c r="A6" s="99" t="s">
        <v>80</v>
      </c>
      <c r="B6" s="100"/>
      <c r="C6" s="100"/>
      <c r="D6" s="100"/>
      <c r="E6" s="100"/>
      <c r="F6" s="100"/>
      <c r="G6" s="100"/>
      <c r="H6" s="100"/>
    </row>
    <row r="7" spans="1:8" x14ac:dyDescent="0.25">
      <c r="A7" s="5" t="s">
        <v>1</v>
      </c>
      <c r="B7" s="5" t="s">
        <v>223</v>
      </c>
      <c r="C7" s="61">
        <v>2916.26</v>
      </c>
      <c r="D7" s="28">
        <v>34</v>
      </c>
      <c r="E7" s="28">
        <v>1</v>
      </c>
      <c r="F7" s="61">
        <f>+D7*C7</f>
        <v>99152.840000000011</v>
      </c>
      <c r="G7" s="61">
        <f>+E7*C7</f>
        <v>2916.26</v>
      </c>
      <c r="H7" s="61">
        <f>SUM(F7:G7)</f>
        <v>102069.1</v>
      </c>
    </row>
    <row r="8" spans="1:8" x14ac:dyDescent="0.25">
      <c r="A8" s="5" t="s">
        <v>2</v>
      </c>
      <c r="B8" s="5" t="s">
        <v>222</v>
      </c>
      <c r="C8" s="63">
        <v>2916.26</v>
      </c>
      <c r="D8" s="28">
        <v>15</v>
      </c>
      <c r="E8" s="28">
        <v>0</v>
      </c>
      <c r="F8" s="61">
        <f t="shared" ref="F8:F34" si="0">+D8*C8</f>
        <v>43743.9</v>
      </c>
      <c r="G8" s="61">
        <f t="shared" ref="G8:G34" si="1">+E8*C8</f>
        <v>0</v>
      </c>
      <c r="H8" s="61">
        <f t="shared" ref="H8:H71" si="2">SUM(F8:G8)</f>
        <v>43743.9</v>
      </c>
    </row>
    <row r="9" spans="1:8" x14ac:dyDescent="0.25">
      <c r="A9" s="5" t="s">
        <v>3</v>
      </c>
      <c r="B9" s="5" t="s">
        <v>221</v>
      </c>
      <c r="C9" s="63">
        <v>2916.26</v>
      </c>
      <c r="D9" s="28">
        <v>10</v>
      </c>
      <c r="E9" s="28">
        <v>0</v>
      </c>
      <c r="F9" s="61">
        <f t="shared" si="0"/>
        <v>29162.600000000002</v>
      </c>
      <c r="G9" s="61">
        <f t="shared" si="1"/>
        <v>0</v>
      </c>
      <c r="H9" s="61">
        <f t="shared" si="2"/>
        <v>29162.600000000002</v>
      </c>
    </row>
    <row r="10" spans="1:8" x14ac:dyDescent="0.25">
      <c r="A10" s="5" t="s">
        <v>4</v>
      </c>
      <c r="B10" s="5" t="s">
        <v>220</v>
      </c>
      <c r="C10" s="63">
        <v>2916.26</v>
      </c>
      <c r="D10" s="28">
        <v>19</v>
      </c>
      <c r="E10" s="28">
        <v>1</v>
      </c>
      <c r="F10" s="61">
        <f t="shared" si="0"/>
        <v>55408.94</v>
      </c>
      <c r="G10" s="61">
        <f t="shared" si="1"/>
        <v>2916.26</v>
      </c>
      <c r="H10" s="61">
        <f t="shared" si="2"/>
        <v>58325.200000000004</v>
      </c>
    </row>
    <row r="11" spans="1:8" x14ac:dyDescent="0.25">
      <c r="A11" s="5" t="s">
        <v>5</v>
      </c>
      <c r="B11" s="5" t="s">
        <v>219</v>
      </c>
      <c r="C11" s="63">
        <v>2916.26</v>
      </c>
      <c r="D11" s="28">
        <v>35</v>
      </c>
      <c r="E11" s="28">
        <v>0</v>
      </c>
      <c r="F11" s="61">
        <f t="shared" si="0"/>
        <v>102069.1</v>
      </c>
      <c r="G11" s="61">
        <f t="shared" si="1"/>
        <v>0</v>
      </c>
      <c r="H11" s="61">
        <f t="shared" si="2"/>
        <v>102069.1</v>
      </c>
    </row>
    <row r="12" spans="1:8" x14ac:dyDescent="0.25">
      <c r="A12" s="5" t="s">
        <v>6</v>
      </c>
      <c r="B12" s="5" t="s">
        <v>218</v>
      </c>
      <c r="C12" s="63">
        <v>2916.26</v>
      </c>
      <c r="D12" s="28">
        <v>40</v>
      </c>
      <c r="E12" s="28">
        <v>0</v>
      </c>
      <c r="F12" s="61">
        <f t="shared" si="0"/>
        <v>116650.40000000001</v>
      </c>
      <c r="G12" s="61">
        <f t="shared" si="1"/>
        <v>0</v>
      </c>
      <c r="H12" s="61">
        <f t="shared" si="2"/>
        <v>116650.40000000001</v>
      </c>
    </row>
    <row r="13" spans="1:8" x14ac:dyDescent="0.25">
      <c r="A13" s="5" t="s">
        <v>7</v>
      </c>
      <c r="B13" s="5" t="s">
        <v>217</v>
      </c>
      <c r="C13" s="63">
        <v>2916.26</v>
      </c>
      <c r="D13" s="28">
        <v>35</v>
      </c>
      <c r="E13" s="28">
        <v>0</v>
      </c>
      <c r="F13" s="61">
        <f t="shared" si="0"/>
        <v>102069.1</v>
      </c>
      <c r="G13" s="61">
        <f t="shared" si="1"/>
        <v>0</v>
      </c>
      <c r="H13" s="61">
        <f t="shared" si="2"/>
        <v>102069.1</v>
      </c>
    </row>
    <row r="14" spans="1:8" x14ac:dyDescent="0.25">
      <c r="A14" s="5" t="s">
        <v>8</v>
      </c>
      <c r="B14" s="5" t="s">
        <v>216</v>
      </c>
      <c r="C14" s="63">
        <v>2916.26</v>
      </c>
      <c r="D14" s="28">
        <v>10</v>
      </c>
      <c r="E14" s="28">
        <v>0</v>
      </c>
      <c r="F14" s="61">
        <f t="shared" si="0"/>
        <v>29162.600000000002</v>
      </c>
      <c r="G14" s="61">
        <f t="shared" si="1"/>
        <v>0</v>
      </c>
      <c r="H14" s="61">
        <f t="shared" si="2"/>
        <v>29162.600000000002</v>
      </c>
    </row>
    <row r="15" spans="1:8" x14ac:dyDescent="0.25">
      <c r="A15" s="5" t="s">
        <v>9</v>
      </c>
      <c r="B15" s="5" t="s">
        <v>215</v>
      </c>
      <c r="C15" s="63">
        <v>2916.26</v>
      </c>
      <c r="D15" s="28">
        <v>25</v>
      </c>
      <c r="E15" s="28">
        <v>0</v>
      </c>
      <c r="F15" s="61">
        <f t="shared" si="0"/>
        <v>72906.5</v>
      </c>
      <c r="G15" s="61">
        <f t="shared" si="1"/>
        <v>0</v>
      </c>
      <c r="H15" s="61">
        <f t="shared" si="2"/>
        <v>72906.5</v>
      </c>
    </row>
    <row r="16" spans="1:8" x14ac:dyDescent="0.25">
      <c r="A16" s="5" t="s">
        <v>10</v>
      </c>
      <c r="B16" s="5" t="s">
        <v>214</v>
      </c>
      <c r="C16" s="63">
        <v>2916.26</v>
      </c>
      <c r="D16" s="28">
        <v>25</v>
      </c>
      <c r="E16" s="28">
        <v>0</v>
      </c>
      <c r="F16" s="61">
        <f t="shared" si="0"/>
        <v>72906.5</v>
      </c>
      <c r="G16" s="61">
        <f t="shared" si="1"/>
        <v>0</v>
      </c>
      <c r="H16" s="61">
        <f t="shared" si="2"/>
        <v>72906.5</v>
      </c>
    </row>
    <row r="17" spans="1:8" x14ac:dyDescent="0.25">
      <c r="A17" s="5" t="s">
        <v>11</v>
      </c>
      <c r="B17" s="5" t="s">
        <v>213</v>
      </c>
      <c r="C17" s="63">
        <v>2916.26</v>
      </c>
      <c r="D17" s="28">
        <v>30</v>
      </c>
      <c r="E17" s="28">
        <v>0</v>
      </c>
      <c r="F17" s="61">
        <f t="shared" si="0"/>
        <v>87487.8</v>
      </c>
      <c r="G17" s="61">
        <f t="shared" si="1"/>
        <v>0</v>
      </c>
      <c r="H17" s="61">
        <f t="shared" si="2"/>
        <v>87487.8</v>
      </c>
    </row>
    <row r="18" spans="1:8" x14ac:dyDescent="0.25">
      <c r="A18" s="5" t="s">
        <v>12</v>
      </c>
      <c r="B18" s="5" t="s">
        <v>212</v>
      </c>
      <c r="C18" s="63">
        <v>2916.26</v>
      </c>
      <c r="D18" s="28">
        <v>20</v>
      </c>
      <c r="E18" s="28">
        <v>0</v>
      </c>
      <c r="F18" s="61">
        <f t="shared" si="0"/>
        <v>58325.200000000004</v>
      </c>
      <c r="G18" s="61">
        <f t="shared" si="1"/>
        <v>0</v>
      </c>
      <c r="H18" s="61">
        <f t="shared" si="2"/>
        <v>58325.200000000004</v>
      </c>
    </row>
    <row r="19" spans="1:8" x14ac:dyDescent="0.25">
      <c r="A19" s="5" t="s">
        <v>13</v>
      </c>
      <c r="B19" s="5" t="s">
        <v>211</v>
      </c>
      <c r="C19" s="63">
        <v>2916.26</v>
      </c>
      <c r="D19" s="28">
        <v>25</v>
      </c>
      <c r="E19" s="28">
        <v>0</v>
      </c>
      <c r="F19" s="61">
        <f t="shared" si="0"/>
        <v>72906.5</v>
      </c>
      <c r="G19" s="61">
        <f t="shared" si="1"/>
        <v>0</v>
      </c>
      <c r="H19" s="61">
        <f t="shared" si="2"/>
        <v>72906.5</v>
      </c>
    </row>
    <row r="20" spans="1:8" x14ac:dyDescent="0.25">
      <c r="A20" s="5" t="s">
        <v>14</v>
      </c>
      <c r="B20" s="5" t="s">
        <v>210</v>
      </c>
      <c r="C20" s="63">
        <v>2916.26</v>
      </c>
      <c r="D20" s="28">
        <v>40</v>
      </c>
      <c r="E20" s="28">
        <v>0</v>
      </c>
      <c r="F20" s="61">
        <f t="shared" si="0"/>
        <v>116650.40000000001</v>
      </c>
      <c r="G20" s="61">
        <f t="shared" si="1"/>
        <v>0</v>
      </c>
      <c r="H20" s="61">
        <f t="shared" si="2"/>
        <v>116650.40000000001</v>
      </c>
    </row>
    <row r="21" spans="1:8" x14ac:dyDescent="0.25">
      <c r="A21" s="5" t="s">
        <v>15</v>
      </c>
      <c r="B21" s="5" t="s">
        <v>209</v>
      </c>
      <c r="C21" s="63">
        <v>2916.26</v>
      </c>
      <c r="D21" s="28">
        <v>20</v>
      </c>
      <c r="E21" s="28">
        <v>0</v>
      </c>
      <c r="F21" s="61">
        <f t="shared" si="0"/>
        <v>58325.200000000004</v>
      </c>
      <c r="G21" s="61">
        <f t="shared" si="1"/>
        <v>0</v>
      </c>
      <c r="H21" s="61">
        <f t="shared" si="2"/>
        <v>58325.200000000004</v>
      </c>
    </row>
    <row r="22" spans="1:8" x14ac:dyDescent="0.25">
      <c r="A22" s="5" t="s">
        <v>16</v>
      </c>
      <c r="B22" s="5" t="s">
        <v>208</v>
      </c>
      <c r="C22" s="63">
        <v>2916.26</v>
      </c>
      <c r="D22" s="28">
        <v>30</v>
      </c>
      <c r="E22" s="28">
        <v>0</v>
      </c>
      <c r="F22" s="61">
        <f t="shared" si="0"/>
        <v>87487.8</v>
      </c>
      <c r="G22" s="61">
        <f t="shared" si="1"/>
        <v>0</v>
      </c>
      <c r="H22" s="61">
        <f t="shared" si="2"/>
        <v>87487.8</v>
      </c>
    </row>
    <row r="23" spans="1:8" x14ac:dyDescent="0.25">
      <c r="A23" s="5" t="s">
        <v>17</v>
      </c>
      <c r="B23" s="5" t="s">
        <v>207</v>
      </c>
      <c r="C23" s="63">
        <v>2916.26</v>
      </c>
      <c r="D23" s="28">
        <v>50</v>
      </c>
      <c r="E23" s="28">
        <v>0</v>
      </c>
      <c r="F23" s="61">
        <f t="shared" si="0"/>
        <v>145813</v>
      </c>
      <c r="G23" s="61">
        <f t="shared" si="1"/>
        <v>0</v>
      </c>
      <c r="H23" s="61">
        <f t="shared" si="2"/>
        <v>145813</v>
      </c>
    </row>
    <row r="24" spans="1:8" x14ac:dyDescent="0.25">
      <c r="A24" s="5" t="s">
        <v>18</v>
      </c>
      <c r="B24" s="5" t="s">
        <v>206</v>
      </c>
      <c r="C24" s="63">
        <v>2916.26</v>
      </c>
      <c r="D24" s="28">
        <v>10</v>
      </c>
      <c r="E24" s="28">
        <v>0</v>
      </c>
      <c r="F24" s="61">
        <f t="shared" si="0"/>
        <v>29162.600000000002</v>
      </c>
      <c r="G24" s="61">
        <f t="shared" si="1"/>
        <v>0</v>
      </c>
      <c r="H24" s="61">
        <f t="shared" si="2"/>
        <v>29162.600000000002</v>
      </c>
    </row>
    <row r="25" spans="1:8" x14ac:dyDescent="0.25">
      <c r="A25" s="5" t="s">
        <v>19</v>
      </c>
      <c r="B25" s="5" t="s">
        <v>205</v>
      </c>
      <c r="C25" s="63">
        <v>2916.26</v>
      </c>
      <c r="D25" s="28">
        <v>10</v>
      </c>
      <c r="E25" s="28">
        <v>0</v>
      </c>
      <c r="F25" s="61">
        <f t="shared" si="0"/>
        <v>29162.600000000002</v>
      </c>
      <c r="G25" s="61">
        <f t="shared" si="1"/>
        <v>0</v>
      </c>
      <c r="H25" s="61">
        <f t="shared" si="2"/>
        <v>29162.600000000002</v>
      </c>
    </row>
    <row r="26" spans="1:8" x14ac:dyDescent="0.25">
      <c r="A26" s="5" t="s">
        <v>20</v>
      </c>
      <c r="B26" s="5" t="s">
        <v>204</v>
      </c>
      <c r="C26" s="63">
        <v>2916.26</v>
      </c>
      <c r="D26" s="28">
        <v>5</v>
      </c>
      <c r="E26" s="28">
        <v>0</v>
      </c>
      <c r="F26" s="61">
        <f t="shared" si="0"/>
        <v>14581.300000000001</v>
      </c>
      <c r="G26" s="61">
        <f t="shared" si="1"/>
        <v>0</v>
      </c>
      <c r="H26" s="61">
        <f t="shared" si="2"/>
        <v>14581.300000000001</v>
      </c>
    </row>
    <row r="27" spans="1:8" x14ac:dyDescent="0.25">
      <c r="A27" s="5" t="s">
        <v>21</v>
      </c>
      <c r="B27" s="5" t="s">
        <v>203</v>
      </c>
      <c r="C27" s="63">
        <v>2916.26</v>
      </c>
      <c r="D27" s="28">
        <v>50</v>
      </c>
      <c r="E27" s="28">
        <v>0</v>
      </c>
      <c r="F27" s="61">
        <f t="shared" si="0"/>
        <v>145813</v>
      </c>
      <c r="G27" s="61">
        <f t="shared" si="1"/>
        <v>0</v>
      </c>
      <c r="H27" s="61">
        <f t="shared" si="2"/>
        <v>145813</v>
      </c>
    </row>
    <row r="28" spans="1:8" x14ac:dyDescent="0.25">
      <c r="A28" s="5" t="s">
        <v>22</v>
      </c>
      <c r="B28" s="5" t="s">
        <v>202</v>
      </c>
      <c r="C28" s="63">
        <v>2916.26</v>
      </c>
      <c r="D28" s="28">
        <v>10</v>
      </c>
      <c r="E28" s="28">
        <v>0</v>
      </c>
      <c r="F28" s="61">
        <f t="shared" si="0"/>
        <v>29162.600000000002</v>
      </c>
      <c r="G28" s="61">
        <f t="shared" si="1"/>
        <v>0</v>
      </c>
      <c r="H28" s="61">
        <f t="shared" si="2"/>
        <v>29162.600000000002</v>
      </c>
    </row>
    <row r="29" spans="1:8" x14ac:dyDescent="0.25">
      <c r="A29" s="5" t="s">
        <v>23</v>
      </c>
      <c r="B29" s="5" t="s">
        <v>201</v>
      </c>
      <c r="C29" s="63">
        <v>2916.26</v>
      </c>
      <c r="D29" s="28">
        <v>9</v>
      </c>
      <c r="E29" s="28">
        <v>0</v>
      </c>
      <c r="F29" s="61">
        <f t="shared" si="0"/>
        <v>26246.340000000004</v>
      </c>
      <c r="G29" s="61">
        <f t="shared" si="1"/>
        <v>0</v>
      </c>
      <c r="H29" s="61">
        <f t="shared" si="2"/>
        <v>26246.340000000004</v>
      </c>
    </row>
    <row r="30" spans="1:8" x14ac:dyDescent="0.25">
      <c r="A30" s="5" t="s">
        <v>24</v>
      </c>
      <c r="B30" s="5" t="s">
        <v>200</v>
      </c>
      <c r="C30" s="63">
        <v>2916.26</v>
      </c>
      <c r="D30" s="28">
        <v>35</v>
      </c>
      <c r="E30" s="28">
        <v>0</v>
      </c>
      <c r="F30" s="61">
        <f t="shared" si="0"/>
        <v>102069.1</v>
      </c>
      <c r="G30" s="61">
        <f t="shared" si="1"/>
        <v>0</v>
      </c>
      <c r="H30" s="61">
        <f t="shared" si="2"/>
        <v>102069.1</v>
      </c>
    </row>
    <row r="31" spans="1:8" x14ac:dyDescent="0.25">
      <c r="A31" s="5" t="s">
        <v>25</v>
      </c>
      <c r="B31" s="5" t="s">
        <v>198</v>
      </c>
      <c r="C31" s="61">
        <v>729.07</v>
      </c>
      <c r="D31" s="28">
        <v>20</v>
      </c>
      <c r="E31" s="28">
        <v>0</v>
      </c>
      <c r="F31" s="61">
        <f t="shared" si="0"/>
        <v>14581.400000000001</v>
      </c>
      <c r="G31" s="61">
        <f t="shared" si="1"/>
        <v>0</v>
      </c>
      <c r="H31" s="61">
        <f t="shared" si="2"/>
        <v>14581.400000000001</v>
      </c>
    </row>
    <row r="32" spans="1:8" x14ac:dyDescent="0.25">
      <c r="A32" s="5" t="s">
        <v>26</v>
      </c>
      <c r="B32" s="5" t="s">
        <v>199</v>
      </c>
      <c r="C32" s="61">
        <v>729.07</v>
      </c>
      <c r="D32" s="28">
        <v>20</v>
      </c>
      <c r="E32" s="28">
        <v>0</v>
      </c>
      <c r="F32" s="61">
        <f t="shared" si="0"/>
        <v>14581.400000000001</v>
      </c>
      <c r="G32" s="61">
        <f t="shared" si="1"/>
        <v>0</v>
      </c>
      <c r="H32" s="61">
        <f t="shared" si="2"/>
        <v>14581.400000000001</v>
      </c>
    </row>
    <row r="33" spans="1:8" x14ac:dyDescent="0.25">
      <c r="A33" s="5" t="s">
        <v>183</v>
      </c>
      <c r="B33" s="5" t="s">
        <v>185</v>
      </c>
      <c r="C33" s="61">
        <v>0</v>
      </c>
      <c r="D33" s="28">
        <v>0</v>
      </c>
      <c r="E33" s="28">
        <v>0</v>
      </c>
      <c r="F33" s="61">
        <f t="shared" si="0"/>
        <v>0</v>
      </c>
      <c r="G33" s="61">
        <f t="shared" si="1"/>
        <v>0</v>
      </c>
      <c r="H33" s="61">
        <f t="shared" si="2"/>
        <v>0</v>
      </c>
    </row>
    <row r="34" spans="1:8" x14ac:dyDescent="0.25">
      <c r="A34" s="5" t="s">
        <v>184</v>
      </c>
      <c r="B34" s="5" t="s">
        <v>186</v>
      </c>
      <c r="C34" s="61">
        <v>0</v>
      </c>
      <c r="D34" s="28">
        <v>0</v>
      </c>
      <c r="E34" s="28">
        <v>0</v>
      </c>
      <c r="F34" s="61">
        <f t="shared" si="0"/>
        <v>0</v>
      </c>
      <c r="G34" s="61">
        <f t="shared" si="1"/>
        <v>0</v>
      </c>
      <c r="H34" s="61">
        <f t="shared" si="2"/>
        <v>0</v>
      </c>
    </row>
    <row r="35" spans="1:8" x14ac:dyDescent="0.25">
      <c r="A35" s="101" t="s">
        <v>79</v>
      </c>
      <c r="B35" s="102"/>
      <c r="C35" s="102"/>
      <c r="D35" s="102"/>
      <c r="E35" s="102"/>
      <c r="F35" s="102"/>
      <c r="G35" s="102"/>
      <c r="H35" s="102"/>
    </row>
    <row r="36" spans="1:8" x14ac:dyDescent="0.25">
      <c r="A36" s="5" t="s">
        <v>27</v>
      </c>
      <c r="B36" s="5" t="s">
        <v>28</v>
      </c>
      <c r="C36" s="61">
        <v>1018140.01</v>
      </c>
      <c r="D36" s="28">
        <v>3</v>
      </c>
      <c r="E36" s="28">
        <v>0</v>
      </c>
      <c r="F36" s="61">
        <f t="shared" ref="F36:F48" si="3">+D36*C36</f>
        <v>3054420.0300000003</v>
      </c>
      <c r="G36" s="61">
        <f t="shared" ref="G36:G48" si="4">+E36*C36</f>
        <v>0</v>
      </c>
      <c r="H36" s="61">
        <f t="shared" si="2"/>
        <v>3054420.0300000003</v>
      </c>
    </row>
    <row r="37" spans="1:8" x14ac:dyDescent="0.25">
      <c r="A37" s="5" t="s">
        <v>29</v>
      </c>
      <c r="B37" s="5" t="s">
        <v>30</v>
      </c>
      <c r="C37" s="61">
        <v>17862.11</v>
      </c>
      <c r="D37" s="28">
        <v>10</v>
      </c>
      <c r="E37" s="28">
        <v>0</v>
      </c>
      <c r="F37" s="61">
        <f t="shared" si="3"/>
        <v>178621.1</v>
      </c>
      <c r="G37" s="61">
        <f t="shared" si="4"/>
        <v>0</v>
      </c>
      <c r="H37" s="61">
        <f t="shared" si="2"/>
        <v>178621.1</v>
      </c>
    </row>
    <row r="38" spans="1:8" x14ac:dyDescent="0.25">
      <c r="A38" s="5" t="s">
        <v>31</v>
      </c>
      <c r="B38" s="5" t="s">
        <v>109</v>
      </c>
      <c r="C38" s="61">
        <v>22965</v>
      </c>
      <c r="D38" s="28">
        <v>3</v>
      </c>
      <c r="E38" s="28">
        <v>0</v>
      </c>
      <c r="F38" s="61">
        <f t="shared" si="3"/>
        <v>68895</v>
      </c>
      <c r="G38" s="61">
        <f t="shared" si="4"/>
        <v>0</v>
      </c>
      <c r="H38" s="61">
        <f t="shared" si="2"/>
        <v>68895</v>
      </c>
    </row>
    <row r="39" spans="1:8" x14ac:dyDescent="0.25">
      <c r="A39" s="5" t="s">
        <v>32</v>
      </c>
      <c r="B39" s="5" t="s">
        <v>98</v>
      </c>
      <c r="C39" s="61">
        <v>1020.69</v>
      </c>
      <c r="D39" s="28">
        <v>168</v>
      </c>
      <c r="E39" s="28">
        <v>0</v>
      </c>
      <c r="F39" s="61">
        <f t="shared" si="3"/>
        <v>171475.92</v>
      </c>
      <c r="G39" s="61">
        <f t="shared" si="4"/>
        <v>0</v>
      </c>
      <c r="H39" s="61">
        <f t="shared" si="2"/>
        <v>171475.92</v>
      </c>
    </row>
    <row r="40" spans="1:8" x14ac:dyDescent="0.25">
      <c r="A40" s="5" t="s">
        <v>33</v>
      </c>
      <c r="B40" s="5" t="s">
        <v>99</v>
      </c>
      <c r="C40" s="61">
        <v>255.17</v>
      </c>
      <c r="D40" s="28">
        <v>60</v>
      </c>
      <c r="E40" s="28">
        <v>0</v>
      </c>
      <c r="F40" s="61">
        <f t="shared" si="3"/>
        <v>15310.199999999999</v>
      </c>
      <c r="G40" s="61">
        <f t="shared" si="4"/>
        <v>0</v>
      </c>
      <c r="H40" s="61">
        <f t="shared" si="2"/>
        <v>15310.199999999999</v>
      </c>
    </row>
    <row r="41" spans="1:8" x14ac:dyDescent="0.25">
      <c r="A41" s="5" t="s">
        <v>34</v>
      </c>
      <c r="B41" s="5" t="s">
        <v>100</v>
      </c>
      <c r="C41" s="61">
        <v>127.59</v>
      </c>
      <c r="D41" s="28">
        <v>60</v>
      </c>
      <c r="E41" s="28">
        <v>0</v>
      </c>
      <c r="F41" s="61">
        <f t="shared" si="3"/>
        <v>7655.4000000000005</v>
      </c>
      <c r="G41" s="61">
        <f t="shared" si="4"/>
        <v>0</v>
      </c>
      <c r="H41" s="61">
        <f t="shared" si="2"/>
        <v>7655.4000000000005</v>
      </c>
    </row>
    <row r="42" spans="1:8" x14ac:dyDescent="0.25">
      <c r="A42" s="5" t="s">
        <v>35</v>
      </c>
      <c r="B42" s="5" t="s">
        <v>101</v>
      </c>
      <c r="C42" s="61">
        <v>61241.5</v>
      </c>
      <c r="D42" s="28">
        <v>4</v>
      </c>
      <c r="E42" s="28">
        <v>0</v>
      </c>
      <c r="F42" s="61">
        <f t="shared" si="3"/>
        <v>244966</v>
      </c>
      <c r="G42" s="61">
        <f t="shared" si="4"/>
        <v>0</v>
      </c>
      <c r="H42" s="61">
        <f t="shared" si="2"/>
        <v>244966</v>
      </c>
    </row>
    <row r="43" spans="1:8" x14ac:dyDescent="0.25">
      <c r="A43" s="5" t="s">
        <v>36</v>
      </c>
      <c r="B43" s="5" t="s">
        <v>37</v>
      </c>
      <c r="C43" s="61">
        <v>12248.3</v>
      </c>
      <c r="D43" s="28">
        <v>10</v>
      </c>
      <c r="E43" s="28">
        <v>0</v>
      </c>
      <c r="F43" s="61">
        <f t="shared" si="3"/>
        <v>122483</v>
      </c>
      <c r="G43" s="61">
        <f t="shared" si="4"/>
        <v>0</v>
      </c>
      <c r="H43" s="61">
        <f t="shared" si="2"/>
        <v>122483</v>
      </c>
    </row>
    <row r="44" spans="1:8" x14ac:dyDescent="0.25">
      <c r="A44" s="5" t="s">
        <v>38</v>
      </c>
      <c r="B44" s="5" t="s">
        <v>81</v>
      </c>
      <c r="C44" s="61">
        <v>1913.8</v>
      </c>
      <c r="D44" s="28">
        <v>40</v>
      </c>
      <c r="E44" s="28">
        <v>0</v>
      </c>
      <c r="F44" s="61">
        <f t="shared" si="3"/>
        <v>76552</v>
      </c>
      <c r="G44" s="61">
        <f t="shared" si="4"/>
        <v>0</v>
      </c>
      <c r="H44" s="61">
        <f t="shared" si="2"/>
        <v>76552</v>
      </c>
    </row>
    <row r="45" spans="1:8" x14ac:dyDescent="0.25">
      <c r="A45" s="5" t="s">
        <v>39</v>
      </c>
      <c r="B45" s="5" t="s">
        <v>78</v>
      </c>
      <c r="C45" s="61">
        <v>1488.51</v>
      </c>
      <c r="D45" s="28">
        <v>144</v>
      </c>
      <c r="E45" s="28">
        <v>0</v>
      </c>
      <c r="F45" s="61">
        <f t="shared" si="3"/>
        <v>214345.44</v>
      </c>
      <c r="G45" s="61">
        <f t="shared" si="4"/>
        <v>0</v>
      </c>
      <c r="H45" s="61">
        <f t="shared" si="2"/>
        <v>214345.44</v>
      </c>
    </row>
    <row r="46" spans="1:8" x14ac:dyDescent="0.25">
      <c r="A46" s="5" t="s">
        <v>40</v>
      </c>
      <c r="B46" s="5" t="s">
        <v>41</v>
      </c>
      <c r="C46" s="61">
        <v>22965.56</v>
      </c>
      <c r="D46" s="28">
        <v>1</v>
      </c>
      <c r="E46" s="28">
        <v>0</v>
      </c>
      <c r="F46" s="61">
        <f t="shared" si="3"/>
        <v>22965.56</v>
      </c>
      <c r="G46" s="61">
        <f t="shared" si="4"/>
        <v>0</v>
      </c>
      <c r="H46" s="61">
        <f t="shared" si="2"/>
        <v>22965.56</v>
      </c>
    </row>
    <row r="47" spans="1:8" x14ac:dyDescent="0.25">
      <c r="A47" s="5" t="s">
        <v>42</v>
      </c>
      <c r="B47" s="5" t="s">
        <v>43</v>
      </c>
      <c r="C47" s="61">
        <v>6124.15</v>
      </c>
      <c r="D47" s="28">
        <v>2</v>
      </c>
      <c r="E47" s="28">
        <v>0</v>
      </c>
      <c r="F47" s="61">
        <f t="shared" si="3"/>
        <v>12248.3</v>
      </c>
      <c r="G47" s="61">
        <f t="shared" si="4"/>
        <v>0</v>
      </c>
      <c r="H47" s="61">
        <f t="shared" si="2"/>
        <v>12248.3</v>
      </c>
    </row>
    <row r="48" spans="1:8" x14ac:dyDescent="0.25">
      <c r="A48" s="5" t="s">
        <v>44</v>
      </c>
      <c r="B48" s="5" t="s">
        <v>45</v>
      </c>
      <c r="C48" s="61">
        <v>1275.8599999999999</v>
      </c>
      <c r="D48" s="28">
        <v>6</v>
      </c>
      <c r="E48" s="28">
        <v>0</v>
      </c>
      <c r="F48" s="61">
        <f t="shared" si="3"/>
        <v>7655.16</v>
      </c>
      <c r="G48" s="61">
        <f t="shared" si="4"/>
        <v>0</v>
      </c>
      <c r="H48" s="61">
        <f t="shared" si="2"/>
        <v>7655.16</v>
      </c>
    </row>
    <row r="49" spans="1:8" x14ac:dyDescent="0.25">
      <c r="A49" s="103" t="s">
        <v>82</v>
      </c>
      <c r="B49" s="104"/>
      <c r="C49" s="104"/>
      <c r="D49" s="104"/>
      <c r="E49" s="104"/>
      <c r="F49" s="104"/>
      <c r="G49" s="104"/>
      <c r="H49" s="104"/>
    </row>
    <row r="50" spans="1:8" x14ac:dyDescent="0.25">
      <c r="A50" s="5" t="s">
        <v>46</v>
      </c>
      <c r="B50" s="4" t="s">
        <v>227</v>
      </c>
      <c r="C50" s="61">
        <v>23.32</v>
      </c>
      <c r="D50" s="38">
        <v>13997</v>
      </c>
      <c r="E50" s="38">
        <v>8</v>
      </c>
      <c r="F50" s="61">
        <f t="shared" ref="F50:F57" si="5">+D50*C50</f>
        <v>326410.03999999998</v>
      </c>
      <c r="G50" s="61">
        <f t="shared" ref="G50:G57" si="6">+E50*C50</f>
        <v>186.56</v>
      </c>
      <c r="H50" s="61">
        <f t="shared" si="2"/>
        <v>326596.59999999998</v>
      </c>
    </row>
    <row r="51" spans="1:8" x14ac:dyDescent="0.25">
      <c r="A51" s="5" t="s">
        <v>83</v>
      </c>
      <c r="B51" s="4" t="s">
        <v>228</v>
      </c>
      <c r="C51" s="61">
        <v>29.16</v>
      </c>
      <c r="D51" s="38">
        <v>6000</v>
      </c>
      <c r="E51" s="38">
        <v>0</v>
      </c>
      <c r="F51" s="61">
        <f t="shared" si="5"/>
        <v>174960</v>
      </c>
      <c r="G51" s="61">
        <f t="shared" si="6"/>
        <v>0</v>
      </c>
      <c r="H51" s="61">
        <f t="shared" si="2"/>
        <v>174960</v>
      </c>
    </row>
    <row r="52" spans="1:8" x14ac:dyDescent="0.25">
      <c r="A52" s="5" t="s">
        <v>47</v>
      </c>
      <c r="B52" s="4" t="s">
        <v>108</v>
      </c>
      <c r="C52" s="61">
        <v>110.57</v>
      </c>
      <c r="D52" s="38">
        <v>14032</v>
      </c>
      <c r="E52" s="38">
        <v>5</v>
      </c>
      <c r="F52" s="61">
        <f t="shared" si="5"/>
        <v>1551518.24</v>
      </c>
      <c r="G52" s="61">
        <f t="shared" si="6"/>
        <v>552.84999999999991</v>
      </c>
      <c r="H52" s="61">
        <f t="shared" si="2"/>
        <v>1552071.09</v>
      </c>
    </row>
    <row r="53" spans="1:8" x14ac:dyDescent="0.25">
      <c r="A53" s="5" t="s">
        <v>48</v>
      </c>
      <c r="B53" s="4" t="s">
        <v>231</v>
      </c>
      <c r="C53" s="61">
        <v>110.93</v>
      </c>
      <c r="D53" s="38">
        <v>5990</v>
      </c>
      <c r="E53" s="38">
        <v>4</v>
      </c>
      <c r="F53" s="61">
        <f t="shared" si="5"/>
        <v>664470.70000000007</v>
      </c>
      <c r="G53" s="61">
        <f t="shared" si="6"/>
        <v>443.72</v>
      </c>
      <c r="H53" s="61">
        <f t="shared" si="2"/>
        <v>664914.42000000004</v>
      </c>
    </row>
    <row r="54" spans="1:8" x14ac:dyDescent="0.25">
      <c r="A54" s="5" t="s">
        <v>49</v>
      </c>
      <c r="B54" s="4" t="s">
        <v>77</v>
      </c>
      <c r="C54" s="61">
        <v>9.23</v>
      </c>
      <c r="D54" s="38">
        <v>24000</v>
      </c>
      <c r="E54" s="38">
        <v>0</v>
      </c>
      <c r="F54" s="61">
        <f t="shared" si="5"/>
        <v>221520</v>
      </c>
      <c r="G54" s="61">
        <f t="shared" si="6"/>
        <v>0</v>
      </c>
      <c r="H54" s="61">
        <f t="shared" si="2"/>
        <v>221520</v>
      </c>
    </row>
    <row r="55" spans="1:8" x14ac:dyDescent="0.25">
      <c r="A55" s="5" t="s">
        <v>50</v>
      </c>
      <c r="B55" s="4" t="s">
        <v>224</v>
      </c>
      <c r="C55" s="61">
        <v>7</v>
      </c>
      <c r="D55" s="38">
        <v>2000</v>
      </c>
      <c r="E55" s="38">
        <v>0</v>
      </c>
      <c r="F55" s="61">
        <f t="shared" si="5"/>
        <v>14000</v>
      </c>
      <c r="G55" s="61">
        <f t="shared" si="6"/>
        <v>0</v>
      </c>
      <c r="H55" s="61">
        <f t="shared" si="2"/>
        <v>14000</v>
      </c>
    </row>
    <row r="56" spans="1:8" x14ac:dyDescent="0.25">
      <c r="A56" s="5" t="s">
        <v>51</v>
      </c>
      <c r="B56" s="4" t="s">
        <v>232</v>
      </c>
      <c r="C56" s="61">
        <v>7</v>
      </c>
      <c r="D56" s="38">
        <v>2000</v>
      </c>
      <c r="E56" s="38">
        <v>0</v>
      </c>
      <c r="F56" s="61">
        <f t="shared" si="5"/>
        <v>14000</v>
      </c>
      <c r="G56" s="61">
        <f t="shared" si="6"/>
        <v>0</v>
      </c>
      <c r="H56" s="61">
        <f t="shared" si="2"/>
        <v>14000</v>
      </c>
    </row>
    <row r="57" spans="1:8" x14ac:dyDescent="0.25">
      <c r="A57" s="5" t="s">
        <v>84</v>
      </c>
      <c r="B57" s="4" t="s">
        <v>52</v>
      </c>
      <c r="C57" s="61">
        <v>26.4</v>
      </c>
      <c r="D57" s="38">
        <v>23848</v>
      </c>
      <c r="E57" s="38">
        <v>10</v>
      </c>
      <c r="F57" s="61">
        <f t="shared" si="5"/>
        <v>629587.19999999995</v>
      </c>
      <c r="G57" s="61">
        <f t="shared" si="6"/>
        <v>264</v>
      </c>
      <c r="H57" s="61">
        <f t="shared" si="2"/>
        <v>629851.19999999995</v>
      </c>
    </row>
    <row r="58" spans="1:8" x14ac:dyDescent="0.25">
      <c r="A58" s="105" t="s">
        <v>85</v>
      </c>
      <c r="B58" s="106"/>
      <c r="C58" s="106"/>
      <c r="D58" s="106"/>
      <c r="E58" s="106"/>
      <c r="F58" s="106"/>
      <c r="G58" s="106"/>
      <c r="H58" s="106"/>
    </row>
    <row r="59" spans="1:8" x14ac:dyDescent="0.25">
      <c r="A59" s="5" t="s">
        <v>53</v>
      </c>
      <c r="B59" s="4" t="s">
        <v>107</v>
      </c>
      <c r="C59" s="61">
        <v>55408.98</v>
      </c>
      <c r="D59" s="38">
        <v>2</v>
      </c>
      <c r="E59" s="38">
        <v>0</v>
      </c>
      <c r="F59" s="61">
        <f t="shared" ref="F59:F66" si="7">+D59*C59</f>
        <v>110817.96</v>
      </c>
      <c r="G59" s="61">
        <f t="shared" ref="G59:G66" si="8">+E59*C59</f>
        <v>0</v>
      </c>
      <c r="H59" s="61">
        <f t="shared" si="2"/>
        <v>110817.96</v>
      </c>
    </row>
    <row r="60" spans="1:8" x14ac:dyDescent="0.25">
      <c r="A60" s="5" t="s">
        <v>54</v>
      </c>
      <c r="B60" s="4" t="s">
        <v>106</v>
      </c>
      <c r="C60" s="61">
        <v>46660.19</v>
      </c>
      <c r="D60" s="38">
        <v>2</v>
      </c>
      <c r="E60" s="38">
        <v>0</v>
      </c>
      <c r="F60" s="61">
        <f t="shared" si="7"/>
        <v>93320.38</v>
      </c>
      <c r="G60" s="61">
        <f t="shared" si="8"/>
        <v>0</v>
      </c>
      <c r="H60" s="61">
        <f t="shared" si="2"/>
        <v>93320.38</v>
      </c>
    </row>
    <row r="61" spans="1:8" x14ac:dyDescent="0.25">
      <c r="A61" s="5" t="s">
        <v>55</v>
      </c>
      <c r="B61" s="4" t="s">
        <v>105</v>
      </c>
      <c r="C61" s="61">
        <v>113734.22</v>
      </c>
      <c r="D61" s="38">
        <v>1</v>
      </c>
      <c r="E61" s="38">
        <v>0</v>
      </c>
      <c r="F61" s="61">
        <f t="shared" si="7"/>
        <v>113734.22</v>
      </c>
      <c r="G61" s="61">
        <f t="shared" si="8"/>
        <v>0</v>
      </c>
      <c r="H61" s="61">
        <f t="shared" si="2"/>
        <v>113734.22</v>
      </c>
    </row>
    <row r="62" spans="1:8" x14ac:dyDescent="0.25">
      <c r="A62" s="5" t="s">
        <v>56</v>
      </c>
      <c r="B62" s="4" t="s">
        <v>197</v>
      </c>
      <c r="C62" s="61">
        <v>34995.15</v>
      </c>
      <c r="D62" s="38">
        <v>2</v>
      </c>
      <c r="E62" s="38">
        <v>0</v>
      </c>
      <c r="F62" s="61">
        <f t="shared" si="7"/>
        <v>69990.3</v>
      </c>
      <c r="G62" s="61">
        <f t="shared" si="8"/>
        <v>0</v>
      </c>
      <c r="H62" s="61">
        <f t="shared" si="2"/>
        <v>69990.3</v>
      </c>
    </row>
    <row r="63" spans="1:8" x14ac:dyDescent="0.25">
      <c r="A63" s="5" t="s">
        <v>57</v>
      </c>
      <c r="B63" s="4" t="s">
        <v>103</v>
      </c>
      <c r="C63" s="61">
        <v>2916.26</v>
      </c>
      <c r="D63" s="38">
        <v>10</v>
      </c>
      <c r="E63" s="38">
        <v>0</v>
      </c>
      <c r="F63" s="61">
        <f t="shared" si="7"/>
        <v>29162.600000000002</v>
      </c>
      <c r="G63" s="61">
        <f t="shared" si="8"/>
        <v>0</v>
      </c>
      <c r="H63" s="61">
        <f t="shared" si="2"/>
        <v>29162.600000000002</v>
      </c>
    </row>
    <row r="64" spans="1:8" x14ac:dyDescent="0.25">
      <c r="A64" s="5" t="s">
        <v>58</v>
      </c>
      <c r="B64" s="4" t="s">
        <v>104</v>
      </c>
      <c r="C64" s="61">
        <v>2916.26</v>
      </c>
      <c r="D64" s="38">
        <v>10</v>
      </c>
      <c r="E64" s="38">
        <v>0</v>
      </c>
      <c r="F64" s="61">
        <f t="shared" si="7"/>
        <v>29162.600000000002</v>
      </c>
      <c r="G64" s="61">
        <f t="shared" si="8"/>
        <v>0</v>
      </c>
      <c r="H64" s="61">
        <f t="shared" si="2"/>
        <v>29162.600000000002</v>
      </c>
    </row>
    <row r="65" spans="1:9" x14ac:dyDescent="0.25">
      <c r="A65" s="5" t="s">
        <v>59</v>
      </c>
      <c r="B65" s="4" t="s">
        <v>87</v>
      </c>
      <c r="C65" s="61">
        <v>10206.92</v>
      </c>
      <c r="D65" s="38">
        <v>4</v>
      </c>
      <c r="E65" s="38">
        <v>0</v>
      </c>
      <c r="F65" s="61">
        <f t="shared" si="7"/>
        <v>40827.68</v>
      </c>
      <c r="G65" s="61">
        <f t="shared" si="8"/>
        <v>0</v>
      </c>
      <c r="H65" s="61">
        <f t="shared" si="2"/>
        <v>40827.68</v>
      </c>
    </row>
    <row r="66" spans="1:9" x14ac:dyDescent="0.25">
      <c r="A66" s="5" t="s">
        <v>60</v>
      </c>
      <c r="B66" s="4" t="s">
        <v>86</v>
      </c>
      <c r="C66" s="61">
        <v>7873.91</v>
      </c>
      <c r="D66" s="38">
        <v>2</v>
      </c>
      <c r="E66" s="38">
        <v>0</v>
      </c>
      <c r="F66" s="61">
        <f t="shared" si="7"/>
        <v>15747.82</v>
      </c>
      <c r="G66" s="61">
        <f t="shared" si="8"/>
        <v>0</v>
      </c>
      <c r="H66" s="61">
        <f t="shared" si="2"/>
        <v>15747.82</v>
      </c>
    </row>
    <row r="67" spans="1:9" x14ac:dyDescent="0.25">
      <c r="A67" s="88" t="s">
        <v>88</v>
      </c>
      <c r="B67" s="89"/>
      <c r="C67" s="89"/>
      <c r="D67" s="89"/>
      <c r="E67" s="89"/>
      <c r="F67" s="89"/>
      <c r="G67" s="89"/>
      <c r="H67" s="89"/>
    </row>
    <row r="68" spans="1:9" x14ac:dyDescent="0.25">
      <c r="A68" s="5" t="s">
        <v>61</v>
      </c>
      <c r="B68" s="4" t="s">
        <v>62</v>
      </c>
      <c r="C68" s="61">
        <v>7348.98</v>
      </c>
      <c r="D68" s="38">
        <v>8</v>
      </c>
      <c r="E68" s="38">
        <v>0</v>
      </c>
      <c r="F68" s="61">
        <f t="shared" ref="F68:F78" si="9">+D68*C68</f>
        <v>58791.839999999997</v>
      </c>
      <c r="G68" s="61">
        <f t="shared" ref="G68:G78" si="10">+E68*C68</f>
        <v>0</v>
      </c>
      <c r="H68" s="61">
        <f t="shared" si="2"/>
        <v>58791.839999999997</v>
      </c>
    </row>
    <row r="69" spans="1:9" x14ac:dyDescent="0.25">
      <c r="A69" s="5" t="s">
        <v>63</v>
      </c>
      <c r="B69" s="4" t="s">
        <v>64</v>
      </c>
      <c r="C69" s="61">
        <v>5832.52</v>
      </c>
      <c r="D69" s="38">
        <v>8</v>
      </c>
      <c r="E69" s="38">
        <v>0</v>
      </c>
      <c r="F69" s="61">
        <f t="shared" si="9"/>
        <v>46660.160000000003</v>
      </c>
      <c r="G69" s="61">
        <f t="shared" si="10"/>
        <v>0</v>
      </c>
      <c r="H69" s="61">
        <f t="shared" si="2"/>
        <v>46660.160000000003</v>
      </c>
    </row>
    <row r="70" spans="1:9" x14ac:dyDescent="0.25">
      <c r="A70" s="5" t="s">
        <v>65</v>
      </c>
      <c r="B70" s="4" t="s">
        <v>90</v>
      </c>
      <c r="C70" s="61">
        <v>6707.4</v>
      </c>
      <c r="D70" s="38">
        <v>2</v>
      </c>
      <c r="E70" s="38">
        <v>0</v>
      </c>
      <c r="F70" s="61">
        <f t="shared" si="9"/>
        <v>13414.8</v>
      </c>
      <c r="G70" s="61">
        <f t="shared" si="10"/>
        <v>0</v>
      </c>
      <c r="H70" s="61">
        <f t="shared" si="2"/>
        <v>13414.8</v>
      </c>
    </row>
    <row r="71" spans="1:9" x14ac:dyDescent="0.25">
      <c r="A71" s="5" t="s">
        <v>66</v>
      </c>
      <c r="B71" s="4" t="s">
        <v>91</v>
      </c>
      <c r="C71" s="63">
        <v>6707.4</v>
      </c>
      <c r="D71" s="38">
        <v>2</v>
      </c>
      <c r="E71" s="38">
        <v>0</v>
      </c>
      <c r="F71" s="61">
        <f t="shared" si="9"/>
        <v>13414.8</v>
      </c>
      <c r="G71" s="61">
        <f t="shared" si="10"/>
        <v>0</v>
      </c>
      <c r="H71" s="61">
        <f t="shared" si="2"/>
        <v>13414.8</v>
      </c>
    </row>
    <row r="72" spans="1:9" x14ac:dyDescent="0.25">
      <c r="A72" s="5" t="s">
        <v>67</v>
      </c>
      <c r="B72" s="4" t="s">
        <v>92</v>
      </c>
      <c r="C72" s="63">
        <v>6707.4</v>
      </c>
      <c r="D72" s="38">
        <v>2</v>
      </c>
      <c r="E72" s="38">
        <v>0</v>
      </c>
      <c r="F72" s="61">
        <f t="shared" si="9"/>
        <v>13414.8</v>
      </c>
      <c r="G72" s="61">
        <f t="shared" si="10"/>
        <v>0</v>
      </c>
      <c r="H72" s="61">
        <f t="shared" ref="H72:H78" si="11">SUM(F72:G72)</f>
        <v>13414.8</v>
      </c>
    </row>
    <row r="73" spans="1:9" x14ac:dyDescent="0.25">
      <c r="A73" s="5" t="s">
        <v>68</v>
      </c>
      <c r="B73" s="4" t="s">
        <v>93</v>
      </c>
      <c r="C73" s="63">
        <v>6707.4</v>
      </c>
      <c r="D73" s="38">
        <v>2</v>
      </c>
      <c r="E73" s="38">
        <v>0</v>
      </c>
      <c r="F73" s="61">
        <f t="shared" si="9"/>
        <v>13414.8</v>
      </c>
      <c r="G73" s="61">
        <f t="shared" si="10"/>
        <v>0</v>
      </c>
      <c r="H73" s="61">
        <f t="shared" si="11"/>
        <v>13414.8</v>
      </c>
    </row>
    <row r="74" spans="1:9" x14ac:dyDescent="0.25">
      <c r="A74" s="5" t="s">
        <v>69</v>
      </c>
      <c r="B74" s="4" t="s">
        <v>94</v>
      </c>
      <c r="C74" s="63">
        <v>6707.4</v>
      </c>
      <c r="D74" s="38">
        <v>2</v>
      </c>
      <c r="E74" s="38">
        <v>0</v>
      </c>
      <c r="F74" s="61">
        <f t="shared" si="9"/>
        <v>13414.8</v>
      </c>
      <c r="G74" s="61">
        <f t="shared" si="10"/>
        <v>0</v>
      </c>
      <c r="H74" s="61">
        <f t="shared" si="11"/>
        <v>13414.8</v>
      </c>
    </row>
    <row r="75" spans="1:9" x14ac:dyDescent="0.25">
      <c r="A75" s="5" t="s">
        <v>70</v>
      </c>
      <c r="B75" s="4" t="s">
        <v>95</v>
      </c>
      <c r="C75" s="63">
        <v>6707.4</v>
      </c>
      <c r="D75" s="38">
        <v>2</v>
      </c>
      <c r="E75" s="38">
        <v>0</v>
      </c>
      <c r="F75" s="61">
        <f t="shared" si="9"/>
        <v>13414.8</v>
      </c>
      <c r="G75" s="61">
        <f t="shared" si="10"/>
        <v>0</v>
      </c>
      <c r="H75" s="61">
        <f t="shared" si="11"/>
        <v>13414.8</v>
      </c>
    </row>
    <row r="76" spans="1:9" x14ac:dyDescent="0.25">
      <c r="A76" s="5" t="s">
        <v>73</v>
      </c>
      <c r="B76" s="4" t="s">
        <v>97</v>
      </c>
      <c r="C76" s="63">
        <v>6707.4</v>
      </c>
      <c r="D76" s="38">
        <v>2</v>
      </c>
      <c r="E76" s="38">
        <v>0</v>
      </c>
      <c r="F76" s="61">
        <f t="shared" si="9"/>
        <v>13414.8</v>
      </c>
      <c r="G76" s="61">
        <f t="shared" si="10"/>
        <v>0</v>
      </c>
      <c r="H76" s="61">
        <f t="shared" si="11"/>
        <v>13414.8</v>
      </c>
    </row>
    <row r="77" spans="1:9" x14ac:dyDescent="0.25">
      <c r="A77" s="5" t="s">
        <v>72</v>
      </c>
      <c r="B77" s="4" t="s">
        <v>96</v>
      </c>
      <c r="C77" s="63">
        <v>6707.4</v>
      </c>
      <c r="D77" s="38">
        <v>2</v>
      </c>
      <c r="E77" s="38">
        <v>0</v>
      </c>
      <c r="F77" s="61">
        <f t="shared" si="9"/>
        <v>13414.8</v>
      </c>
      <c r="G77" s="61">
        <f t="shared" si="10"/>
        <v>0</v>
      </c>
      <c r="H77" s="61">
        <f t="shared" si="11"/>
        <v>13414.8</v>
      </c>
    </row>
    <row r="78" spans="1:9" x14ac:dyDescent="0.25">
      <c r="A78" s="5" t="s">
        <v>71</v>
      </c>
      <c r="B78" s="4" t="s">
        <v>102</v>
      </c>
      <c r="C78" s="63">
        <v>6707.4</v>
      </c>
      <c r="D78" s="38">
        <v>2</v>
      </c>
      <c r="E78" s="38">
        <v>0</v>
      </c>
      <c r="F78" s="61">
        <f t="shared" si="9"/>
        <v>13414.8</v>
      </c>
      <c r="G78" s="61">
        <f t="shared" si="10"/>
        <v>0</v>
      </c>
      <c r="H78" s="61">
        <f t="shared" si="11"/>
        <v>13414.8</v>
      </c>
    </row>
    <row r="79" spans="1:9" x14ac:dyDescent="0.25">
      <c r="H79" s="62">
        <f>SUM(H68:H78,H59:H66,H50:H57,H36:H48,H7:H34)</f>
        <v>10285876.42</v>
      </c>
      <c r="I79" s="17"/>
    </row>
  </sheetData>
  <sheetProtection algorithmName="SHA-512" hashValue="y5COW1VbgCPypmPw9drzIYyhND1x+LHX6TGt/bKG4hvj33aUd5Ubwc76xgKzwZV/HAIxbhLEt8SxHOq+D7F1hQ==" saltValue="af6asOhlViiIbtcFmLtliA==" spinCount="100000" sheet="1" objects="1" scenarios="1" insertRows="0"/>
  <protectedRanges>
    <protectedRange sqref="C7:C34 C36:C48 C50:C57 C59:C66 C68:C78" name="Rango2"/>
    <protectedRange sqref="D7:E34 D36:E48 D50:E57 D59:E66 D68:E78" name="Cantidades"/>
  </protectedRanges>
  <mergeCells count="6">
    <mergeCell ref="A67:H67"/>
    <mergeCell ref="A1:H3"/>
    <mergeCell ref="A6:H6"/>
    <mergeCell ref="A35:H35"/>
    <mergeCell ref="A49:H49"/>
    <mergeCell ref="A58:H5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+Resumen!A14</f>
        <v>TS-GL-COLA</v>
      </c>
      <c r="C1" s="120" t="s">
        <v>172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29162.600000000002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29162.600000000002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29162.600000000002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29162.600000000002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29162.600000000002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29162.600000000002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29162.600000000002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29162.600000000002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29162.600000000002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29162.600000000002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29162.600000000002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29162.600000000002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29162.600000000002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29162.600000000002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29162.600000000002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29162.600000000002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29162.600000000002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29162.600000000002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29162.600000000002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29162.600000000002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29162.600000000002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29162.600000000002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29162.600000000002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29162.600000000002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29162.600000000002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29162.600000000002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29162.600000000002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29162.600000000002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29162.600000000002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29162.600000000002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29162.600000000002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29162.600000000002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29162.600000000002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29162.600000000002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29162.600000000002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29162.600000000002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29162.600000000002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29162.600000000002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29162.600000000002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29162.600000000002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29162.600000000002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29162.600000000002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29162.600000000002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29162.600000000002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29162.600000000002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29162.600000000002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29162.600000000002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29162.600000000002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29162.600000000002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29162.600000000002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29162.600000000002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29162.600000000002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29162.600000000002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29162.600000000002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29162.600000000002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29162.600000000002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29162.600000000002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29162.600000000002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29162.600000000002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29162.600000000002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29162.600000000002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29162.600000000002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29162.600000000002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29162.600000000002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29162.600000000002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29162.600000000002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29162.600000000002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29162.600000000002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29162.600000000002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29162.600000000002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29162.600000000002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29162.600000000002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29162.600000000002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29162.600000000002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29162.600000000002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29162.600000000002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29162.600000000002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29162.600000000002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29162.600000000002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29162.600000000002</v>
      </c>
    </row>
  </sheetData>
  <sheetProtection algorithmName="SHA-512" hashValue="5uTTLj7xzlyu3ZBMyIfBHSeItPKjNG6aaq4IsnDzvFfqcPjnWUoL5nB+B5Sr5g44HAUuWnkzN5zVdbx1kfSnWQ==" saltValue="nCyMHELtzs1r3iET5UyUq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+Resumen!A15</f>
        <v>TS-GL-COTTO</v>
      </c>
      <c r="C1" s="120" t="s">
        <v>171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25</v>
      </c>
      <c r="E6" s="49"/>
      <c r="F6" s="50">
        <f>+D6</f>
        <v>25</v>
      </c>
      <c r="G6" s="54">
        <v>2916.26</v>
      </c>
      <c r="H6" s="55">
        <f>+F6*G6</f>
        <v>72906.5</v>
      </c>
      <c r="I6" s="56"/>
      <c r="J6" s="57">
        <f>+H6</f>
        <v>72906.5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25</v>
      </c>
      <c r="G7" s="42"/>
      <c r="H7" s="43">
        <f>+D7*G7</f>
        <v>0</v>
      </c>
      <c r="I7" s="44">
        <f>+E7*K6</f>
        <v>0</v>
      </c>
      <c r="J7" s="45">
        <f>+J6+H7-I7</f>
        <v>72906.5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72906.5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25</v>
      </c>
      <c r="G9" s="42"/>
      <c r="H9" s="43">
        <f t="shared" si="1"/>
        <v>0</v>
      </c>
      <c r="I9" s="44">
        <f t="shared" si="2"/>
        <v>0</v>
      </c>
      <c r="J9" s="45">
        <f t="shared" si="3"/>
        <v>72906.5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25</v>
      </c>
      <c r="G10" s="42"/>
      <c r="H10" s="43">
        <f t="shared" si="1"/>
        <v>0</v>
      </c>
      <c r="I10" s="44">
        <f t="shared" si="2"/>
        <v>0</v>
      </c>
      <c r="J10" s="45">
        <f t="shared" si="3"/>
        <v>72906.5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25</v>
      </c>
      <c r="G11" s="42"/>
      <c r="H11" s="43">
        <f t="shared" si="1"/>
        <v>0</v>
      </c>
      <c r="I11" s="44">
        <f t="shared" si="2"/>
        <v>0</v>
      </c>
      <c r="J11" s="45">
        <f t="shared" si="3"/>
        <v>72906.5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25</v>
      </c>
      <c r="G12" s="42"/>
      <c r="H12" s="43">
        <f t="shared" si="1"/>
        <v>0</v>
      </c>
      <c r="I12" s="44">
        <f t="shared" si="2"/>
        <v>0</v>
      </c>
      <c r="J12" s="45">
        <f t="shared" si="3"/>
        <v>72906.5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25</v>
      </c>
      <c r="G13" s="42"/>
      <c r="H13" s="43">
        <f t="shared" si="1"/>
        <v>0</v>
      </c>
      <c r="I13" s="44">
        <f t="shared" si="2"/>
        <v>0</v>
      </c>
      <c r="J13" s="45">
        <f t="shared" si="3"/>
        <v>72906.5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25</v>
      </c>
      <c r="G14" s="42"/>
      <c r="H14" s="43">
        <f t="shared" si="1"/>
        <v>0</v>
      </c>
      <c r="I14" s="44">
        <f t="shared" si="2"/>
        <v>0</v>
      </c>
      <c r="J14" s="45">
        <f t="shared" si="3"/>
        <v>72906.5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25</v>
      </c>
      <c r="G15" s="42"/>
      <c r="H15" s="43">
        <f t="shared" si="1"/>
        <v>0</v>
      </c>
      <c r="I15" s="44">
        <f t="shared" si="2"/>
        <v>0</v>
      </c>
      <c r="J15" s="45">
        <f t="shared" si="3"/>
        <v>72906.5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25</v>
      </c>
      <c r="G16" s="42"/>
      <c r="H16" s="43">
        <f t="shared" si="1"/>
        <v>0</v>
      </c>
      <c r="I16" s="44">
        <f t="shared" si="2"/>
        <v>0</v>
      </c>
      <c r="J16" s="45">
        <f t="shared" si="3"/>
        <v>72906.5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25</v>
      </c>
      <c r="G17" s="42"/>
      <c r="H17" s="43">
        <f t="shared" si="1"/>
        <v>0</v>
      </c>
      <c r="I17" s="44">
        <f t="shared" si="2"/>
        <v>0</v>
      </c>
      <c r="J17" s="45">
        <f t="shared" si="3"/>
        <v>72906.5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25</v>
      </c>
      <c r="G18" s="42"/>
      <c r="H18" s="43">
        <f t="shared" si="1"/>
        <v>0</v>
      </c>
      <c r="I18" s="44">
        <f t="shared" si="2"/>
        <v>0</v>
      </c>
      <c r="J18" s="45">
        <f t="shared" si="3"/>
        <v>72906.5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25</v>
      </c>
      <c r="G19" s="42"/>
      <c r="H19" s="43">
        <f t="shared" si="1"/>
        <v>0</v>
      </c>
      <c r="I19" s="44">
        <f t="shared" si="2"/>
        <v>0</v>
      </c>
      <c r="J19" s="45">
        <f t="shared" si="3"/>
        <v>72906.5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25</v>
      </c>
      <c r="G20" s="42"/>
      <c r="H20" s="43">
        <f t="shared" si="1"/>
        <v>0</v>
      </c>
      <c r="I20" s="44">
        <f t="shared" si="2"/>
        <v>0</v>
      </c>
      <c r="J20" s="45">
        <f t="shared" si="3"/>
        <v>72906.5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25</v>
      </c>
      <c r="G21" s="42"/>
      <c r="H21" s="43">
        <f t="shared" si="1"/>
        <v>0</v>
      </c>
      <c r="I21" s="44">
        <f t="shared" si="2"/>
        <v>0</v>
      </c>
      <c r="J21" s="45">
        <f t="shared" si="3"/>
        <v>72906.5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25</v>
      </c>
      <c r="G22" s="42"/>
      <c r="H22" s="43">
        <f t="shared" si="1"/>
        <v>0</v>
      </c>
      <c r="I22" s="44">
        <f t="shared" si="2"/>
        <v>0</v>
      </c>
      <c r="J22" s="45">
        <f t="shared" si="3"/>
        <v>72906.5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25</v>
      </c>
      <c r="G23" s="42"/>
      <c r="H23" s="43">
        <f t="shared" si="1"/>
        <v>0</v>
      </c>
      <c r="I23" s="44">
        <f t="shared" si="2"/>
        <v>0</v>
      </c>
      <c r="J23" s="45">
        <f t="shared" si="3"/>
        <v>72906.5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25</v>
      </c>
      <c r="G24" s="42"/>
      <c r="H24" s="43">
        <f t="shared" si="1"/>
        <v>0</v>
      </c>
      <c r="I24" s="44">
        <f t="shared" si="2"/>
        <v>0</v>
      </c>
      <c r="J24" s="45">
        <f t="shared" si="3"/>
        <v>72906.5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25</v>
      </c>
      <c r="G25" s="42"/>
      <c r="H25" s="43">
        <f t="shared" si="1"/>
        <v>0</v>
      </c>
      <c r="I25" s="44">
        <f t="shared" si="2"/>
        <v>0</v>
      </c>
      <c r="J25" s="45">
        <f t="shared" si="3"/>
        <v>72906.5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25</v>
      </c>
      <c r="G26" s="42"/>
      <c r="H26" s="43">
        <f t="shared" si="1"/>
        <v>0</v>
      </c>
      <c r="I26" s="44">
        <f t="shared" si="2"/>
        <v>0</v>
      </c>
      <c r="J26" s="45">
        <f t="shared" si="3"/>
        <v>72906.5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25</v>
      </c>
      <c r="G27" s="42"/>
      <c r="H27" s="43">
        <f t="shared" si="1"/>
        <v>0</v>
      </c>
      <c r="I27" s="44">
        <f t="shared" si="2"/>
        <v>0</v>
      </c>
      <c r="J27" s="45">
        <f t="shared" si="3"/>
        <v>72906.5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25</v>
      </c>
      <c r="G28" s="42"/>
      <c r="H28" s="43">
        <f t="shared" si="1"/>
        <v>0</v>
      </c>
      <c r="I28" s="44">
        <f t="shared" si="2"/>
        <v>0</v>
      </c>
      <c r="J28" s="45">
        <f t="shared" si="3"/>
        <v>72906.5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25</v>
      </c>
      <c r="G29" s="42"/>
      <c r="H29" s="43">
        <f t="shared" si="1"/>
        <v>0</v>
      </c>
      <c r="I29" s="44">
        <f t="shared" si="2"/>
        <v>0</v>
      </c>
      <c r="J29" s="45">
        <f t="shared" si="3"/>
        <v>72906.5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25</v>
      </c>
      <c r="G30" s="42"/>
      <c r="H30" s="43">
        <f t="shared" si="1"/>
        <v>0</v>
      </c>
      <c r="I30" s="44">
        <f t="shared" si="2"/>
        <v>0</v>
      </c>
      <c r="J30" s="45">
        <f t="shared" si="3"/>
        <v>72906.5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25</v>
      </c>
      <c r="G31" s="42"/>
      <c r="H31" s="43">
        <f t="shared" si="1"/>
        <v>0</v>
      </c>
      <c r="I31" s="44">
        <f t="shared" si="2"/>
        <v>0</v>
      </c>
      <c r="J31" s="45">
        <f t="shared" si="3"/>
        <v>72906.5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25</v>
      </c>
      <c r="G32" s="42"/>
      <c r="H32" s="43">
        <f t="shared" si="1"/>
        <v>0</v>
      </c>
      <c r="I32" s="44">
        <f t="shared" si="2"/>
        <v>0</v>
      </c>
      <c r="J32" s="45">
        <f t="shared" si="3"/>
        <v>72906.5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25</v>
      </c>
      <c r="G33" s="42"/>
      <c r="H33" s="43">
        <f t="shared" si="1"/>
        <v>0</v>
      </c>
      <c r="I33" s="44">
        <f t="shared" si="2"/>
        <v>0</v>
      </c>
      <c r="J33" s="45">
        <f t="shared" si="3"/>
        <v>72906.5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25</v>
      </c>
      <c r="G34" s="42"/>
      <c r="H34" s="43">
        <f t="shared" si="1"/>
        <v>0</v>
      </c>
      <c r="I34" s="44">
        <f t="shared" si="2"/>
        <v>0</v>
      </c>
      <c r="J34" s="45">
        <f t="shared" si="3"/>
        <v>72906.5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25</v>
      </c>
      <c r="G35" s="42"/>
      <c r="H35" s="43">
        <f t="shared" si="1"/>
        <v>0</v>
      </c>
      <c r="I35" s="44">
        <f t="shared" si="2"/>
        <v>0</v>
      </c>
      <c r="J35" s="45">
        <f t="shared" si="3"/>
        <v>72906.5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25</v>
      </c>
      <c r="G36" s="42"/>
      <c r="H36" s="43">
        <f t="shared" si="1"/>
        <v>0</v>
      </c>
      <c r="I36" s="44">
        <f t="shared" si="2"/>
        <v>0</v>
      </c>
      <c r="J36" s="45">
        <f t="shared" si="3"/>
        <v>72906.5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25</v>
      </c>
      <c r="G37" s="42"/>
      <c r="H37" s="43">
        <f t="shared" si="1"/>
        <v>0</v>
      </c>
      <c r="I37" s="44">
        <f t="shared" si="2"/>
        <v>0</v>
      </c>
      <c r="J37" s="45">
        <f t="shared" si="3"/>
        <v>72906.5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25</v>
      </c>
      <c r="G38" s="42"/>
      <c r="H38" s="43">
        <f t="shared" si="1"/>
        <v>0</v>
      </c>
      <c r="I38" s="44">
        <f t="shared" si="2"/>
        <v>0</v>
      </c>
      <c r="J38" s="45">
        <f t="shared" si="3"/>
        <v>72906.5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25</v>
      </c>
      <c r="G39" s="42"/>
      <c r="H39" s="43">
        <f t="shared" si="1"/>
        <v>0</v>
      </c>
      <c r="I39" s="44">
        <f t="shared" si="2"/>
        <v>0</v>
      </c>
      <c r="J39" s="45">
        <f t="shared" si="3"/>
        <v>72906.5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25</v>
      </c>
      <c r="G40" s="42"/>
      <c r="H40" s="43">
        <f t="shared" si="1"/>
        <v>0</v>
      </c>
      <c r="I40" s="44">
        <f t="shared" si="2"/>
        <v>0</v>
      </c>
      <c r="J40" s="45">
        <f t="shared" si="3"/>
        <v>72906.5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25</v>
      </c>
      <c r="G41" s="42"/>
      <c r="H41" s="43">
        <f t="shared" si="1"/>
        <v>0</v>
      </c>
      <c r="I41" s="44">
        <f t="shared" si="2"/>
        <v>0</v>
      </c>
      <c r="J41" s="45">
        <f t="shared" si="3"/>
        <v>72906.5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25</v>
      </c>
      <c r="G42" s="42"/>
      <c r="H42" s="43">
        <f t="shared" si="1"/>
        <v>0</v>
      </c>
      <c r="I42" s="44">
        <f t="shared" si="2"/>
        <v>0</v>
      </c>
      <c r="J42" s="45">
        <f t="shared" si="3"/>
        <v>72906.5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25</v>
      </c>
      <c r="G43" s="42"/>
      <c r="H43" s="43">
        <f t="shared" si="1"/>
        <v>0</v>
      </c>
      <c r="I43" s="44">
        <f t="shared" si="2"/>
        <v>0</v>
      </c>
      <c r="J43" s="45">
        <f t="shared" si="3"/>
        <v>72906.5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25</v>
      </c>
      <c r="G44" s="42"/>
      <c r="H44" s="43">
        <f t="shared" si="1"/>
        <v>0</v>
      </c>
      <c r="I44" s="44">
        <f t="shared" si="2"/>
        <v>0</v>
      </c>
      <c r="J44" s="45">
        <f t="shared" si="3"/>
        <v>72906.5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25</v>
      </c>
      <c r="G45" s="42"/>
      <c r="H45" s="43">
        <f t="shared" si="1"/>
        <v>0</v>
      </c>
      <c r="I45" s="44">
        <f t="shared" si="2"/>
        <v>0</v>
      </c>
      <c r="J45" s="45">
        <f t="shared" si="3"/>
        <v>72906.5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25</v>
      </c>
      <c r="G46" s="42"/>
      <c r="H46" s="43">
        <f t="shared" si="1"/>
        <v>0</v>
      </c>
      <c r="I46" s="44">
        <f t="shared" si="2"/>
        <v>0</v>
      </c>
      <c r="J46" s="45">
        <f t="shared" si="3"/>
        <v>72906.5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25</v>
      </c>
      <c r="G47" s="42"/>
      <c r="H47" s="43">
        <f t="shared" si="1"/>
        <v>0</v>
      </c>
      <c r="I47" s="44">
        <f t="shared" si="2"/>
        <v>0</v>
      </c>
      <c r="J47" s="45">
        <f t="shared" si="3"/>
        <v>72906.5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25</v>
      </c>
      <c r="G48" s="42"/>
      <c r="H48" s="43">
        <f t="shared" si="1"/>
        <v>0</v>
      </c>
      <c r="I48" s="44">
        <f t="shared" si="2"/>
        <v>0</v>
      </c>
      <c r="J48" s="45">
        <f t="shared" si="3"/>
        <v>72906.5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25</v>
      </c>
      <c r="G49" s="42"/>
      <c r="H49" s="43">
        <f t="shared" si="1"/>
        <v>0</v>
      </c>
      <c r="I49" s="44">
        <f t="shared" si="2"/>
        <v>0</v>
      </c>
      <c r="J49" s="45">
        <f t="shared" si="3"/>
        <v>72906.5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25</v>
      </c>
      <c r="G50" s="42"/>
      <c r="H50" s="43">
        <f t="shared" si="1"/>
        <v>0</v>
      </c>
      <c r="I50" s="44">
        <f t="shared" si="2"/>
        <v>0</v>
      </c>
      <c r="J50" s="45">
        <f t="shared" si="3"/>
        <v>72906.5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25</v>
      </c>
      <c r="G51" s="42"/>
      <c r="H51" s="43">
        <f t="shared" si="1"/>
        <v>0</v>
      </c>
      <c r="I51" s="44">
        <f t="shared" si="2"/>
        <v>0</v>
      </c>
      <c r="J51" s="45">
        <f t="shared" si="3"/>
        <v>72906.5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25</v>
      </c>
      <c r="G52" s="42"/>
      <c r="H52" s="43">
        <f t="shared" si="1"/>
        <v>0</v>
      </c>
      <c r="I52" s="44">
        <f t="shared" si="2"/>
        <v>0</v>
      </c>
      <c r="J52" s="45">
        <f t="shared" si="3"/>
        <v>72906.5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25</v>
      </c>
      <c r="G53" s="42"/>
      <c r="H53" s="43">
        <f t="shared" si="1"/>
        <v>0</v>
      </c>
      <c r="I53" s="44">
        <f t="shared" si="2"/>
        <v>0</v>
      </c>
      <c r="J53" s="45">
        <f t="shared" si="3"/>
        <v>72906.5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25</v>
      </c>
      <c r="G54" s="42"/>
      <c r="H54" s="43">
        <f t="shared" si="1"/>
        <v>0</v>
      </c>
      <c r="I54" s="44">
        <f t="shared" si="2"/>
        <v>0</v>
      </c>
      <c r="J54" s="45">
        <f t="shared" si="3"/>
        <v>72906.5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25</v>
      </c>
      <c r="G55" s="42"/>
      <c r="H55" s="43">
        <f t="shared" si="1"/>
        <v>0</v>
      </c>
      <c r="I55" s="44">
        <f t="shared" si="2"/>
        <v>0</v>
      </c>
      <c r="J55" s="45">
        <f t="shared" si="3"/>
        <v>72906.5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25</v>
      </c>
      <c r="G56" s="42"/>
      <c r="H56" s="43">
        <f t="shared" si="1"/>
        <v>0</v>
      </c>
      <c r="I56" s="44">
        <f t="shared" si="2"/>
        <v>0</v>
      </c>
      <c r="J56" s="45">
        <f t="shared" si="3"/>
        <v>72906.5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25</v>
      </c>
      <c r="G57" s="42"/>
      <c r="H57" s="43">
        <f t="shared" si="1"/>
        <v>0</v>
      </c>
      <c r="I57" s="44">
        <f t="shared" si="2"/>
        <v>0</v>
      </c>
      <c r="J57" s="45">
        <f t="shared" si="3"/>
        <v>72906.5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25</v>
      </c>
      <c r="G58" s="42"/>
      <c r="H58" s="43">
        <f t="shared" si="1"/>
        <v>0</v>
      </c>
      <c r="I58" s="44">
        <f t="shared" si="2"/>
        <v>0</v>
      </c>
      <c r="J58" s="45">
        <f t="shared" si="3"/>
        <v>72906.5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25</v>
      </c>
      <c r="G59" s="42"/>
      <c r="H59" s="43">
        <f t="shared" si="1"/>
        <v>0</v>
      </c>
      <c r="I59" s="44">
        <f t="shared" si="2"/>
        <v>0</v>
      </c>
      <c r="J59" s="45">
        <f t="shared" si="3"/>
        <v>72906.5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25</v>
      </c>
      <c r="G60" s="42"/>
      <c r="H60" s="43">
        <f t="shared" si="1"/>
        <v>0</v>
      </c>
      <c r="I60" s="44">
        <f t="shared" si="2"/>
        <v>0</v>
      </c>
      <c r="J60" s="45">
        <f t="shared" si="3"/>
        <v>72906.5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25</v>
      </c>
      <c r="G61" s="42"/>
      <c r="H61" s="43">
        <f t="shared" si="1"/>
        <v>0</v>
      </c>
      <c r="I61" s="44">
        <f t="shared" si="2"/>
        <v>0</v>
      </c>
      <c r="J61" s="45">
        <f t="shared" si="3"/>
        <v>72906.5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25</v>
      </c>
      <c r="G62" s="42"/>
      <c r="H62" s="43">
        <f t="shared" si="1"/>
        <v>0</v>
      </c>
      <c r="I62" s="44">
        <f t="shared" si="2"/>
        <v>0</v>
      </c>
      <c r="J62" s="45">
        <f t="shared" si="3"/>
        <v>72906.5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25</v>
      </c>
      <c r="G63" s="42"/>
      <c r="H63" s="43">
        <f t="shared" si="1"/>
        <v>0</v>
      </c>
      <c r="I63" s="44">
        <f t="shared" si="2"/>
        <v>0</v>
      </c>
      <c r="J63" s="45">
        <f t="shared" si="3"/>
        <v>72906.5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25</v>
      </c>
      <c r="G64" s="42"/>
      <c r="H64" s="43">
        <f t="shared" si="1"/>
        <v>0</v>
      </c>
      <c r="I64" s="44">
        <f t="shared" si="2"/>
        <v>0</v>
      </c>
      <c r="J64" s="45">
        <f t="shared" si="3"/>
        <v>72906.5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25</v>
      </c>
      <c r="G65" s="42"/>
      <c r="H65" s="43">
        <f t="shared" si="1"/>
        <v>0</v>
      </c>
      <c r="I65" s="44">
        <f t="shared" si="2"/>
        <v>0</v>
      </c>
      <c r="J65" s="45">
        <f t="shared" si="3"/>
        <v>72906.5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25</v>
      </c>
      <c r="G66" s="42"/>
      <c r="H66" s="43">
        <f t="shared" si="1"/>
        <v>0</v>
      </c>
      <c r="I66" s="44">
        <f t="shared" si="2"/>
        <v>0</v>
      </c>
      <c r="J66" s="45">
        <f t="shared" si="3"/>
        <v>72906.5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25</v>
      </c>
      <c r="G67" s="42"/>
      <c r="H67" s="43">
        <f t="shared" si="1"/>
        <v>0</v>
      </c>
      <c r="I67" s="44">
        <f t="shared" si="2"/>
        <v>0</v>
      </c>
      <c r="J67" s="45">
        <f t="shared" si="3"/>
        <v>72906.5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25</v>
      </c>
      <c r="G68" s="42"/>
      <c r="H68" s="43">
        <f t="shared" si="1"/>
        <v>0</v>
      </c>
      <c r="I68" s="44">
        <f t="shared" si="2"/>
        <v>0</v>
      </c>
      <c r="J68" s="45">
        <f t="shared" si="3"/>
        <v>72906.5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25</v>
      </c>
      <c r="G69" s="42"/>
      <c r="H69" s="43">
        <f t="shared" si="1"/>
        <v>0</v>
      </c>
      <c r="I69" s="44">
        <f t="shared" si="2"/>
        <v>0</v>
      </c>
      <c r="J69" s="45">
        <f t="shared" si="3"/>
        <v>72906.5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25</v>
      </c>
      <c r="G70" s="42"/>
      <c r="H70" s="43">
        <f t="shared" si="1"/>
        <v>0</v>
      </c>
      <c r="I70" s="44">
        <f t="shared" si="2"/>
        <v>0</v>
      </c>
      <c r="J70" s="45">
        <f t="shared" si="3"/>
        <v>72906.5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25</v>
      </c>
      <c r="G71" s="42"/>
      <c r="H71" s="43">
        <f t="shared" si="1"/>
        <v>0</v>
      </c>
      <c r="I71" s="44">
        <f t="shared" si="2"/>
        <v>0</v>
      </c>
      <c r="J71" s="45">
        <f t="shared" si="3"/>
        <v>72906.5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72906.5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25</v>
      </c>
      <c r="G73" s="42"/>
      <c r="H73" s="43">
        <f t="shared" si="6"/>
        <v>0</v>
      </c>
      <c r="I73" s="44">
        <f t="shared" si="7"/>
        <v>0</v>
      </c>
      <c r="J73" s="45">
        <f t="shared" si="8"/>
        <v>72906.5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25</v>
      </c>
      <c r="G74" s="42"/>
      <c r="H74" s="43">
        <f t="shared" si="6"/>
        <v>0</v>
      </c>
      <c r="I74" s="44">
        <f t="shared" si="7"/>
        <v>0</v>
      </c>
      <c r="J74" s="45">
        <f t="shared" si="8"/>
        <v>72906.5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25</v>
      </c>
      <c r="G75" s="42"/>
      <c r="H75" s="43">
        <f t="shared" si="6"/>
        <v>0</v>
      </c>
      <c r="I75" s="44">
        <f t="shared" si="7"/>
        <v>0</v>
      </c>
      <c r="J75" s="45">
        <f t="shared" si="8"/>
        <v>72906.5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25</v>
      </c>
      <c r="G76" s="42"/>
      <c r="H76" s="43">
        <f t="shared" si="6"/>
        <v>0</v>
      </c>
      <c r="I76" s="44">
        <f t="shared" si="7"/>
        <v>0</v>
      </c>
      <c r="J76" s="45">
        <f t="shared" si="8"/>
        <v>72906.5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25</v>
      </c>
      <c r="G77" s="42"/>
      <c r="H77" s="43">
        <f t="shared" si="6"/>
        <v>0</v>
      </c>
      <c r="I77" s="44">
        <f t="shared" si="7"/>
        <v>0</v>
      </c>
      <c r="J77" s="45">
        <f t="shared" si="8"/>
        <v>72906.5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25</v>
      </c>
      <c r="G78" s="42"/>
      <c r="H78" s="43">
        <f t="shared" si="6"/>
        <v>0</v>
      </c>
      <c r="I78" s="44">
        <f t="shared" si="7"/>
        <v>0</v>
      </c>
      <c r="J78" s="45">
        <f t="shared" si="8"/>
        <v>72906.5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25</v>
      </c>
      <c r="G79" s="42"/>
      <c r="H79" s="43">
        <f t="shared" si="6"/>
        <v>0</v>
      </c>
      <c r="I79" s="44">
        <f t="shared" si="7"/>
        <v>0</v>
      </c>
      <c r="J79" s="45">
        <f t="shared" si="8"/>
        <v>72906.5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25</v>
      </c>
      <c r="G80" s="42"/>
      <c r="H80" s="43">
        <f t="shared" si="6"/>
        <v>0</v>
      </c>
      <c r="I80" s="44">
        <f t="shared" si="7"/>
        <v>0</v>
      </c>
      <c r="J80" s="45">
        <f t="shared" si="8"/>
        <v>72906.5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25</v>
      </c>
      <c r="G81" s="42"/>
      <c r="H81" s="43">
        <f t="shared" si="6"/>
        <v>0</v>
      </c>
      <c r="I81" s="44">
        <f t="shared" si="7"/>
        <v>0</v>
      </c>
      <c r="J81" s="45">
        <f t="shared" si="8"/>
        <v>72906.5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25</v>
      </c>
      <c r="G82" s="42"/>
      <c r="H82" s="43">
        <f t="shared" si="6"/>
        <v>0</v>
      </c>
      <c r="I82" s="44">
        <f t="shared" si="7"/>
        <v>0</v>
      </c>
      <c r="J82" s="45">
        <f t="shared" si="8"/>
        <v>72906.5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25</v>
      </c>
      <c r="G83" s="42"/>
      <c r="H83" s="43">
        <f t="shared" si="6"/>
        <v>0</v>
      </c>
      <c r="I83" s="44">
        <f t="shared" si="7"/>
        <v>0</v>
      </c>
      <c r="J83" s="45">
        <f t="shared" si="8"/>
        <v>72906.5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25</v>
      </c>
      <c r="G84" s="42"/>
      <c r="H84" s="43">
        <f t="shared" si="6"/>
        <v>0</v>
      </c>
      <c r="I84" s="44">
        <f t="shared" si="7"/>
        <v>0</v>
      </c>
      <c r="J84" s="45">
        <f t="shared" si="8"/>
        <v>72906.5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25</v>
      </c>
      <c r="G85" s="46"/>
      <c r="H85" s="58">
        <f t="shared" si="6"/>
        <v>0</v>
      </c>
      <c r="I85" s="59">
        <f t="shared" si="7"/>
        <v>0</v>
      </c>
      <c r="J85" s="47">
        <f t="shared" si="8"/>
        <v>72906.5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25</v>
      </c>
      <c r="J86" s="41">
        <f>+J85</f>
        <v>72906.5</v>
      </c>
    </row>
  </sheetData>
  <sheetProtection algorithmName="SHA-512" hashValue="ti+A5Cq75TabvD4Il4RFaI4mGrVrdR/MZYnMTbcNNS1bRS8mlK0f9NOGepjr/uC/3kz3vH7Hk2sUcLlj/esoiA==" saltValue="Df1jnOx+ApJfz57jZ5CNK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+Resumen!A16</f>
        <v>TS-GL-FRESH</v>
      </c>
      <c r="C1" s="120" t="s">
        <v>170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25</v>
      </c>
      <c r="E6" s="49"/>
      <c r="F6" s="50">
        <f>+D6</f>
        <v>25</v>
      </c>
      <c r="G6" s="54">
        <v>2916.26</v>
      </c>
      <c r="H6" s="55">
        <f>+G6*F6</f>
        <v>72906.5</v>
      </c>
      <c r="I6" s="56"/>
      <c r="J6" s="57">
        <f>+H6</f>
        <v>72906.5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25</v>
      </c>
      <c r="G7" s="42"/>
      <c r="H7" s="43">
        <f>+G7</f>
        <v>0</v>
      </c>
      <c r="I7" s="44">
        <f>+E7*K6</f>
        <v>0</v>
      </c>
      <c r="J7" s="45">
        <f>+J6+H7-I7</f>
        <v>72906.5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25</v>
      </c>
      <c r="G8" s="42"/>
      <c r="H8" s="43">
        <f t="shared" ref="H8:H71" si="1">+G8</f>
        <v>0</v>
      </c>
      <c r="I8" s="44">
        <f t="shared" ref="I8:I71" si="2">+E8*K7</f>
        <v>0</v>
      </c>
      <c r="J8" s="45">
        <f t="shared" ref="J8:J71" si="3">+J7+H8-I8</f>
        <v>72906.5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25</v>
      </c>
      <c r="G9" s="42"/>
      <c r="H9" s="43">
        <f t="shared" si="1"/>
        <v>0</v>
      </c>
      <c r="I9" s="44">
        <f t="shared" si="2"/>
        <v>0</v>
      </c>
      <c r="J9" s="45">
        <f t="shared" si="3"/>
        <v>72906.5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25</v>
      </c>
      <c r="G10" s="42"/>
      <c r="H10" s="43">
        <f t="shared" si="1"/>
        <v>0</v>
      </c>
      <c r="I10" s="44">
        <f t="shared" si="2"/>
        <v>0</v>
      </c>
      <c r="J10" s="45">
        <f t="shared" si="3"/>
        <v>72906.5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25</v>
      </c>
      <c r="G11" s="42"/>
      <c r="H11" s="43">
        <f t="shared" si="1"/>
        <v>0</v>
      </c>
      <c r="I11" s="44">
        <f t="shared" si="2"/>
        <v>0</v>
      </c>
      <c r="J11" s="45">
        <f t="shared" si="3"/>
        <v>72906.5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25</v>
      </c>
      <c r="G12" s="42"/>
      <c r="H12" s="43">
        <f t="shared" si="1"/>
        <v>0</v>
      </c>
      <c r="I12" s="44">
        <f t="shared" si="2"/>
        <v>0</v>
      </c>
      <c r="J12" s="45">
        <f t="shared" si="3"/>
        <v>72906.5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25</v>
      </c>
      <c r="G13" s="42"/>
      <c r="H13" s="43">
        <f t="shared" si="1"/>
        <v>0</v>
      </c>
      <c r="I13" s="44">
        <f t="shared" si="2"/>
        <v>0</v>
      </c>
      <c r="J13" s="45">
        <f t="shared" si="3"/>
        <v>72906.5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25</v>
      </c>
      <c r="G14" s="42"/>
      <c r="H14" s="43">
        <f t="shared" si="1"/>
        <v>0</v>
      </c>
      <c r="I14" s="44">
        <f t="shared" si="2"/>
        <v>0</v>
      </c>
      <c r="J14" s="45">
        <f t="shared" si="3"/>
        <v>72906.5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25</v>
      </c>
      <c r="G15" s="42"/>
      <c r="H15" s="43">
        <f t="shared" si="1"/>
        <v>0</v>
      </c>
      <c r="I15" s="44">
        <f t="shared" si="2"/>
        <v>0</v>
      </c>
      <c r="J15" s="45">
        <f t="shared" si="3"/>
        <v>72906.5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25</v>
      </c>
      <c r="G16" s="42"/>
      <c r="H16" s="43">
        <f t="shared" si="1"/>
        <v>0</v>
      </c>
      <c r="I16" s="44">
        <f t="shared" si="2"/>
        <v>0</v>
      </c>
      <c r="J16" s="45">
        <f t="shared" si="3"/>
        <v>72906.5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25</v>
      </c>
      <c r="G17" s="42"/>
      <c r="H17" s="43">
        <f t="shared" si="1"/>
        <v>0</v>
      </c>
      <c r="I17" s="44">
        <f t="shared" si="2"/>
        <v>0</v>
      </c>
      <c r="J17" s="45">
        <f t="shared" si="3"/>
        <v>72906.5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25</v>
      </c>
      <c r="G18" s="42"/>
      <c r="H18" s="43">
        <f t="shared" si="1"/>
        <v>0</v>
      </c>
      <c r="I18" s="44">
        <f t="shared" si="2"/>
        <v>0</v>
      </c>
      <c r="J18" s="45">
        <f t="shared" si="3"/>
        <v>72906.5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25</v>
      </c>
      <c r="G19" s="42"/>
      <c r="H19" s="43">
        <f t="shared" si="1"/>
        <v>0</v>
      </c>
      <c r="I19" s="44">
        <f t="shared" si="2"/>
        <v>0</v>
      </c>
      <c r="J19" s="45">
        <f t="shared" si="3"/>
        <v>72906.5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25</v>
      </c>
      <c r="G20" s="42"/>
      <c r="H20" s="43">
        <f t="shared" si="1"/>
        <v>0</v>
      </c>
      <c r="I20" s="44">
        <f t="shared" si="2"/>
        <v>0</v>
      </c>
      <c r="J20" s="45">
        <f t="shared" si="3"/>
        <v>72906.5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25</v>
      </c>
      <c r="G21" s="42"/>
      <c r="H21" s="43">
        <f t="shared" si="1"/>
        <v>0</v>
      </c>
      <c r="I21" s="44">
        <f t="shared" si="2"/>
        <v>0</v>
      </c>
      <c r="J21" s="45">
        <f t="shared" si="3"/>
        <v>72906.5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25</v>
      </c>
      <c r="G22" s="42"/>
      <c r="H22" s="43">
        <f t="shared" si="1"/>
        <v>0</v>
      </c>
      <c r="I22" s="44">
        <f t="shared" si="2"/>
        <v>0</v>
      </c>
      <c r="J22" s="45">
        <f t="shared" si="3"/>
        <v>72906.5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25</v>
      </c>
      <c r="G23" s="42"/>
      <c r="H23" s="43">
        <f t="shared" si="1"/>
        <v>0</v>
      </c>
      <c r="I23" s="44">
        <f t="shared" si="2"/>
        <v>0</v>
      </c>
      <c r="J23" s="45">
        <f t="shared" si="3"/>
        <v>72906.5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25</v>
      </c>
      <c r="G24" s="42"/>
      <c r="H24" s="43">
        <f t="shared" si="1"/>
        <v>0</v>
      </c>
      <c r="I24" s="44">
        <f t="shared" si="2"/>
        <v>0</v>
      </c>
      <c r="J24" s="45">
        <f t="shared" si="3"/>
        <v>72906.5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25</v>
      </c>
      <c r="G25" s="42"/>
      <c r="H25" s="43">
        <f t="shared" si="1"/>
        <v>0</v>
      </c>
      <c r="I25" s="44">
        <f t="shared" si="2"/>
        <v>0</v>
      </c>
      <c r="J25" s="45">
        <f t="shared" si="3"/>
        <v>72906.5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25</v>
      </c>
      <c r="G26" s="42"/>
      <c r="H26" s="43">
        <f t="shared" si="1"/>
        <v>0</v>
      </c>
      <c r="I26" s="44">
        <f t="shared" si="2"/>
        <v>0</v>
      </c>
      <c r="J26" s="45">
        <f t="shared" si="3"/>
        <v>72906.5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25</v>
      </c>
      <c r="G27" s="42"/>
      <c r="H27" s="43">
        <f t="shared" si="1"/>
        <v>0</v>
      </c>
      <c r="I27" s="44">
        <f t="shared" si="2"/>
        <v>0</v>
      </c>
      <c r="J27" s="45">
        <f t="shared" si="3"/>
        <v>72906.5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25</v>
      </c>
      <c r="G28" s="42"/>
      <c r="H28" s="43">
        <f t="shared" si="1"/>
        <v>0</v>
      </c>
      <c r="I28" s="44">
        <f t="shared" si="2"/>
        <v>0</v>
      </c>
      <c r="J28" s="45">
        <f t="shared" si="3"/>
        <v>72906.5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25</v>
      </c>
      <c r="G29" s="42"/>
      <c r="H29" s="43">
        <f t="shared" si="1"/>
        <v>0</v>
      </c>
      <c r="I29" s="44">
        <f t="shared" si="2"/>
        <v>0</v>
      </c>
      <c r="J29" s="45">
        <f t="shared" si="3"/>
        <v>72906.5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25</v>
      </c>
      <c r="G30" s="42"/>
      <c r="H30" s="43">
        <f t="shared" si="1"/>
        <v>0</v>
      </c>
      <c r="I30" s="44">
        <f t="shared" si="2"/>
        <v>0</v>
      </c>
      <c r="J30" s="45">
        <f t="shared" si="3"/>
        <v>72906.5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25</v>
      </c>
      <c r="G31" s="42"/>
      <c r="H31" s="43">
        <f t="shared" si="1"/>
        <v>0</v>
      </c>
      <c r="I31" s="44">
        <f t="shared" si="2"/>
        <v>0</v>
      </c>
      <c r="J31" s="45">
        <f t="shared" si="3"/>
        <v>72906.5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25</v>
      </c>
      <c r="G32" s="42"/>
      <c r="H32" s="43">
        <f t="shared" si="1"/>
        <v>0</v>
      </c>
      <c r="I32" s="44">
        <f t="shared" si="2"/>
        <v>0</v>
      </c>
      <c r="J32" s="45">
        <f t="shared" si="3"/>
        <v>72906.5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25</v>
      </c>
      <c r="G33" s="42"/>
      <c r="H33" s="43">
        <f t="shared" si="1"/>
        <v>0</v>
      </c>
      <c r="I33" s="44">
        <f t="shared" si="2"/>
        <v>0</v>
      </c>
      <c r="J33" s="45">
        <f t="shared" si="3"/>
        <v>72906.5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25</v>
      </c>
      <c r="G34" s="42"/>
      <c r="H34" s="43">
        <f t="shared" si="1"/>
        <v>0</v>
      </c>
      <c r="I34" s="44">
        <f t="shared" si="2"/>
        <v>0</v>
      </c>
      <c r="J34" s="45">
        <f t="shared" si="3"/>
        <v>72906.5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25</v>
      </c>
      <c r="G35" s="42"/>
      <c r="H35" s="43">
        <f t="shared" si="1"/>
        <v>0</v>
      </c>
      <c r="I35" s="44">
        <f t="shared" si="2"/>
        <v>0</v>
      </c>
      <c r="J35" s="45">
        <f t="shared" si="3"/>
        <v>72906.5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25</v>
      </c>
      <c r="G36" s="42"/>
      <c r="H36" s="43">
        <f t="shared" si="1"/>
        <v>0</v>
      </c>
      <c r="I36" s="44">
        <f t="shared" si="2"/>
        <v>0</v>
      </c>
      <c r="J36" s="45">
        <f t="shared" si="3"/>
        <v>72906.5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25</v>
      </c>
      <c r="G37" s="42"/>
      <c r="H37" s="43">
        <f t="shared" si="1"/>
        <v>0</v>
      </c>
      <c r="I37" s="44">
        <f t="shared" si="2"/>
        <v>0</v>
      </c>
      <c r="J37" s="45">
        <f t="shared" si="3"/>
        <v>72906.5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25</v>
      </c>
      <c r="G38" s="42"/>
      <c r="H38" s="43">
        <f t="shared" si="1"/>
        <v>0</v>
      </c>
      <c r="I38" s="44">
        <f t="shared" si="2"/>
        <v>0</v>
      </c>
      <c r="J38" s="45">
        <f t="shared" si="3"/>
        <v>72906.5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25</v>
      </c>
      <c r="G39" s="42"/>
      <c r="H39" s="43">
        <f t="shared" si="1"/>
        <v>0</v>
      </c>
      <c r="I39" s="44">
        <f t="shared" si="2"/>
        <v>0</v>
      </c>
      <c r="J39" s="45">
        <f t="shared" si="3"/>
        <v>72906.5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25</v>
      </c>
      <c r="G40" s="42"/>
      <c r="H40" s="43">
        <f t="shared" si="1"/>
        <v>0</v>
      </c>
      <c r="I40" s="44">
        <f t="shared" si="2"/>
        <v>0</v>
      </c>
      <c r="J40" s="45">
        <f t="shared" si="3"/>
        <v>72906.5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25</v>
      </c>
      <c r="G41" s="42"/>
      <c r="H41" s="43">
        <f t="shared" si="1"/>
        <v>0</v>
      </c>
      <c r="I41" s="44">
        <f t="shared" si="2"/>
        <v>0</v>
      </c>
      <c r="J41" s="45">
        <f t="shared" si="3"/>
        <v>72906.5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25</v>
      </c>
      <c r="G42" s="42"/>
      <c r="H42" s="43">
        <f t="shared" si="1"/>
        <v>0</v>
      </c>
      <c r="I42" s="44">
        <f t="shared" si="2"/>
        <v>0</v>
      </c>
      <c r="J42" s="45">
        <f t="shared" si="3"/>
        <v>72906.5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25</v>
      </c>
      <c r="G43" s="42"/>
      <c r="H43" s="43">
        <f t="shared" si="1"/>
        <v>0</v>
      </c>
      <c r="I43" s="44">
        <f t="shared" si="2"/>
        <v>0</v>
      </c>
      <c r="J43" s="45">
        <f t="shared" si="3"/>
        <v>72906.5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25</v>
      </c>
      <c r="G44" s="42"/>
      <c r="H44" s="43">
        <f t="shared" si="1"/>
        <v>0</v>
      </c>
      <c r="I44" s="44">
        <f t="shared" si="2"/>
        <v>0</v>
      </c>
      <c r="J44" s="45">
        <f t="shared" si="3"/>
        <v>72906.5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25</v>
      </c>
      <c r="G45" s="42"/>
      <c r="H45" s="43">
        <f t="shared" si="1"/>
        <v>0</v>
      </c>
      <c r="I45" s="44">
        <f t="shared" si="2"/>
        <v>0</v>
      </c>
      <c r="J45" s="45">
        <f t="shared" si="3"/>
        <v>72906.5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25</v>
      </c>
      <c r="G46" s="42"/>
      <c r="H46" s="43">
        <f t="shared" si="1"/>
        <v>0</v>
      </c>
      <c r="I46" s="44">
        <f t="shared" si="2"/>
        <v>0</v>
      </c>
      <c r="J46" s="45">
        <f t="shared" si="3"/>
        <v>72906.5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25</v>
      </c>
      <c r="G47" s="42"/>
      <c r="H47" s="43">
        <f t="shared" si="1"/>
        <v>0</v>
      </c>
      <c r="I47" s="44">
        <f t="shared" si="2"/>
        <v>0</v>
      </c>
      <c r="J47" s="45">
        <f t="shared" si="3"/>
        <v>72906.5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25</v>
      </c>
      <c r="G48" s="42"/>
      <c r="H48" s="43">
        <f t="shared" si="1"/>
        <v>0</v>
      </c>
      <c r="I48" s="44">
        <f t="shared" si="2"/>
        <v>0</v>
      </c>
      <c r="J48" s="45">
        <f t="shared" si="3"/>
        <v>72906.5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25</v>
      </c>
      <c r="G49" s="42"/>
      <c r="H49" s="43">
        <f t="shared" si="1"/>
        <v>0</v>
      </c>
      <c r="I49" s="44">
        <f t="shared" si="2"/>
        <v>0</v>
      </c>
      <c r="J49" s="45">
        <f t="shared" si="3"/>
        <v>72906.5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25</v>
      </c>
      <c r="G50" s="42"/>
      <c r="H50" s="43">
        <f t="shared" si="1"/>
        <v>0</v>
      </c>
      <c r="I50" s="44">
        <f t="shared" si="2"/>
        <v>0</v>
      </c>
      <c r="J50" s="45">
        <f t="shared" si="3"/>
        <v>72906.5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25</v>
      </c>
      <c r="G51" s="42"/>
      <c r="H51" s="43">
        <f t="shared" si="1"/>
        <v>0</v>
      </c>
      <c r="I51" s="44">
        <f t="shared" si="2"/>
        <v>0</v>
      </c>
      <c r="J51" s="45">
        <f t="shared" si="3"/>
        <v>72906.5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25</v>
      </c>
      <c r="G52" s="42"/>
      <c r="H52" s="43">
        <f t="shared" si="1"/>
        <v>0</v>
      </c>
      <c r="I52" s="44">
        <f t="shared" si="2"/>
        <v>0</v>
      </c>
      <c r="J52" s="45">
        <f t="shared" si="3"/>
        <v>72906.5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25</v>
      </c>
      <c r="G53" s="42"/>
      <c r="H53" s="43">
        <f t="shared" si="1"/>
        <v>0</v>
      </c>
      <c r="I53" s="44">
        <f t="shared" si="2"/>
        <v>0</v>
      </c>
      <c r="J53" s="45">
        <f t="shared" si="3"/>
        <v>72906.5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25</v>
      </c>
      <c r="G54" s="42"/>
      <c r="H54" s="43">
        <f t="shared" si="1"/>
        <v>0</v>
      </c>
      <c r="I54" s="44">
        <f t="shared" si="2"/>
        <v>0</v>
      </c>
      <c r="J54" s="45">
        <f t="shared" si="3"/>
        <v>72906.5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25</v>
      </c>
      <c r="G55" s="42"/>
      <c r="H55" s="43">
        <f t="shared" si="1"/>
        <v>0</v>
      </c>
      <c r="I55" s="44">
        <f t="shared" si="2"/>
        <v>0</v>
      </c>
      <c r="J55" s="45">
        <f t="shared" si="3"/>
        <v>72906.5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25</v>
      </c>
      <c r="G56" s="42"/>
      <c r="H56" s="43">
        <f t="shared" si="1"/>
        <v>0</v>
      </c>
      <c r="I56" s="44">
        <f t="shared" si="2"/>
        <v>0</v>
      </c>
      <c r="J56" s="45">
        <f t="shared" si="3"/>
        <v>72906.5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25</v>
      </c>
      <c r="G57" s="42"/>
      <c r="H57" s="43">
        <f t="shared" si="1"/>
        <v>0</v>
      </c>
      <c r="I57" s="44">
        <f t="shared" si="2"/>
        <v>0</v>
      </c>
      <c r="J57" s="45">
        <f t="shared" si="3"/>
        <v>72906.5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25</v>
      </c>
      <c r="G58" s="42"/>
      <c r="H58" s="43">
        <f t="shared" si="1"/>
        <v>0</v>
      </c>
      <c r="I58" s="44">
        <f t="shared" si="2"/>
        <v>0</v>
      </c>
      <c r="J58" s="45">
        <f t="shared" si="3"/>
        <v>72906.5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25</v>
      </c>
      <c r="G59" s="42"/>
      <c r="H59" s="43">
        <f t="shared" si="1"/>
        <v>0</v>
      </c>
      <c r="I59" s="44">
        <f t="shared" si="2"/>
        <v>0</v>
      </c>
      <c r="J59" s="45">
        <f t="shared" si="3"/>
        <v>72906.5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25</v>
      </c>
      <c r="G60" s="42"/>
      <c r="H60" s="43">
        <f t="shared" si="1"/>
        <v>0</v>
      </c>
      <c r="I60" s="44">
        <f t="shared" si="2"/>
        <v>0</v>
      </c>
      <c r="J60" s="45">
        <f t="shared" si="3"/>
        <v>72906.5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25</v>
      </c>
      <c r="G61" s="42"/>
      <c r="H61" s="43">
        <f t="shared" si="1"/>
        <v>0</v>
      </c>
      <c r="I61" s="44">
        <f t="shared" si="2"/>
        <v>0</v>
      </c>
      <c r="J61" s="45">
        <f t="shared" si="3"/>
        <v>72906.5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25</v>
      </c>
      <c r="G62" s="42"/>
      <c r="H62" s="43">
        <f t="shared" si="1"/>
        <v>0</v>
      </c>
      <c r="I62" s="44">
        <f t="shared" si="2"/>
        <v>0</v>
      </c>
      <c r="J62" s="45">
        <f t="shared" si="3"/>
        <v>72906.5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25</v>
      </c>
      <c r="G63" s="42"/>
      <c r="H63" s="43">
        <f t="shared" si="1"/>
        <v>0</v>
      </c>
      <c r="I63" s="44">
        <f t="shared" si="2"/>
        <v>0</v>
      </c>
      <c r="J63" s="45">
        <f t="shared" si="3"/>
        <v>72906.5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25</v>
      </c>
      <c r="G64" s="42"/>
      <c r="H64" s="43">
        <f t="shared" si="1"/>
        <v>0</v>
      </c>
      <c r="I64" s="44">
        <f t="shared" si="2"/>
        <v>0</v>
      </c>
      <c r="J64" s="45">
        <f t="shared" si="3"/>
        <v>72906.5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25</v>
      </c>
      <c r="G65" s="42"/>
      <c r="H65" s="43">
        <f t="shared" si="1"/>
        <v>0</v>
      </c>
      <c r="I65" s="44">
        <f t="shared" si="2"/>
        <v>0</v>
      </c>
      <c r="J65" s="45">
        <f t="shared" si="3"/>
        <v>72906.5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25</v>
      </c>
      <c r="G66" s="42"/>
      <c r="H66" s="43">
        <f t="shared" si="1"/>
        <v>0</v>
      </c>
      <c r="I66" s="44">
        <f t="shared" si="2"/>
        <v>0</v>
      </c>
      <c r="J66" s="45">
        <f t="shared" si="3"/>
        <v>72906.5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25</v>
      </c>
      <c r="G67" s="42"/>
      <c r="H67" s="43">
        <f t="shared" si="1"/>
        <v>0</v>
      </c>
      <c r="I67" s="44">
        <f t="shared" si="2"/>
        <v>0</v>
      </c>
      <c r="J67" s="45">
        <f t="shared" si="3"/>
        <v>72906.5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25</v>
      </c>
      <c r="G68" s="42"/>
      <c r="H68" s="43">
        <f t="shared" si="1"/>
        <v>0</v>
      </c>
      <c r="I68" s="44">
        <f t="shared" si="2"/>
        <v>0</v>
      </c>
      <c r="J68" s="45">
        <f t="shared" si="3"/>
        <v>72906.5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25</v>
      </c>
      <c r="G69" s="42"/>
      <c r="H69" s="43">
        <f t="shared" si="1"/>
        <v>0</v>
      </c>
      <c r="I69" s="44">
        <f t="shared" si="2"/>
        <v>0</v>
      </c>
      <c r="J69" s="45">
        <f t="shared" si="3"/>
        <v>72906.5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25</v>
      </c>
      <c r="G70" s="42"/>
      <c r="H70" s="43">
        <f t="shared" si="1"/>
        <v>0</v>
      </c>
      <c r="I70" s="44">
        <f t="shared" si="2"/>
        <v>0</v>
      </c>
      <c r="J70" s="45">
        <f t="shared" si="3"/>
        <v>72906.5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25</v>
      </c>
      <c r="G71" s="42"/>
      <c r="H71" s="43">
        <f t="shared" si="1"/>
        <v>0</v>
      </c>
      <c r="I71" s="44">
        <f t="shared" si="2"/>
        <v>0</v>
      </c>
      <c r="J71" s="45">
        <f t="shared" si="3"/>
        <v>72906.5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25</v>
      </c>
      <c r="G72" s="42"/>
      <c r="H72" s="43">
        <f t="shared" ref="H72:H85" si="6">+G72</f>
        <v>0</v>
      </c>
      <c r="I72" s="44">
        <f t="shared" ref="I72:I85" si="7">+E72*K71</f>
        <v>0</v>
      </c>
      <c r="J72" s="45">
        <f t="shared" ref="J72:J85" si="8">+J71+H72-I72</f>
        <v>72906.5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25</v>
      </c>
      <c r="G73" s="42"/>
      <c r="H73" s="43">
        <f t="shared" si="6"/>
        <v>0</v>
      </c>
      <c r="I73" s="44">
        <f t="shared" si="7"/>
        <v>0</v>
      </c>
      <c r="J73" s="45">
        <f t="shared" si="8"/>
        <v>72906.5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25</v>
      </c>
      <c r="G74" s="42"/>
      <c r="H74" s="43">
        <f t="shared" si="6"/>
        <v>0</v>
      </c>
      <c r="I74" s="44">
        <f t="shared" si="7"/>
        <v>0</v>
      </c>
      <c r="J74" s="45">
        <f t="shared" si="8"/>
        <v>72906.5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25</v>
      </c>
      <c r="G75" s="42"/>
      <c r="H75" s="43">
        <f t="shared" si="6"/>
        <v>0</v>
      </c>
      <c r="I75" s="44">
        <f t="shared" si="7"/>
        <v>0</v>
      </c>
      <c r="J75" s="45">
        <f t="shared" si="8"/>
        <v>72906.5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25</v>
      </c>
      <c r="G76" s="42"/>
      <c r="H76" s="43">
        <f t="shared" si="6"/>
        <v>0</v>
      </c>
      <c r="I76" s="44">
        <f t="shared" si="7"/>
        <v>0</v>
      </c>
      <c r="J76" s="45">
        <f t="shared" si="8"/>
        <v>72906.5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25</v>
      </c>
      <c r="G77" s="42"/>
      <c r="H77" s="43">
        <f t="shared" si="6"/>
        <v>0</v>
      </c>
      <c r="I77" s="44">
        <f t="shared" si="7"/>
        <v>0</v>
      </c>
      <c r="J77" s="45">
        <f t="shared" si="8"/>
        <v>72906.5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25</v>
      </c>
      <c r="G78" s="42"/>
      <c r="H78" s="43">
        <f t="shared" si="6"/>
        <v>0</v>
      </c>
      <c r="I78" s="44">
        <f t="shared" si="7"/>
        <v>0</v>
      </c>
      <c r="J78" s="45">
        <f t="shared" si="8"/>
        <v>72906.5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25</v>
      </c>
      <c r="G79" s="42"/>
      <c r="H79" s="43">
        <f t="shared" si="6"/>
        <v>0</v>
      </c>
      <c r="I79" s="44">
        <f t="shared" si="7"/>
        <v>0</v>
      </c>
      <c r="J79" s="45">
        <f t="shared" si="8"/>
        <v>72906.5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25</v>
      </c>
      <c r="G80" s="42"/>
      <c r="H80" s="43">
        <f t="shared" si="6"/>
        <v>0</v>
      </c>
      <c r="I80" s="44">
        <f t="shared" si="7"/>
        <v>0</v>
      </c>
      <c r="J80" s="45">
        <f t="shared" si="8"/>
        <v>72906.5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25</v>
      </c>
      <c r="G81" s="42"/>
      <c r="H81" s="43">
        <f t="shared" si="6"/>
        <v>0</v>
      </c>
      <c r="I81" s="44">
        <f t="shared" si="7"/>
        <v>0</v>
      </c>
      <c r="J81" s="45">
        <f t="shared" si="8"/>
        <v>72906.5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25</v>
      </c>
      <c r="G82" s="42"/>
      <c r="H82" s="43">
        <f t="shared" si="6"/>
        <v>0</v>
      </c>
      <c r="I82" s="44">
        <f t="shared" si="7"/>
        <v>0</v>
      </c>
      <c r="J82" s="45">
        <f t="shared" si="8"/>
        <v>72906.5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25</v>
      </c>
      <c r="G83" s="42"/>
      <c r="H83" s="43">
        <f t="shared" si="6"/>
        <v>0</v>
      </c>
      <c r="I83" s="44">
        <f t="shared" si="7"/>
        <v>0</v>
      </c>
      <c r="J83" s="45">
        <f t="shared" si="8"/>
        <v>72906.5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25</v>
      </c>
      <c r="G84" s="42"/>
      <c r="H84" s="43">
        <f t="shared" si="6"/>
        <v>0</v>
      </c>
      <c r="I84" s="44">
        <f t="shared" si="7"/>
        <v>0</v>
      </c>
      <c r="J84" s="45">
        <f t="shared" si="8"/>
        <v>72906.5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25</v>
      </c>
      <c r="G85" s="46"/>
      <c r="H85" s="58">
        <f t="shared" si="6"/>
        <v>0</v>
      </c>
      <c r="I85" s="59">
        <f t="shared" si="7"/>
        <v>0</v>
      </c>
      <c r="J85" s="47">
        <f t="shared" si="8"/>
        <v>72906.5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25</v>
      </c>
      <c r="J86" s="41">
        <f>+J85</f>
        <v>72906.5</v>
      </c>
    </row>
  </sheetData>
  <sheetProtection algorithmName="SHA-512" hashValue="5cmdgpkyQJ6CbsttdZPJEz/4K8vWKwq19rCDCARwqjK0AeOboFKyxyLsUr/sSkeYuikcLqkUK9yVjm3YsW2Piw==" saltValue="IzKig36xIX9313M8ONP63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+Resumen!A17</f>
        <v>TS-GL-GRAPE</v>
      </c>
      <c r="C1" s="120" t="s">
        <v>169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30</v>
      </c>
      <c r="E6" s="49"/>
      <c r="F6" s="50">
        <f>+D6</f>
        <v>30</v>
      </c>
      <c r="G6" s="54">
        <v>2916.26</v>
      </c>
      <c r="H6" s="55">
        <f>+G6*F6</f>
        <v>87487.8</v>
      </c>
      <c r="I6" s="56"/>
      <c r="J6" s="57">
        <f>+H6</f>
        <v>87487.8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30</v>
      </c>
      <c r="G7" s="42"/>
      <c r="H7" s="43">
        <f>+D7*G7</f>
        <v>0</v>
      </c>
      <c r="I7" s="44">
        <f>+E7*K6</f>
        <v>0</v>
      </c>
      <c r="J7" s="45">
        <f>+J6+H7-I7</f>
        <v>87487.8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87487.8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30</v>
      </c>
      <c r="G9" s="42"/>
      <c r="H9" s="43">
        <f t="shared" si="1"/>
        <v>0</v>
      </c>
      <c r="I9" s="44">
        <f t="shared" si="2"/>
        <v>0</v>
      </c>
      <c r="J9" s="45">
        <f t="shared" si="3"/>
        <v>87487.8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30</v>
      </c>
      <c r="G10" s="42"/>
      <c r="H10" s="43">
        <f t="shared" si="1"/>
        <v>0</v>
      </c>
      <c r="I10" s="44">
        <f t="shared" si="2"/>
        <v>0</v>
      </c>
      <c r="J10" s="45">
        <f t="shared" si="3"/>
        <v>87487.8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30</v>
      </c>
      <c r="G11" s="42"/>
      <c r="H11" s="43">
        <f t="shared" si="1"/>
        <v>0</v>
      </c>
      <c r="I11" s="44">
        <f t="shared" si="2"/>
        <v>0</v>
      </c>
      <c r="J11" s="45">
        <f t="shared" si="3"/>
        <v>87487.8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30</v>
      </c>
      <c r="G12" s="42"/>
      <c r="H12" s="43">
        <f t="shared" si="1"/>
        <v>0</v>
      </c>
      <c r="I12" s="44">
        <f t="shared" si="2"/>
        <v>0</v>
      </c>
      <c r="J12" s="45">
        <f t="shared" si="3"/>
        <v>87487.8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30</v>
      </c>
      <c r="G13" s="42"/>
      <c r="H13" s="43">
        <f t="shared" si="1"/>
        <v>0</v>
      </c>
      <c r="I13" s="44">
        <f t="shared" si="2"/>
        <v>0</v>
      </c>
      <c r="J13" s="45">
        <f t="shared" si="3"/>
        <v>87487.8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30</v>
      </c>
      <c r="G14" s="42"/>
      <c r="H14" s="43">
        <f t="shared" si="1"/>
        <v>0</v>
      </c>
      <c r="I14" s="44">
        <f t="shared" si="2"/>
        <v>0</v>
      </c>
      <c r="J14" s="45">
        <f t="shared" si="3"/>
        <v>87487.8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30</v>
      </c>
      <c r="G15" s="42"/>
      <c r="H15" s="43">
        <f t="shared" si="1"/>
        <v>0</v>
      </c>
      <c r="I15" s="44">
        <f t="shared" si="2"/>
        <v>0</v>
      </c>
      <c r="J15" s="45">
        <f t="shared" si="3"/>
        <v>87487.8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30</v>
      </c>
      <c r="G16" s="42"/>
      <c r="H16" s="43">
        <f t="shared" si="1"/>
        <v>0</v>
      </c>
      <c r="I16" s="44">
        <f t="shared" si="2"/>
        <v>0</v>
      </c>
      <c r="J16" s="45">
        <f t="shared" si="3"/>
        <v>87487.8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30</v>
      </c>
      <c r="G17" s="42"/>
      <c r="H17" s="43">
        <f t="shared" si="1"/>
        <v>0</v>
      </c>
      <c r="I17" s="44">
        <f t="shared" si="2"/>
        <v>0</v>
      </c>
      <c r="J17" s="45">
        <f t="shared" si="3"/>
        <v>87487.8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30</v>
      </c>
      <c r="G18" s="42"/>
      <c r="H18" s="43">
        <f t="shared" si="1"/>
        <v>0</v>
      </c>
      <c r="I18" s="44">
        <f t="shared" si="2"/>
        <v>0</v>
      </c>
      <c r="J18" s="45">
        <f t="shared" si="3"/>
        <v>87487.8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30</v>
      </c>
      <c r="G19" s="42"/>
      <c r="H19" s="43">
        <f t="shared" si="1"/>
        <v>0</v>
      </c>
      <c r="I19" s="44">
        <f t="shared" si="2"/>
        <v>0</v>
      </c>
      <c r="J19" s="45">
        <f t="shared" si="3"/>
        <v>87487.8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30</v>
      </c>
      <c r="G20" s="42"/>
      <c r="H20" s="43">
        <f t="shared" si="1"/>
        <v>0</v>
      </c>
      <c r="I20" s="44">
        <f t="shared" si="2"/>
        <v>0</v>
      </c>
      <c r="J20" s="45">
        <f t="shared" si="3"/>
        <v>87487.8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30</v>
      </c>
      <c r="G21" s="42"/>
      <c r="H21" s="43">
        <f t="shared" si="1"/>
        <v>0</v>
      </c>
      <c r="I21" s="44">
        <f t="shared" si="2"/>
        <v>0</v>
      </c>
      <c r="J21" s="45">
        <f t="shared" si="3"/>
        <v>87487.8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30</v>
      </c>
      <c r="G22" s="42"/>
      <c r="H22" s="43">
        <f t="shared" si="1"/>
        <v>0</v>
      </c>
      <c r="I22" s="44">
        <f t="shared" si="2"/>
        <v>0</v>
      </c>
      <c r="J22" s="45">
        <f t="shared" si="3"/>
        <v>87487.8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30</v>
      </c>
      <c r="G23" s="42"/>
      <c r="H23" s="43">
        <f t="shared" si="1"/>
        <v>0</v>
      </c>
      <c r="I23" s="44">
        <f t="shared" si="2"/>
        <v>0</v>
      </c>
      <c r="J23" s="45">
        <f t="shared" si="3"/>
        <v>87487.8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30</v>
      </c>
      <c r="G24" s="42"/>
      <c r="H24" s="43">
        <f t="shared" si="1"/>
        <v>0</v>
      </c>
      <c r="I24" s="44">
        <f t="shared" si="2"/>
        <v>0</v>
      </c>
      <c r="J24" s="45">
        <f t="shared" si="3"/>
        <v>87487.8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30</v>
      </c>
      <c r="G25" s="42"/>
      <c r="H25" s="43">
        <f t="shared" si="1"/>
        <v>0</v>
      </c>
      <c r="I25" s="44">
        <f t="shared" si="2"/>
        <v>0</v>
      </c>
      <c r="J25" s="45">
        <f t="shared" si="3"/>
        <v>87487.8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30</v>
      </c>
      <c r="G26" s="42"/>
      <c r="H26" s="43">
        <f t="shared" si="1"/>
        <v>0</v>
      </c>
      <c r="I26" s="44">
        <f t="shared" si="2"/>
        <v>0</v>
      </c>
      <c r="J26" s="45">
        <f t="shared" si="3"/>
        <v>87487.8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30</v>
      </c>
      <c r="G27" s="42"/>
      <c r="H27" s="43">
        <f t="shared" si="1"/>
        <v>0</v>
      </c>
      <c r="I27" s="44">
        <f t="shared" si="2"/>
        <v>0</v>
      </c>
      <c r="J27" s="45">
        <f t="shared" si="3"/>
        <v>87487.8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30</v>
      </c>
      <c r="G28" s="42"/>
      <c r="H28" s="43">
        <f t="shared" si="1"/>
        <v>0</v>
      </c>
      <c r="I28" s="44">
        <f t="shared" si="2"/>
        <v>0</v>
      </c>
      <c r="J28" s="45">
        <f t="shared" si="3"/>
        <v>87487.8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30</v>
      </c>
      <c r="G29" s="42"/>
      <c r="H29" s="43">
        <f t="shared" si="1"/>
        <v>0</v>
      </c>
      <c r="I29" s="44">
        <f t="shared" si="2"/>
        <v>0</v>
      </c>
      <c r="J29" s="45">
        <f t="shared" si="3"/>
        <v>87487.8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30</v>
      </c>
      <c r="G30" s="42"/>
      <c r="H30" s="43">
        <f t="shared" si="1"/>
        <v>0</v>
      </c>
      <c r="I30" s="44">
        <f t="shared" si="2"/>
        <v>0</v>
      </c>
      <c r="J30" s="45">
        <f t="shared" si="3"/>
        <v>87487.8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30</v>
      </c>
      <c r="G31" s="42"/>
      <c r="H31" s="43">
        <f t="shared" si="1"/>
        <v>0</v>
      </c>
      <c r="I31" s="44">
        <f t="shared" si="2"/>
        <v>0</v>
      </c>
      <c r="J31" s="45">
        <f t="shared" si="3"/>
        <v>87487.8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30</v>
      </c>
      <c r="G32" s="42"/>
      <c r="H32" s="43">
        <f t="shared" si="1"/>
        <v>0</v>
      </c>
      <c r="I32" s="44">
        <f t="shared" si="2"/>
        <v>0</v>
      </c>
      <c r="J32" s="45">
        <f t="shared" si="3"/>
        <v>87487.8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30</v>
      </c>
      <c r="G33" s="42"/>
      <c r="H33" s="43">
        <f t="shared" si="1"/>
        <v>0</v>
      </c>
      <c r="I33" s="44">
        <f t="shared" si="2"/>
        <v>0</v>
      </c>
      <c r="J33" s="45">
        <f t="shared" si="3"/>
        <v>87487.8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30</v>
      </c>
      <c r="G34" s="42"/>
      <c r="H34" s="43">
        <f t="shared" si="1"/>
        <v>0</v>
      </c>
      <c r="I34" s="44">
        <f t="shared" si="2"/>
        <v>0</v>
      </c>
      <c r="J34" s="45">
        <f t="shared" si="3"/>
        <v>87487.8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30</v>
      </c>
      <c r="G35" s="42"/>
      <c r="H35" s="43">
        <f t="shared" si="1"/>
        <v>0</v>
      </c>
      <c r="I35" s="44">
        <f t="shared" si="2"/>
        <v>0</v>
      </c>
      <c r="J35" s="45">
        <f t="shared" si="3"/>
        <v>87487.8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30</v>
      </c>
      <c r="G36" s="42"/>
      <c r="H36" s="43">
        <f t="shared" si="1"/>
        <v>0</v>
      </c>
      <c r="I36" s="44">
        <f t="shared" si="2"/>
        <v>0</v>
      </c>
      <c r="J36" s="45">
        <f t="shared" si="3"/>
        <v>87487.8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30</v>
      </c>
      <c r="G37" s="42"/>
      <c r="H37" s="43">
        <f t="shared" si="1"/>
        <v>0</v>
      </c>
      <c r="I37" s="44">
        <f t="shared" si="2"/>
        <v>0</v>
      </c>
      <c r="J37" s="45">
        <f t="shared" si="3"/>
        <v>87487.8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30</v>
      </c>
      <c r="G38" s="42"/>
      <c r="H38" s="43">
        <f t="shared" si="1"/>
        <v>0</v>
      </c>
      <c r="I38" s="44">
        <f t="shared" si="2"/>
        <v>0</v>
      </c>
      <c r="J38" s="45">
        <f t="shared" si="3"/>
        <v>87487.8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30</v>
      </c>
      <c r="G39" s="42"/>
      <c r="H39" s="43">
        <f t="shared" si="1"/>
        <v>0</v>
      </c>
      <c r="I39" s="44">
        <f t="shared" si="2"/>
        <v>0</v>
      </c>
      <c r="J39" s="45">
        <f t="shared" si="3"/>
        <v>87487.8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30</v>
      </c>
      <c r="G40" s="42"/>
      <c r="H40" s="43">
        <f t="shared" si="1"/>
        <v>0</v>
      </c>
      <c r="I40" s="44">
        <f t="shared" si="2"/>
        <v>0</v>
      </c>
      <c r="J40" s="45">
        <f t="shared" si="3"/>
        <v>87487.8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30</v>
      </c>
      <c r="G41" s="42"/>
      <c r="H41" s="43">
        <f t="shared" si="1"/>
        <v>0</v>
      </c>
      <c r="I41" s="44">
        <f t="shared" si="2"/>
        <v>0</v>
      </c>
      <c r="J41" s="45">
        <f t="shared" si="3"/>
        <v>87487.8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30</v>
      </c>
      <c r="G42" s="42"/>
      <c r="H42" s="43">
        <f t="shared" si="1"/>
        <v>0</v>
      </c>
      <c r="I42" s="44">
        <f t="shared" si="2"/>
        <v>0</v>
      </c>
      <c r="J42" s="45">
        <f t="shared" si="3"/>
        <v>87487.8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30</v>
      </c>
      <c r="G43" s="42"/>
      <c r="H43" s="43">
        <f t="shared" si="1"/>
        <v>0</v>
      </c>
      <c r="I43" s="44">
        <f t="shared" si="2"/>
        <v>0</v>
      </c>
      <c r="J43" s="45">
        <f t="shared" si="3"/>
        <v>87487.8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30</v>
      </c>
      <c r="G44" s="42"/>
      <c r="H44" s="43">
        <f t="shared" si="1"/>
        <v>0</v>
      </c>
      <c r="I44" s="44">
        <f t="shared" si="2"/>
        <v>0</v>
      </c>
      <c r="J44" s="45">
        <f t="shared" si="3"/>
        <v>87487.8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30</v>
      </c>
      <c r="G45" s="42"/>
      <c r="H45" s="43">
        <f t="shared" si="1"/>
        <v>0</v>
      </c>
      <c r="I45" s="44">
        <f t="shared" si="2"/>
        <v>0</v>
      </c>
      <c r="J45" s="45">
        <f t="shared" si="3"/>
        <v>87487.8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30</v>
      </c>
      <c r="G46" s="42"/>
      <c r="H46" s="43">
        <f t="shared" si="1"/>
        <v>0</v>
      </c>
      <c r="I46" s="44">
        <f t="shared" si="2"/>
        <v>0</v>
      </c>
      <c r="J46" s="45">
        <f t="shared" si="3"/>
        <v>87487.8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30</v>
      </c>
      <c r="G47" s="42"/>
      <c r="H47" s="43">
        <f t="shared" si="1"/>
        <v>0</v>
      </c>
      <c r="I47" s="44">
        <f t="shared" si="2"/>
        <v>0</v>
      </c>
      <c r="J47" s="45">
        <f t="shared" si="3"/>
        <v>87487.8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30</v>
      </c>
      <c r="G48" s="42"/>
      <c r="H48" s="43">
        <f t="shared" si="1"/>
        <v>0</v>
      </c>
      <c r="I48" s="44">
        <f t="shared" si="2"/>
        <v>0</v>
      </c>
      <c r="J48" s="45">
        <f t="shared" si="3"/>
        <v>87487.8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30</v>
      </c>
      <c r="G49" s="42"/>
      <c r="H49" s="43">
        <f t="shared" si="1"/>
        <v>0</v>
      </c>
      <c r="I49" s="44">
        <f t="shared" si="2"/>
        <v>0</v>
      </c>
      <c r="J49" s="45">
        <f t="shared" si="3"/>
        <v>87487.8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30</v>
      </c>
      <c r="G50" s="42"/>
      <c r="H50" s="43">
        <f t="shared" si="1"/>
        <v>0</v>
      </c>
      <c r="I50" s="44">
        <f t="shared" si="2"/>
        <v>0</v>
      </c>
      <c r="J50" s="45">
        <f t="shared" si="3"/>
        <v>87487.8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30</v>
      </c>
      <c r="G51" s="42"/>
      <c r="H51" s="43">
        <f t="shared" si="1"/>
        <v>0</v>
      </c>
      <c r="I51" s="44">
        <f t="shared" si="2"/>
        <v>0</v>
      </c>
      <c r="J51" s="45">
        <f t="shared" si="3"/>
        <v>87487.8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30</v>
      </c>
      <c r="G52" s="42"/>
      <c r="H52" s="43">
        <f t="shared" si="1"/>
        <v>0</v>
      </c>
      <c r="I52" s="44">
        <f t="shared" si="2"/>
        <v>0</v>
      </c>
      <c r="J52" s="45">
        <f t="shared" si="3"/>
        <v>87487.8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30</v>
      </c>
      <c r="G53" s="42"/>
      <c r="H53" s="43">
        <f t="shared" si="1"/>
        <v>0</v>
      </c>
      <c r="I53" s="44">
        <f t="shared" si="2"/>
        <v>0</v>
      </c>
      <c r="J53" s="45">
        <f t="shared" si="3"/>
        <v>87487.8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30</v>
      </c>
      <c r="G54" s="42"/>
      <c r="H54" s="43">
        <f t="shared" si="1"/>
        <v>0</v>
      </c>
      <c r="I54" s="44">
        <f t="shared" si="2"/>
        <v>0</v>
      </c>
      <c r="J54" s="45">
        <f t="shared" si="3"/>
        <v>87487.8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30</v>
      </c>
      <c r="G55" s="42"/>
      <c r="H55" s="43">
        <f t="shared" si="1"/>
        <v>0</v>
      </c>
      <c r="I55" s="44">
        <f t="shared" si="2"/>
        <v>0</v>
      </c>
      <c r="J55" s="45">
        <f t="shared" si="3"/>
        <v>87487.8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30</v>
      </c>
      <c r="G56" s="42"/>
      <c r="H56" s="43">
        <f t="shared" si="1"/>
        <v>0</v>
      </c>
      <c r="I56" s="44">
        <f t="shared" si="2"/>
        <v>0</v>
      </c>
      <c r="J56" s="45">
        <f t="shared" si="3"/>
        <v>87487.8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30</v>
      </c>
      <c r="G57" s="42"/>
      <c r="H57" s="43">
        <f t="shared" si="1"/>
        <v>0</v>
      </c>
      <c r="I57" s="44">
        <f t="shared" si="2"/>
        <v>0</v>
      </c>
      <c r="J57" s="45">
        <f t="shared" si="3"/>
        <v>87487.8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30</v>
      </c>
      <c r="G58" s="42"/>
      <c r="H58" s="43">
        <f t="shared" si="1"/>
        <v>0</v>
      </c>
      <c r="I58" s="44">
        <f t="shared" si="2"/>
        <v>0</v>
      </c>
      <c r="J58" s="45">
        <f t="shared" si="3"/>
        <v>87487.8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30</v>
      </c>
      <c r="G59" s="42"/>
      <c r="H59" s="43">
        <f t="shared" si="1"/>
        <v>0</v>
      </c>
      <c r="I59" s="44">
        <f t="shared" si="2"/>
        <v>0</v>
      </c>
      <c r="J59" s="45">
        <f t="shared" si="3"/>
        <v>87487.8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30</v>
      </c>
      <c r="G60" s="42"/>
      <c r="H60" s="43">
        <f t="shared" si="1"/>
        <v>0</v>
      </c>
      <c r="I60" s="44">
        <f t="shared" si="2"/>
        <v>0</v>
      </c>
      <c r="J60" s="45">
        <f t="shared" si="3"/>
        <v>87487.8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30</v>
      </c>
      <c r="G61" s="42"/>
      <c r="H61" s="43">
        <f t="shared" si="1"/>
        <v>0</v>
      </c>
      <c r="I61" s="44">
        <f t="shared" si="2"/>
        <v>0</v>
      </c>
      <c r="J61" s="45">
        <f t="shared" si="3"/>
        <v>87487.8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30</v>
      </c>
      <c r="G62" s="42"/>
      <c r="H62" s="43">
        <f t="shared" si="1"/>
        <v>0</v>
      </c>
      <c r="I62" s="44">
        <f t="shared" si="2"/>
        <v>0</v>
      </c>
      <c r="J62" s="45">
        <f t="shared" si="3"/>
        <v>87487.8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30</v>
      </c>
      <c r="G63" s="42"/>
      <c r="H63" s="43">
        <f t="shared" si="1"/>
        <v>0</v>
      </c>
      <c r="I63" s="44">
        <f t="shared" si="2"/>
        <v>0</v>
      </c>
      <c r="J63" s="45">
        <f t="shared" si="3"/>
        <v>87487.8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30</v>
      </c>
      <c r="G64" s="42"/>
      <c r="H64" s="43">
        <f t="shared" si="1"/>
        <v>0</v>
      </c>
      <c r="I64" s="44">
        <f t="shared" si="2"/>
        <v>0</v>
      </c>
      <c r="J64" s="45">
        <f t="shared" si="3"/>
        <v>87487.8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30</v>
      </c>
      <c r="G65" s="42"/>
      <c r="H65" s="43">
        <f t="shared" si="1"/>
        <v>0</v>
      </c>
      <c r="I65" s="44">
        <f t="shared" si="2"/>
        <v>0</v>
      </c>
      <c r="J65" s="45">
        <f t="shared" si="3"/>
        <v>87487.8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30</v>
      </c>
      <c r="G66" s="42"/>
      <c r="H66" s="43">
        <f t="shared" si="1"/>
        <v>0</v>
      </c>
      <c r="I66" s="44">
        <f t="shared" si="2"/>
        <v>0</v>
      </c>
      <c r="J66" s="45">
        <f t="shared" si="3"/>
        <v>87487.8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30</v>
      </c>
      <c r="G67" s="42"/>
      <c r="H67" s="43">
        <f t="shared" si="1"/>
        <v>0</v>
      </c>
      <c r="I67" s="44">
        <f t="shared" si="2"/>
        <v>0</v>
      </c>
      <c r="J67" s="45">
        <f t="shared" si="3"/>
        <v>87487.8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30</v>
      </c>
      <c r="G68" s="42"/>
      <c r="H68" s="43">
        <f t="shared" si="1"/>
        <v>0</v>
      </c>
      <c r="I68" s="44">
        <f t="shared" si="2"/>
        <v>0</v>
      </c>
      <c r="J68" s="45">
        <f t="shared" si="3"/>
        <v>87487.8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30</v>
      </c>
      <c r="G69" s="42"/>
      <c r="H69" s="43">
        <f t="shared" si="1"/>
        <v>0</v>
      </c>
      <c r="I69" s="44">
        <f t="shared" si="2"/>
        <v>0</v>
      </c>
      <c r="J69" s="45">
        <f t="shared" si="3"/>
        <v>87487.8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30</v>
      </c>
      <c r="G70" s="42"/>
      <c r="H70" s="43">
        <f t="shared" si="1"/>
        <v>0</v>
      </c>
      <c r="I70" s="44">
        <f t="shared" si="2"/>
        <v>0</v>
      </c>
      <c r="J70" s="45">
        <f t="shared" si="3"/>
        <v>87487.8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30</v>
      </c>
      <c r="G71" s="42"/>
      <c r="H71" s="43">
        <f t="shared" si="1"/>
        <v>0</v>
      </c>
      <c r="I71" s="44">
        <f t="shared" si="2"/>
        <v>0</v>
      </c>
      <c r="J71" s="45">
        <f t="shared" si="3"/>
        <v>87487.8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87487.8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30</v>
      </c>
      <c r="G73" s="42"/>
      <c r="H73" s="43">
        <f t="shared" si="6"/>
        <v>0</v>
      </c>
      <c r="I73" s="44">
        <f t="shared" si="7"/>
        <v>0</v>
      </c>
      <c r="J73" s="45">
        <f t="shared" si="8"/>
        <v>87487.8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30</v>
      </c>
      <c r="G74" s="42"/>
      <c r="H74" s="43">
        <f t="shared" si="6"/>
        <v>0</v>
      </c>
      <c r="I74" s="44">
        <f t="shared" si="7"/>
        <v>0</v>
      </c>
      <c r="J74" s="45">
        <f t="shared" si="8"/>
        <v>87487.8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30</v>
      </c>
      <c r="G75" s="42"/>
      <c r="H75" s="43">
        <f t="shared" si="6"/>
        <v>0</v>
      </c>
      <c r="I75" s="44">
        <f t="shared" si="7"/>
        <v>0</v>
      </c>
      <c r="J75" s="45">
        <f t="shared" si="8"/>
        <v>87487.8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30</v>
      </c>
      <c r="G76" s="42"/>
      <c r="H76" s="43">
        <f t="shared" si="6"/>
        <v>0</v>
      </c>
      <c r="I76" s="44">
        <f t="shared" si="7"/>
        <v>0</v>
      </c>
      <c r="J76" s="45">
        <f t="shared" si="8"/>
        <v>87487.8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30</v>
      </c>
      <c r="G77" s="42"/>
      <c r="H77" s="43">
        <f t="shared" si="6"/>
        <v>0</v>
      </c>
      <c r="I77" s="44">
        <f t="shared" si="7"/>
        <v>0</v>
      </c>
      <c r="J77" s="45">
        <f t="shared" si="8"/>
        <v>87487.8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30</v>
      </c>
      <c r="G78" s="42"/>
      <c r="H78" s="43">
        <f t="shared" si="6"/>
        <v>0</v>
      </c>
      <c r="I78" s="44">
        <f t="shared" si="7"/>
        <v>0</v>
      </c>
      <c r="J78" s="45">
        <f t="shared" si="8"/>
        <v>87487.8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30</v>
      </c>
      <c r="G79" s="42"/>
      <c r="H79" s="43">
        <f t="shared" si="6"/>
        <v>0</v>
      </c>
      <c r="I79" s="44">
        <f t="shared" si="7"/>
        <v>0</v>
      </c>
      <c r="J79" s="45">
        <f t="shared" si="8"/>
        <v>87487.8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30</v>
      </c>
      <c r="G80" s="42"/>
      <c r="H80" s="43">
        <f t="shared" si="6"/>
        <v>0</v>
      </c>
      <c r="I80" s="44">
        <f t="shared" si="7"/>
        <v>0</v>
      </c>
      <c r="J80" s="45">
        <f t="shared" si="8"/>
        <v>87487.8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30</v>
      </c>
      <c r="G81" s="42"/>
      <c r="H81" s="43">
        <f t="shared" si="6"/>
        <v>0</v>
      </c>
      <c r="I81" s="44">
        <f t="shared" si="7"/>
        <v>0</v>
      </c>
      <c r="J81" s="45">
        <f t="shared" si="8"/>
        <v>87487.8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30</v>
      </c>
      <c r="G82" s="42"/>
      <c r="H82" s="43">
        <f t="shared" si="6"/>
        <v>0</v>
      </c>
      <c r="I82" s="44">
        <f t="shared" si="7"/>
        <v>0</v>
      </c>
      <c r="J82" s="45">
        <f t="shared" si="8"/>
        <v>87487.8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30</v>
      </c>
      <c r="G83" s="42"/>
      <c r="H83" s="43">
        <f t="shared" si="6"/>
        <v>0</v>
      </c>
      <c r="I83" s="44">
        <f t="shared" si="7"/>
        <v>0</v>
      </c>
      <c r="J83" s="45">
        <f t="shared" si="8"/>
        <v>87487.8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30</v>
      </c>
      <c r="G84" s="42"/>
      <c r="H84" s="43">
        <f t="shared" si="6"/>
        <v>0</v>
      </c>
      <c r="I84" s="44">
        <f t="shared" si="7"/>
        <v>0</v>
      </c>
      <c r="J84" s="45">
        <f t="shared" si="8"/>
        <v>87487.8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30</v>
      </c>
      <c r="G85" s="46"/>
      <c r="H85" s="58">
        <f t="shared" si="6"/>
        <v>0</v>
      </c>
      <c r="I85" s="59">
        <f t="shared" si="7"/>
        <v>0</v>
      </c>
      <c r="J85" s="47">
        <f t="shared" si="8"/>
        <v>87487.8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30</v>
      </c>
      <c r="J86" s="41">
        <f>+J85</f>
        <v>87487.8</v>
      </c>
    </row>
  </sheetData>
  <sheetProtection algorithmName="SHA-512" hashValue="BkAlxSGBqwSXwbiPl58XlpSkz5YcCOQxdlsCKd6+5wBQ4Qg1TFeAA75zuSIuMu703sDCGk3RD2AlGZwmAOdLiQ==" saltValue="iFmxZJYzdF525ypmoG7MR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+Resumen!A18</f>
        <v>TS-GL-GREEN</v>
      </c>
      <c r="C1" s="120" t="s">
        <v>168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</v>
      </c>
      <c r="E6" s="49"/>
      <c r="F6" s="50">
        <f>+D6</f>
        <v>20</v>
      </c>
      <c r="G6" s="54">
        <v>2916.26</v>
      </c>
      <c r="H6" s="55">
        <f>+G6*F6</f>
        <v>58325.200000000004</v>
      </c>
      <c r="I6" s="56"/>
      <c r="J6" s="57">
        <f>+H6</f>
        <v>58325.200000000004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20</v>
      </c>
      <c r="G7" s="42"/>
      <c r="H7" s="43">
        <f>+D7*G7</f>
        <v>0</v>
      </c>
      <c r="I7" s="44">
        <f>+E7*K6</f>
        <v>0</v>
      </c>
      <c r="J7" s="45">
        <f>+J6+H7-I7</f>
        <v>58325.200000000004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58325.200000000004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20</v>
      </c>
      <c r="G9" s="42"/>
      <c r="H9" s="43">
        <f t="shared" si="1"/>
        <v>0</v>
      </c>
      <c r="I9" s="44">
        <f t="shared" si="2"/>
        <v>0</v>
      </c>
      <c r="J9" s="45">
        <f t="shared" si="3"/>
        <v>58325.200000000004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20</v>
      </c>
      <c r="G10" s="42"/>
      <c r="H10" s="43">
        <f t="shared" si="1"/>
        <v>0</v>
      </c>
      <c r="I10" s="44">
        <f t="shared" si="2"/>
        <v>0</v>
      </c>
      <c r="J10" s="45">
        <f t="shared" si="3"/>
        <v>58325.200000000004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20</v>
      </c>
      <c r="G11" s="42"/>
      <c r="H11" s="43">
        <f t="shared" si="1"/>
        <v>0</v>
      </c>
      <c r="I11" s="44">
        <f t="shared" si="2"/>
        <v>0</v>
      </c>
      <c r="J11" s="45">
        <f t="shared" si="3"/>
        <v>58325.200000000004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20</v>
      </c>
      <c r="G12" s="42"/>
      <c r="H12" s="43">
        <f t="shared" si="1"/>
        <v>0</v>
      </c>
      <c r="I12" s="44">
        <f t="shared" si="2"/>
        <v>0</v>
      </c>
      <c r="J12" s="45">
        <f t="shared" si="3"/>
        <v>58325.200000000004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20</v>
      </c>
      <c r="G13" s="42"/>
      <c r="H13" s="43">
        <f t="shared" si="1"/>
        <v>0</v>
      </c>
      <c r="I13" s="44">
        <f t="shared" si="2"/>
        <v>0</v>
      </c>
      <c r="J13" s="45">
        <f t="shared" si="3"/>
        <v>58325.200000000004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20</v>
      </c>
      <c r="G14" s="42"/>
      <c r="H14" s="43">
        <f t="shared" si="1"/>
        <v>0</v>
      </c>
      <c r="I14" s="44">
        <f t="shared" si="2"/>
        <v>0</v>
      </c>
      <c r="J14" s="45">
        <f t="shared" si="3"/>
        <v>58325.200000000004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20</v>
      </c>
      <c r="G15" s="42"/>
      <c r="H15" s="43">
        <f t="shared" si="1"/>
        <v>0</v>
      </c>
      <c r="I15" s="44">
        <f t="shared" si="2"/>
        <v>0</v>
      </c>
      <c r="J15" s="45">
        <f t="shared" si="3"/>
        <v>58325.200000000004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20</v>
      </c>
      <c r="G16" s="42"/>
      <c r="H16" s="43">
        <f t="shared" si="1"/>
        <v>0</v>
      </c>
      <c r="I16" s="44">
        <f t="shared" si="2"/>
        <v>0</v>
      </c>
      <c r="J16" s="45">
        <f t="shared" si="3"/>
        <v>58325.200000000004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20</v>
      </c>
      <c r="G17" s="42"/>
      <c r="H17" s="43">
        <f t="shared" si="1"/>
        <v>0</v>
      </c>
      <c r="I17" s="44">
        <f t="shared" si="2"/>
        <v>0</v>
      </c>
      <c r="J17" s="45">
        <f t="shared" si="3"/>
        <v>58325.200000000004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20</v>
      </c>
      <c r="G18" s="42"/>
      <c r="H18" s="43">
        <f t="shared" si="1"/>
        <v>0</v>
      </c>
      <c r="I18" s="44">
        <f t="shared" si="2"/>
        <v>0</v>
      </c>
      <c r="J18" s="45">
        <f t="shared" si="3"/>
        <v>58325.200000000004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20</v>
      </c>
      <c r="G19" s="42"/>
      <c r="H19" s="43">
        <f t="shared" si="1"/>
        <v>0</v>
      </c>
      <c r="I19" s="44">
        <f t="shared" si="2"/>
        <v>0</v>
      </c>
      <c r="J19" s="45">
        <f t="shared" si="3"/>
        <v>58325.200000000004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20</v>
      </c>
      <c r="G20" s="42"/>
      <c r="H20" s="43">
        <f t="shared" si="1"/>
        <v>0</v>
      </c>
      <c r="I20" s="44">
        <f t="shared" si="2"/>
        <v>0</v>
      </c>
      <c r="J20" s="45">
        <f t="shared" si="3"/>
        <v>58325.200000000004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20</v>
      </c>
      <c r="G21" s="42"/>
      <c r="H21" s="43">
        <f t="shared" si="1"/>
        <v>0</v>
      </c>
      <c r="I21" s="44">
        <f t="shared" si="2"/>
        <v>0</v>
      </c>
      <c r="J21" s="45">
        <f t="shared" si="3"/>
        <v>58325.200000000004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20</v>
      </c>
      <c r="G22" s="42"/>
      <c r="H22" s="43">
        <f t="shared" si="1"/>
        <v>0</v>
      </c>
      <c r="I22" s="44">
        <f t="shared" si="2"/>
        <v>0</v>
      </c>
      <c r="J22" s="45">
        <f t="shared" si="3"/>
        <v>58325.200000000004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20</v>
      </c>
      <c r="G23" s="42"/>
      <c r="H23" s="43">
        <f t="shared" si="1"/>
        <v>0</v>
      </c>
      <c r="I23" s="44">
        <f t="shared" si="2"/>
        <v>0</v>
      </c>
      <c r="J23" s="45">
        <f t="shared" si="3"/>
        <v>58325.200000000004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20</v>
      </c>
      <c r="G24" s="42"/>
      <c r="H24" s="43">
        <f t="shared" si="1"/>
        <v>0</v>
      </c>
      <c r="I24" s="44">
        <f t="shared" si="2"/>
        <v>0</v>
      </c>
      <c r="J24" s="45">
        <f t="shared" si="3"/>
        <v>58325.200000000004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20</v>
      </c>
      <c r="G25" s="42"/>
      <c r="H25" s="43">
        <f t="shared" si="1"/>
        <v>0</v>
      </c>
      <c r="I25" s="44">
        <f t="shared" si="2"/>
        <v>0</v>
      </c>
      <c r="J25" s="45">
        <f t="shared" si="3"/>
        <v>58325.200000000004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20</v>
      </c>
      <c r="G26" s="42"/>
      <c r="H26" s="43">
        <f t="shared" si="1"/>
        <v>0</v>
      </c>
      <c r="I26" s="44">
        <f t="shared" si="2"/>
        <v>0</v>
      </c>
      <c r="J26" s="45">
        <f t="shared" si="3"/>
        <v>58325.200000000004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20</v>
      </c>
      <c r="G27" s="42"/>
      <c r="H27" s="43">
        <f t="shared" si="1"/>
        <v>0</v>
      </c>
      <c r="I27" s="44">
        <f t="shared" si="2"/>
        <v>0</v>
      </c>
      <c r="J27" s="45">
        <f t="shared" si="3"/>
        <v>58325.200000000004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20</v>
      </c>
      <c r="G28" s="42"/>
      <c r="H28" s="43">
        <f t="shared" si="1"/>
        <v>0</v>
      </c>
      <c r="I28" s="44">
        <f t="shared" si="2"/>
        <v>0</v>
      </c>
      <c r="J28" s="45">
        <f t="shared" si="3"/>
        <v>58325.200000000004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20</v>
      </c>
      <c r="G29" s="42"/>
      <c r="H29" s="43">
        <f t="shared" si="1"/>
        <v>0</v>
      </c>
      <c r="I29" s="44">
        <f t="shared" si="2"/>
        <v>0</v>
      </c>
      <c r="J29" s="45">
        <f t="shared" si="3"/>
        <v>58325.200000000004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20</v>
      </c>
      <c r="G30" s="42"/>
      <c r="H30" s="43">
        <f t="shared" si="1"/>
        <v>0</v>
      </c>
      <c r="I30" s="44">
        <f t="shared" si="2"/>
        <v>0</v>
      </c>
      <c r="J30" s="45">
        <f t="shared" si="3"/>
        <v>58325.200000000004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20</v>
      </c>
      <c r="G31" s="42"/>
      <c r="H31" s="43">
        <f t="shared" si="1"/>
        <v>0</v>
      </c>
      <c r="I31" s="44">
        <f t="shared" si="2"/>
        <v>0</v>
      </c>
      <c r="J31" s="45">
        <f t="shared" si="3"/>
        <v>58325.200000000004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20</v>
      </c>
      <c r="G32" s="42"/>
      <c r="H32" s="43">
        <f t="shared" si="1"/>
        <v>0</v>
      </c>
      <c r="I32" s="44">
        <f t="shared" si="2"/>
        <v>0</v>
      </c>
      <c r="J32" s="45">
        <f t="shared" si="3"/>
        <v>58325.200000000004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20</v>
      </c>
      <c r="G33" s="42"/>
      <c r="H33" s="43">
        <f t="shared" si="1"/>
        <v>0</v>
      </c>
      <c r="I33" s="44">
        <f t="shared" si="2"/>
        <v>0</v>
      </c>
      <c r="J33" s="45">
        <f t="shared" si="3"/>
        <v>58325.200000000004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20</v>
      </c>
      <c r="G34" s="42"/>
      <c r="H34" s="43">
        <f t="shared" si="1"/>
        <v>0</v>
      </c>
      <c r="I34" s="44">
        <f t="shared" si="2"/>
        <v>0</v>
      </c>
      <c r="J34" s="45">
        <f t="shared" si="3"/>
        <v>58325.200000000004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20</v>
      </c>
      <c r="G35" s="42"/>
      <c r="H35" s="43">
        <f t="shared" si="1"/>
        <v>0</v>
      </c>
      <c r="I35" s="44">
        <f t="shared" si="2"/>
        <v>0</v>
      </c>
      <c r="J35" s="45">
        <f t="shared" si="3"/>
        <v>58325.200000000004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20</v>
      </c>
      <c r="G36" s="42"/>
      <c r="H36" s="43">
        <f t="shared" si="1"/>
        <v>0</v>
      </c>
      <c r="I36" s="44">
        <f t="shared" si="2"/>
        <v>0</v>
      </c>
      <c r="J36" s="45">
        <f t="shared" si="3"/>
        <v>58325.200000000004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20</v>
      </c>
      <c r="G37" s="42"/>
      <c r="H37" s="43">
        <f t="shared" si="1"/>
        <v>0</v>
      </c>
      <c r="I37" s="44">
        <f t="shared" si="2"/>
        <v>0</v>
      </c>
      <c r="J37" s="45">
        <f t="shared" si="3"/>
        <v>58325.200000000004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20</v>
      </c>
      <c r="G38" s="42"/>
      <c r="H38" s="43">
        <f t="shared" si="1"/>
        <v>0</v>
      </c>
      <c r="I38" s="44">
        <f t="shared" si="2"/>
        <v>0</v>
      </c>
      <c r="J38" s="45">
        <f t="shared" si="3"/>
        <v>58325.200000000004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20</v>
      </c>
      <c r="G39" s="42"/>
      <c r="H39" s="43">
        <f t="shared" si="1"/>
        <v>0</v>
      </c>
      <c r="I39" s="44">
        <f t="shared" si="2"/>
        <v>0</v>
      </c>
      <c r="J39" s="45">
        <f t="shared" si="3"/>
        <v>58325.200000000004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20</v>
      </c>
      <c r="G40" s="42"/>
      <c r="H40" s="43">
        <f t="shared" si="1"/>
        <v>0</v>
      </c>
      <c r="I40" s="44">
        <f t="shared" si="2"/>
        <v>0</v>
      </c>
      <c r="J40" s="45">
        <f t="shared" si="3"/>
        <v>58325.200000000004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20</v>
      </c>
      <c r="G41" s="42"/>
      <c r="H41" s="43">
        <f t="shared" si="1"/>
        <v>0</v>
      </c>
      <c r="I41" s="44">
        <f t="shared" si="2"/>
        <v>0</v>
      </c>
      <c r="J41" s="45">
        <f t="shared" si="3"/>
        <v>58325.200000000004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20</v>
      </c>
      <c r="G42" s="42"/>
      <c r="H42" s="43">
        <f t="shared" si="1"/>
        <v>0</v>
      </c>
      <c r="I42" s="44">
        <f t="shared" si="2"/>
        <v>0</v>
      </c>
      <c r="J42" s="45">
        <f t="shared" si="3"/>
        <v>58325.200000000004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20</v>
      </c>
      <c r="G43" s="42"/>
      <c r="H43" s="43">
        <f t="shared" si="1"/>
        <v>0</v>
      </c>
      <c r="I43" s="44">
        <f t="shared" si="2"/>
        <v>0</v>
      </c>
      <c r="J43" s="45">
        <f t="shared" si="3"/>
        <v>58325.200000000004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20</v>
      </c>
      <c r="G44" s="42"/>
      <c r="H44" s="43">
        <f t="shared" si="1"/>
        <v>0</v>
      </c>
      <c r="I44" s="44">
        <f t="shared" si="2"/>
        <v>0</v>
      </c>
      <c r="J44" s="45">
        <f t="shared" si="3"/>
        <v>58325.200000000004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20</v>
      </c>
      <c r="G45" s="42"/>
      <c r="H45" s="43">
        <f t="shared" si="1"/>
        <v>0</v>
      </c>
      <c r="I45" s="44">
        <f t="shared" si="2"/>
        <v>0</v>
      </c>
      <c r="J45" s="45">
        <f t="shared" si="3"/>
        <v>58325.200000000004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20</v>
      </c>
      <c r="G46" s="42"/>
      <c r="H46" s="43">
        <f t="shared" si="1"/>
        <v>0</v>
      </c>
      <c r="I46" s="44">
        <f t="shared" si="2"/>
        <v>0</v>
      </c>
      <c r="J46" s="45">
        <f t="shared" si="3"/>
        <v>58325.200000000004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20</v>
      </c>
      <c r="G47" s="42"/>
      <c r="H47" s="43">
        <f t="shared" si="1"/>
        <v>0</v>
      </c>
      <c r="I47" s="44">
        <f t="shared" si="2"/>
        <v>0</v>
      </c>
      <c r="J47" s="45">
        <f t="shared" si="3"/>
        <v>58325.200000000004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20</v>
      </c>
      <c r="G48" s="42"/>
      <c r="H48" s="43">
        <f t="shared" si="1"/>
        <v>0</v>
      </c>
      <c r="I48" s="44">
        <f t="shared" si="2"/>
        <v>0</v>
      </c>
      <c r="J48" s="45">
        <f t="shared" si="3"/>
        <v>58325.200000000004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20</v>
      </c>
      <c r="G49" s="42"/>
      <c r="H49" s="43">
        <f t="shared" si="1"/>
        <v>0</v>
      </c>
      <c r="I49" s="44">
        <f t="shared" si="2"/>
        <v>0</v>
      </c>
      <c r="J49" s="45">
        <f t="shared" si="3"/>
        <v>58325.200000000004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20</v>
      </c>
      <c r="G50" s="42"/>
      <c r="H50" s="43">
        <f t="shared" si="1"/>
        <v>0</v>
      </c>
      <c r="I50" s="44">
        <f t="shared" si="2"/>
        <v>0</v>
      </c>
      <c r="J50" s="45">
        <f t="shared" si="3"/>
        <v>58325.200000000004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20</v>
      </c>
      <c r="G51" s="42"/>
      <c r="H51" s="43">
        <f t="shared" si="1"/>
        <v>0</v>
      </c>
      <c r="I51" s="44">
        <f t="shared" si="2"/>
        <v>0</v>
      </c>
      <c r="J51" s="45">
        <f t="shared" si="3"/>
        <v>58325.200000000004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20</v>
      </c>
      <c r="G52" s="42"/>
      <c r="H52" s="43">
        <f t="shared" si="1"/>
        <v>0</v>
      </c>
      <c r="I52" s="44">
        <f t="shared" si="2"/>
        <v>0</v>
      </c>
      <c r="J52" s="45">
        <f t="shared" si="3"/>
        <v>58325.200000000004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20</v>
      </c>
      <c r="G53" s="42"/>
      <c r="H53" s="43">
        <f t="shared" si="1"/>
        <v>0</v>
      </c>
      <c r="I53" s="44">
        <f t="shared" si="2"/>
        <v>0</v>
      </c>
      <c r="J53" s="45">
        <f t="shared" si="3"/>
        <v>58325.200000000004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20</v>
      </c>
      <c r="G54" s="42"/>
      <c r="H54" s="43">
        <f t="shared" si="1"/>
        <v>0</v>
      </c>
      <c r="I54" s="44">
        <f t="shared" si="2"/>
        <v>0</v>
      </c>
      <c r="J54" s="45">
        <f t="shared" si="3"/>
        <v>58325.200000000004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20</v>
      </c>
      <c r="G55" s="42"/>
      <c r="H55" s="43">
        <f t="shared" si="1"/>
        <v>0</v>
      </c>
      <c r="I55" s="44">
        <f t="shared" si="2"/>
        <v>0</v>
      </c>
      <c r="J55" s="45">
        <f t="shared" si="3"/>
        <v>58325.200000000004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20</v>
      </c>
      <c r="G56" s="42"/>
      <c r="H56" s="43">
        <f t="shared" si="1"/>
        <v>0</v>
      </c>
      <c r="I56" s="44">
        <f t="shared" si="2"/>
        <v>0</v>
      </c>
      <c r="J56" s="45">
        <f t="shared" si="3"/>
        <v>58325.200000000004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20</v>
      </c>
      <c r="G57" s="42"/>
      <c r="H57" s="43">
        <f t="shared" si="1"/>
        <v>0</v>
      </c>
      <c r="I57" s="44">
        <f t="shared" si="2"/>
        <v>0</v>
      </c>
      <c r="J57" s="45">
        <f t="shared" si="3"/>
        <v>58325.200000000004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20</v>
      </c>
      <c r="G58" s="42"/>
      <c r="H58" s="43">
        <f t="shared" si="1"/>
        <v>0</v>
      </c>
      <c r="I58" s="44">
        <f t="shared" si="2"/>
        <v>0</v>
      </c>
      <c r="J58" s="45">
        <f t="shared" si="3"/>
        <v>58325.200000000004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20</v>
      </c>
      <c r="G59" s="42"/>
      <c r="H59" s="43">
        <f t="shared" si="1"/>
        <v>0</v>
      </c>
      <c r="I59" s="44">
        <f t="shared" si="2"/>
        <v>0</v>
      </c>
      <c r="J59" s="45">
        <f t="shared" si="3"/>
        <v>58325.200000000004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20</v>
      </c>
      <c r="G60" s="42"/>
      <c r="H60" s="43">
        <f t="shared" si="1"/>
        <v>0</v>
      </c>
      <c r="I60" s="44">
        <f t="shared" si="2"/>
        <v>0</v>
      </c>
      <c r="J60" s="45">
        <f t="shared" si="3"/>
        <v>58325.200000000004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20</v>
      </c>
      <c r="G61" s="42"/>
      <c r="H61" s="43">
        <f t="shared" si="1"/>
        <v>0</v>
      </c>
      <c r="I61" s="44">
        <f t="shared" si="2"/>
        <v>0</v>
      </c>
      <c r="J61" s="45">
        <f t="shared" si="3"/>
        <v>58325.200000000004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20</v>
      </c>
      <c r="G62" s="42"/>
      <c r="H62" s="43">
        <f t="shared" si="1"/>
        <v>0</v>
      </c>
      <c r="I62" s="44">
        <f t="shared" si="2"/>
        <v>0</v>
      </c>
      <c r="J62" s="45">
        <f t="shared" si="3"/>
        <v>58325.200000000004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20</v>
      </c>
      <c r="G63" s="42"/>
      <c r="H63" s="43">
        <f t="shared" si="1"/>
        <v>0</v>
      </c>
      <c r="I63" s="44">
        <f t="shared" si="2"/>
        <v>0</v>
      </c>
      <c r="J63" s="45">
        <f t="shared" si="3"/>
        <v>58325.200000000004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20</v>
      </c>
      <c r="G64" s="42"/>
      <c r="H64" s="43">
        <f t="shared" si="1"/>
        <v>0</v>
      </c>
      <c r="I64" s="44">
        <f t="shared" si="2"/>
        <v>0</v>
      </c>
      <c r="J64" s="45">
        <f t="shared" si="3"/>
        <v>58325.200000000004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20</v>
      </c>
      <c r="G65" s="42"/>
      <c r="H65" s="43">
        <f t="shared" si="1"/>
        <v>0</v>
      </c>
      <c r="I65" s="44">
        <f t="shared" si="2"/>
        <v>0</v>
      </c>
      <c r="J65" s="45">
        <f t="shared" si="3"/>
        <v>58325.200000000004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20</v>
      </c>
      <c r="G66" s="42"/>
      <c r="H66" s="43">
        <f t="shared" si="1"/>
        <v>0</v>
      </c>
      <c r="I66" s="44">
        <f t="shared" si="2"/>
        <v>0</v>
      </c>
      <c r="J66" s="45">
        <f t="shared" si="3"/>
        <v>58325.200000000004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20</v>
      </c>
      <c r="G67" s="42"/>
      <c r="H67" s="43">
        <f t="shared" si="1"/>
        <v>0</v>
      </c>
      <c r="I67" s="44">
        <f t="shared" si="2"/>
        <v>0</v>
      </c>
      <c r="J67" s="45">
        <f t="shared" si="3"/>
        <v>58325.200000000004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20</v>
      </c>
      <c r="G68" s="42"/>
      <c r="H68" s="43">
        <f t="shared" si="1"/>
        <v>0</v>
      </c>
      <c r="I68" s="44">
        <f t="shared" si="2"/>
        <v>0</v>
      </c>
      <c r="J68" s="45">
        <f t="shared" si="3"/>
        <v>58325.200000000004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20</v>
      </c>
      <c r="G69" s="42"/>
      <c r="H69" s="43">
        <f t="shared" si="1"/>
        <v>0</v>
      </c>
      <c r="I69" s="44">
        <f t="shared" si="2"/>
        <v>0</v>
      </c>
      <c r="J69" s="45">
        <f t="shared" si="3"/>
        <v>58325.200000000004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20</v>
      </c>
      <c r="G70" s="42"/>
      <c r="H70" s="43">
        <f t="shared" si="1"/>
        <v>0</v>
      </c>
      <c r="I70" s="44">
        <f t="shared" si="2"/>
        <v>0</v>
      </c>
      <c r="J70" s="45">
        <f t="shared" si="3"/>
        <v>58325.200000000004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20</v>
      </c>
      <c r="G71" s="42"/>
      <c r="H71" s="43">
        <f t="shared" si="1"/>
        <v>0</v>
      </c>
      <c r="I71" s="44">
        <f t="shared" si="2"/>
        <v>0</v>
      </c>
      <c r="J71" s="45">
        <f t="shared" si="3"/>
        <v>58325.200000000004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58325.200000000004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20</v>
      </c>
      <c r="G73" s="42"/>
      <c r="H73" s="43">
        <f t="shared" si="6"/>
        <v>0</v>
      </c>
      <c r="I73" s="44">
        <f t="shared" si="7"/>
        <v>0</v>
      </c>
      <c r="J73" s="45">
        <f t="shared" si="8"/>
        <v>58325.200000000004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20</v>
      </c>
      <c r="G74" s="42"/>
      <c r="H74" s="43">
        <f t="shared" si="6"/>
        <v>0</v>
      </c>
      <c r="I74" s="44">
        <f t="shared" si="7"/>
        <v>0</v>
      </c>
      <c r="J74" s="45">
        <f t="shared" si="8"/>
        <v>58325.200000000004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20</v>
      </c>
      <c r="G75" s="42"/>
      <c r="H75" s="43">
        <f t="shared" si="6"/>
        <v>0</v>
      </c>
      <c r="I75" s="44">
        <f t="shared" si="7"/>
        <v>0</v>
      </c>
      <c r="J75" s="45">
        <f t="shared" si="8"/>
        <v>58325.200000000004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20</v>
      </c>
      <c r="G76" s="42"/>
      <c r="H76" s="43">
        <f t="shared" si="6"/>
        <v>0</v>
      </c>
      <c r="I76" s="44">
        <f t="shared" si="7"/>
        <v>0</v>
      </c>
      <c r="J76" s="45">
        <f t="shared" si="8"/>
        <v>58325.200000000004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20</v>
      </c>
      <c r="G77" s="42"/>
      <c r="H77" s="43">
        <f t="shared" si="6"/>
        <v>0</v>
      </c>
      <c r="I77" s="44">
        <f t="shared" si="7"/>
        <v>0</v>
      </c>
      <c r="J77" s="45">
        <f t="shared" si="8"/>
        <v>58325.200000000004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20</v>
      </c>
      <c r="G78" s="42"/>
      <c r="H78" s="43">
        <f t="shared" si="6"/>
        <v>0</v>
      </c>
      <c r="I78" s="44">
        <f t="shared" si="7"/>
        <v>0</v>
      </c>
      <c r="J78" s="45">
        <f t="shared" si="8"/>
        <v>58325.200000000004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20</v>
      </c>
      <c r="G79" s="42"/>
      <c r="H79" s="43">
        <f t="shared" si="6"/>
        <v>0</v>
      </c>
      <c r="I79" s="44">
        <f t="shared" si="7"/>
        <v>0</v>
      </c>
      <c r="J79" s="45">
        <f t="shared" si="8"/>
        <v>58325.200000000004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20</v>
      </c>
      <c r="G80" s="42"/>
      <c r="H80" s="43">
        <f t="shared" si="6"/>
        <v>0</v>
      </c>
      <c r="I80" s="44">
        <f t="shared" si="7"/>
        <v>0</v>
      </c>
      <c r="J80" s="45">
        <f t="shared" si="8"/>
        <v>58325.200000000004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20</v>
      </c>
      <c r="G81" s="42"/>
      <c r="H81" s="43">
        <f t="shared" si="6"/>
        <v>0</v>
      </c>
      <c r="I81" s="44">
        <f t="shared" si="7"/>
        <v>0</v>
      </c>
      <c r="J81" s="45">
        <f t="shared" si="8"/>
        <v>58325.200000000004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20</v>
      </c>
      <c r="G82" s="42"/>
      <c r="H82" s="43">
        <f t="shared" si="6"/>
        <v>0</v>
      </c>
      <c r="I82" s="44">
        <f t="shared" si="7"/>
        <v>0</v>
      </c>
      <c r="J82" s="45">
        <f t="shared" si="8"/>
        <v>58325.200000000004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20</v>
      </c>
      <c r="G83" s="42"/>
      <c r="H83" s="43">
        <f t="shared" si="6"/>
        <v>0</v>
      </c>
      <c r="I83" s="44">
        <f t="shared" si="7"/>
        <v>0</v>
      </c>
      <c r="J83" s="45">
        <f t="shared" si="8"/>
        <v>58325.200000000004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20</v>
      </c>
      <c r="G84" s="42"/>
      <c r="H84" s="43">
        <f t="shared" si="6"/>
        <v>0</v>
      </c>
      <c r="I84" s="44">
        <f t="shared" si="7"/>
        <v>0</v>
      </c>
      <c r="J84" s="45">
        <f t="shared" si="8"/>
        <v>58325.200000000004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</v>
      </c>
      <c r="G85" s="46"/>
      <c r="H85" s="58">
        <f t="shared" si="6"/>
        <v>0</v>
      </c>
      <c r="I85" s="59">
        <f t="shared" si="7"/>
        <v>0</v>
      </c>
      <c r="J85" s="47">
        <f t="shared" si="8"/>
        <v>58325.200000000004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</v>
      </c>
      <c r="J86" s="41">
        <f>+J85</f>
        <v>58325.200000000004</v>
      </c>
    </row>
  </sheetData>
  <sheetProtection algorithmName="SHA-512" hashValue="6U22vTrIlBfEAtjG8lNnILrcYSWFrqiht+4uFmaf73dC0JJAaUAERcO+kS+oL9Z2tdQ10YKt6Dkfxk1VhDvk/w==" saltValue="yYkiTj3QgLOhrnDyGqTMJ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+Resumen!A19</f>
        <v>TS-GL-LEMON</v>
      </c>
      <c r="C1" s="120" t="s">
        <v>167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25</v>
      </c>
      <c r="E6" s="49"/>
      <c r="F6" s="50">
        <f>+D6</f>
        <v>25</v>
      </c>
      <c r="G6" s="54">
        <v>2916.26</v>
      </c>
      <c r="H6" s="55">
        <f>+G6*F6</f>
        <v>72906.5</v>
      </c>
      <c r="I6" s="56"/>
      <c r="J6" s="57">
        <f>+H6</f>
        <v>72906.5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25</v>
      </c>
      <c r="G7" s="42"/>
      <c r="H7" s="43">
        <f>+D7*G7</f>
        <v>0</v>
      </c>
      <c r="I7" s="44">
        <f>+E7*K6</f>
        <v>0</v>
      </c>
      <c r="J7" s="45">
        <f>+J6+H7-I7</f>
        <v>72906.5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72906.5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25</v>
      </c>
      <c r="G9" s="42"/>
      <c r="H9" s="43">
        <f t="shared" si="1"/>
        <v>0</v>
      </c>
      <c r="I9" s="44">
        <f t="shared" si="2"/>
        <v>0</v>
      </c>
      <c r="J9" s="45">
        <f t="shared" si="3"/>
        <v>72906.5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25</v>
      </c>
      <c r="G10" s="42"/>
      <c r="H10" s="43">
        <f t="shared" si="1"/>
        <v>0</v>
      </c>
      <c r="I10" s="44">
        <f t="shared" si="2"/>
        <v>0</v>
      </c>
      <c r="J10" s="45">
        <f t="shared" si="3"/>
        <v>72906.5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25</v>
      </c>
      <c r="G11" s="42"/>
      <c r="H11" s="43">
        <f t="shared" si="1"/>
        <v>0</v>
      </c>
      <c r="I11" s="44">
        <f t="shared" si="2"/>
        <v>0</v>
      </c>
      <c r="J11" s="45">
        <f t="shared" si="3"/>
        <v>72906.5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25</v>
      </c>
      <c r="G12" s="42"/>
      <c r="H12" s="43">
        <f t="shared" si="1"/>
        <v>0</v>
      </c>
      <c r="I12" s="44">
        <f t="shared" si="2"/>
        <v>0</v>
      </c>
      <c r="J12" s="45">
        <f t="shared" si="3"/>
        <v>72906.5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25</v>
      </c>
      <c r="G13" s="42"/>
      <c r="H13" s="43">
        <f t="shared" si="1"/>
        <v>0</v>
      </c>
      <c r="I13" s="44">
        <f t="shared" si="2"/>
        <v>0</v>
      </c>
      <c r="J13" s="45">
        <f t="shared" si="3"/>
        <v>72906.5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25</v>
      </c>
      <c r="G14" s="42"/>
      <c r="H14" s="43">
        <f t="shared" si="1"/>
        <v>0</v>
      </c>
      <c r="I14" s="44">
        <f t="shared" si="2"/>
        <v>0</v>
      </c>
      <c r="J14" s="45">
        <f t="shared" si="3"/>
        <v>72906.5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25</v>
      </c>
      <c r="G15" s="42"/>
      <c r="H15" s="43">
        <f t="shared" si="1"/>
        <v>0</v>
      </c>
      <c r="I15" s="44">
        <f t="shared" si="2"/>
        <v>0</v>
      </c>
      <c r="J15" s="45">
        <f t="shared" si="3"/>
        <v>72906.5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25</v>
      </c>
      <c r="G16" s="42"/>
      <c r="H16" s="43">
        <f t="shared" si="1"/>
        <v>0</v>
      </c>
      <c r="I16" s="44">
        <f t="shared" si="2"/>
        <v>0</v>
      </c>
      <c r="J16" s="45">
        <f t="shared" si="3"/>
        <v>72906.5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25</v>
      </c>
      <c r="G17" s="42"/>
      <c r="H17" s="43">
        <f t="shared" si="1"/>
        <v>0</v>
      </c>
      <c r="I17" s="44">
        <f t="shared" si="2"/>
        <v>0</v>
      </c>
      <c r="J17" s="45">
        <f t="shared" si="3"/>
        <v>72906.5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25</v>
      </c>
      <c r="G18" s="42"/>
      <c r="H18" s="43">
        <f t="shared" si="1"/>
        <v>0</v>
      </c>
      <c r="I18" s="44">
        <f t="shared" si="2"/>
        <v>0</v>
      </c>
      <c r="J18" s="45">
        <f t="shared" si="3"/>
        <v>72906.5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25</v>
      </c>
      <c r="G19" s="42"/>
      <c r="H19" s="43">
        <f t="shared" si="1"/>
        <v>0</v>
      </c>
      <c r="I19" s="44">
        <f t="shared" si="2"/>
        <v>0</v>
      </c>
      <c r="J19" s="45">
        <f t="shared" si="3"/>
        <v>72906.5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25</v>
      </c>
      <c r="G20" s="42"/>
      <c r="H20" s="43">
        <f t="shared" si="1"/>
        <v>0</v>
      </c>
      <c r="I20" s="44">
        <f t="shared" si="2"/>
        <v>0</v>
      </c>
      <c r="J20" s="45">
        <f t="shared" si="3"/>
        <v>72906.5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25</v>
      </c>
      <c r="G21" s="42"/>
      <c r="H21" s="43">
        <f t="shared" si="1"/>
        <v>0</v>
      </c>
      <c r="I21" s="44">
        <f t="shared" si="2"/>
        <v>0</v>
      </c>
      <c r="J21" s="45">
        <f t="shared" si="3"/>
        <v>72906.5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25</v>
      </c>
      <c r="G22" s="42"/>
      <c r="H22" s="43">
        <f t="shared" si="1"/>
        <v>0</v>
      </c>
      <c r="I22" s="44">
        <f t="shared" si="2"/>
        <v>0</v>
      </c>
      <c r="J22" s="45">
        <f t="shared" si="3"/>
        <v>72906.5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25</v>
      </c>
      <c r="G23" s="42"/>
      <c r="H23" s="43">
        <f t="shared" si="1"/>
        <v>0</v>
      </c>
      <c r="I23" s="44">
        <f t="shared" si="2"/>
        <v>0</v>
      </c>
      <c r="J23" s="45">
        <f t="shared" si="3"/>
        <v>72906.5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25</v>
      </c>
      <c r="G24" s="42"/>
      <c r="H24" s="43">
        <f t="shared" si="1"/>
        <v>0</v>
      </c>
      <c r="I24" s="44">
        <f t="shared" si="2"/>
        <v>0</v>
      </c>
      <c r="J24" s="45">
        <f t="shared" si="3"/>
        <v>72906.5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25</v>
      </c>
      <c r="G25" s="42"/>
      <c r="H25" s="43">
        <f t="shared" si="1"/>
        <v>0</v>
      </c>
      <c r="I25" s="44">
        <f t="shared" si="2"/>
        <v>0</v>
      </c>
      <c r="J25" s="45">
        <f t="shared" si="3"/>
        <v>72906.5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25</v>
      </c>
      <c r="G26" s="42"/>
      <c r="H26" s="43">
        <f t="shared" si="1"/>
        <v>0</v>
      </c>
      <c r="I26" s="44">
        <f t="shared" si="2"/>
        <v>0</v>
      </c>
      <c r="J26" s="45">
        <f t="shared" si="3"/>
        <v>72906.5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25</v>
      </c>
      <c r="G27" s="42"/>
      <c r="H27" s="43">
        <f t="shared" si="1"/>
        <v>0</v>
      </c>
      <c r="I27" s="44">
        <f t="shared" si="2"/>
        <v>0</v>
      </c>
      <c r="J27" s="45">
        <f t="shared" si="3"/>
        <v>72906.5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25</v>
      </c>
      <c r="G28" s="42"/>
      <c r="H28" s="43">
        <f t="shared" si="1"/>
        <v>0</v>
      </c>
      <c r="I28" s="44">
        <f t="shared" si="2"/>
        <v>0</v>
      </c>
      <c r="J28" s="45">
        <f t="shared" si="3"/>
        <v>72906.5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25</v>
      </c>
      <c r="G29" s="42"/>
      <c r="H29" s="43">
        <f t="shared" si="1"/>
        <v>0</v>
      </c>
      <c r="I29" s="44">
        <f t="shared" si="2"/>
        <v>0</v>
      </c>
      <c r="J29" s="45">
        <f t="shared" si="3"/>
        <v>72906.5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25</v>
      </c>
      <c r="G30" s="42"/>
      <c r="H30" s="43">
        <f t="shared" si="1"/>
        <v>0</v>
      </c>
      <c r="I30" s="44">
        <f t="shared" si="2"/>
        <v>0</v>
      </c>
      <c r="J30" s="45">
        <f t="shared" si="3"/>
        <v>72906.5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25</v>
      </c>
      <c r="G31" s="42"/>
      <c r="H31" s="43">
        <f t="shared" si="1"/>
        <v>0</v>
      </c>
      <c r="I31" s="44">
        <f t="shared" si="2"/>
        <v>0</v>
      </c>
      <c r="J31" s="45">
        <f t="shared" si="3"/>
        <v>72906.5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25</v>
      </c>
      <c r="G32" s="42"/>
      <c r="H32" s="43">
        <f t="shared" si="1"/>
        <v>0</v>
      </c>
      <c r="I32" s="44">
        <f t="shared" si="2"/>
        <v>0</v>
      </c>
      <c r="J32" s="45">
        <f t="shared" si="3"/>
        <v>72906.5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25</v>
      </c>
      <c r="G33" s="42"/>
      <c r="H33" s="43">
        <f t="shared" si="1"/>
        <v>0</v>
      </c>
      <c r="I33" s="44">
        <f t="shared" si="2"/>
        <v>0</v>
      </c>
      <c r="J33" s="45">
        <f t="shared" si="3"/>
        <v>72906.5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25</v>
      </c>
      <c r="G34" s="42"/>
      <c r="H34" s="43">
        <f t="shared" si="1"/>
        <v>0</v>
      </c>
      <c r="I34" s="44">
        <f t="shared" si="2"/>
        <v>0</v>
      </c>
      <c r="J34" s="45">
        <f t="shared" si="3"/>
        <v>72906.5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25</v>
      </c>
      <c r="G35" s="42"/>
      <c r="H35" s="43">
        <f t="shared" si="1"/>
        <v>0</v>
      </c>
      <c r="I35" s="44">
        <f t="shared" si="2"/>
        <v>0</v>
      </c>
      <c r="J35" s="45">
        <f t="shared" si="3"/>
        <v>72906.5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25</v>
      </c>
      <c r="G36" s="42"/>
      <c r="H36" s="43">
        <f t="shared" si="1"/>
        <v>0</v>
      </c>
      <c r="I36" s="44">
        <f t="shared" si="2"/>
        <v>0</v>
      </c>
      <c r="J36" s="45">
        <f t="shared" si="3"/>
        <v>72906.5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25</v>
      </c>
      <c r="G37" s="42"/>
      <c r="H37" s="43">
        <f t="shared" si="1"/>
        <v>0</v>
      </c>
      <c r="I37" s="44">
        <f t="shared" si="2"/>
        <v>0</v>
      </c>
      <c r="J37" s="45">
        <f t="shared" si="3"/>
        <v>72906.5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25</v>
      </c>
      <c r="G38" s="42"/>
      <c r="H38" s="43">
        <f t="shared" si="1"/>
        <v>0</v>
      </c>
      <c r="I38" s="44">
        <f t="shared" si="2"/>
        <v>0</v>
      </c>
      <c r="J38" s="45">
        <f t="shared" si="3"/>
        <v>72906.5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25</v>
      </c>
      <c r="G39" s="42"/>
      <c r="H39" s="43">
        <f t="shared" si="1"/>
        <v>0</v>
      </c>
      <c r="I39" s="44">
        <f t="shared" si="2"/>
        <v>0</v>
      </c>
      <c r="J39" s="45">
        <f t="shared" si="3"/>
        <v>72906.5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25</v>
      </c>
      <c r="G40" s="42"/>
      <c r="H40" s="43">
        <f t="shared" si="1"/>
        <v>0</v>
      </c>
      <c r="I40" s="44">
        <f t="shared" si="2"/>
        <v>0</v>
      </c>
      <c r="J40" s="45">
        <f t="shared" si="3"/>
        <v>72906.5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25</v>
      </c>
      <c r="G41" s="42"/>
      <c r="H41" s="43">
        <f t="shared" si="1"/>
        <v>0</v>
      </c>
      <c r="I41" s="44">
        <f t="shared" si="2"/>
        <v>0</v>
      </c>
      <c r="J41" s="45">
        <f t="shared" si="3"/>
        <v>72906.5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25</v>
      </c>
      <c r="G42" s="42"/>
      <c r="H42" s="43">
        <f t="shared" si="1"/>
        <v>0</v>
      </c>
      <c r="I42" s="44">
        <f t="shared" si="2"/>
        <v>0</v>
      </c>
      <c r="J42" s="45">
        <f t="shared" si="3"/>
        <v>72906.5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25</v>
      </c>
      <c r="G43" s="42"/>
      <c r="H43" s="43">
        <f t="shared" si="1"/>
        <v>0</v>
      </c>
      <c r="I43" s="44">
        <f t="shared" si="2"/>
        <v>0</v>
      </c>
      <c r="J43" s="45">
        <f t="shared" si="3"/>
        <v>72906.5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25</v>
      </c>
      <c r="G44" s="42"/>
      <c r="H44" s="43">
        <f t="shared" si="1"/>
        <v>0</v>
      </c>
      <c r="I44" s="44">
        <f t="shared" si="2"/>
        <v>0</v>
      </c>
      <c r="J44" s="45">
        <f t="shared" si="3"/>
        <v>72906.5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25</v>
      </c>
      <c r="G45" s="42"/>
      <c r="H45" s="43">
        <f t="shared" si="1"/>
        <v>0</v>
      </c>
      <c r="I45" s="44">
        <f t="shared" si="2"/>
        <v>0</v>
      </c>
      <c r="J45" s="45">
        <f t="shared" si="3"/>
        <v>72906.5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25</v>
      </c>
      <c r="G46" s="42"/>
      <c r="H46" s="43">
        <f t="shared" si="1"/>
        <v>0</v>
      </c>
      <c r="I46" s="44">
        <f t="shared" si="2"/>
        <v>0</v>
      </c>
      <c r="J46" s="45">
        <f t="shared" si="3"/>
        <v>72906.5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25</v>
      </c>
      <c r="G47" s="42"/>
      <c r="H47" s="43">
        <f t="shared" si="1"/>
        <v>0</v>
      </c>
      <c r="I47" s="44">
        <f t="shared" si="2"/>
        <v>0</v>
      </c>
      <c r="J47" s="45">
        <f t="shared" si="3"/>
        <v>72906.5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25</v>
      </c>
      <c r="G48" s="42"/>
      <c r="H48" s="43">
        <f t="shared" si="1"/>
        <v>0</v>
      </c>
      <c r="I48" s="44">
        <f t="shared" si="2"/>
        <v>0</v>
      </c>
      <c r="J48" s="45">
        <f t="shared" si="3"/>
        <v>72906.5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25</v>
      </c>
      <c r="G49" s="42"/>
      <c r="H49" s="43">
        <f t="shared" si="1"/>
        <v>0</v>
      </c>
      <c r="I49" s="44">
        <f t="shared" si="2"/>
        <v>0</v>
      </c>
      <c r="J49" s="45">
        <f t="shared" si="3"/>
        <v>72906.5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25</v>
      </c>
      <c r="G50" s="42"/>
      <c r="H50" s="43">
        <f t="shared" si="1"/>
        <v>0</v>
      </c>
      <c r="I50" s="44">
        <f t="shared" si="2"/>
        <v>0</v>
      </c>
      <c r="J50" s="45">
        <f t="shared" si="3"/>
        <v>72906.5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25</v>
      </c>
      <c r="G51" s="42"/>
      <c r="H51" s="43">
        <f t="shared" si="1"/>
        <v>0</v>
      </c>
      <c r="I51" s="44">
        <f t="shared" si="2"/>
        <v>0</v>
      </c>
      <c r="J51" s="45">
        <f t="shared" si="3"/>
        <v>72906.5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25</v>
      </c>
      <c r="G52" s="42"/>
      <c r="H52" s="43">
        <f t="shared" si="1"/>
        <v>0</v>
      </c>
      <c r="I52" s="44">
        <f t="shared" si="2"/>
        <v>0</v>
      </c>
      <c r="J52" s="45">
        <f t="shared" si="3"/>
        <v>72906.5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25</v>
      </c>
      <c r="G53" s="42"/>
      <c r="H53" s="43">
        <f t="shared" si="1"/>
        <v>0</v>
      </c>
      <c r="I53" s="44">
        <f t="shared" si="2"/>
        <v>0</v>
      </c>
      <c r="J53" s="45">
        <f t="shared" si="3"/>
        <v>72906.5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25</v>
      </c>
      <c r="G54" s="42"/>
      <c r="H54" s="43">
        <f t="shared" si="1"/>
        <v>0</v>
      </c>
      <c r="I54" s="44">
        <f t="shared" si="2"/>
        <v>0</v>
      </c>
      <c r="J54" s="45">
        <f t="shared" si="3"/>
        <v>72906.5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25</v>
      </c>
      <c r="G55" s="42"/>
      <c r="H55" s="43">
        <f t="shared" si="1"/>
        <v>0</v>
      </c>
      <c r="I55" s="44">
        <f t="shared" si="2"/>
        <v>0</v>
      </c>
      <c r="J55" s="45">
        <f t="shared" si="3"/>
        <v>72906.5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25</v>
      </c>
      <c r="G56" s="42"/>
      <c r="H56" s="43">
        <f t="shared" si="1"/>
        <v>0</v>
      </c>
      <c r="I56" s="44">
        <f t="shared" si="2"/>
        <v>0</v>
      </c>
      <c r="J56" s="45">
        <f t="shared" si="3"/>
        <v>72906.5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25</v>
      </c>
      <c r="G57" s="42"/>
      <c r="H57" s="43">
        <f t="shared" si="1"/>
        <v>0</v>
      </c>
      <c r="I57" s="44">
        <f t="shared" si="2"/>
        <v>0</v>
      </c>
      <c r="J57" s="45">
        <f t="shared" si="3"/>
        <v>72906.5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25</v>
      </c>
      <c r="G58" s="42"/>
      <c r="H58" s="43">
        <f t="shared" si="1"/>
        <v>0</v>
      </c>
      <c r="I58" s="44">
        <f t="shared" si="2"/>
        <v>0</v>
      </c>
      <c r="J58" s="45">
        <f t="shared" si="3"/>
        <v>72906.5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25</v>
      </c>
      <c r="G59" s="42"/>
      <c r="H59" s="43">
        <f t="shared" si="1"/>
        <v>0</v>
      </c>
      <c r="I59" s="44">
        <f t="shared" si="2"/>
        <v>0</v>
      </c>
      <c r="J59" s="45">
        <f t="shared" si="3"/>
        <v>72906.5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25</v>
      </c>
      <c r="G60" s="42"/>
      <c r="H60" s="43">
        <f t="shared" si="1"/>
        <v>0</v>
      </c>
      <c r="I60" s="44">
        <f t="shared" si="2"/>
        <v>0</v>
      </c>
      <c r="J60" s="45">
        <f t="shared" si="3"/>
        <v>72906.5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25</v>
      </c>
      <c r="G61" s="42"/>
      <c r="H61" s="43">
        <f t="shared" si="1"/>
        <v>0</v>
      </c>
      <c r="I61" s="44">
        <f t="shared" si="2"/>
        <v>0</v>
      </c>
      <c r="J61" s="45">
        <f t="shared" si="3"/>
        <v>72906.5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25</v>
      </c>
      <c r="G62" s="42"/>
      <c r="H62" s="43">
        <f t="shared" si="1"/>
        <v>0</v>
      </c>
      <c r="I62" s="44">
        <f t="shared" si="2"/>
        <v>0</v>
      </c>
      <c r="J62" s="45">
        <f t="shared" si="3"/>
        <v>72906.5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25</v>
      </c>
      <c r="G63" s="42"/>
      <c r="H63" s="43">
        <f t="shared" si="1"/>
        <v>0</v>
      </c>
      <c r="I63" s="44">
        <f t="shared" si="2"/>
        <v>0</v>
      </c>
      <c r="J63" s="45">
        <f t="shared" si="3"/>
        <v>72906.5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25</v>
      </c>
      <c r="G64" s="42"/>
      <c r="H64" s="43">
        <f t="shared" si="1"/>
        <v>0</v>
      </c>
      <c r="I64" s="44">
        <f t="shared" si="2"/>
        <v>0</v>
      </c>
      <c r="J64" s="45">
        <f t="shared" si="3"/>
        <v>72906.5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25</v>
      </c>
      <c r="G65" s="42"/>
      <c r="H65" s="43">
        <f t="shared" si="1"/>
        <v>0</v>
      </c>
      <c r="I65" s="44">
        <f t="shared" si="2"/>
        <v>0</v>
      </c>
      <c r="J65" s="45">
        <f t="shared" si="3"/>
        <v>72906.5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25</v>
      </c>
      <c r="G66" s="42"/>
      <c r="H66" s="43">
        <f t="shared" si="1"/>
        <v>0</v>
      </c>
      <c r="I66" s="44">
        <f t="shared" si="2"/>
        <v>0</v>
      </c>
      <c r="J66" s="45">
        <f t="shared" si="3"/>
        <v>72906.5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25</v>
      </c>
      <c r="G67" s="42"/>
      <c r="H67" s="43">
        <f t="shared" si="1"/>
        <v>0</v>
      </c>
      <c r="I67" s="44">
        <f t="shared" si="2"/>
        <v>0</v>
      </c>
      <c r="J67" s="45">
        <f t="shared" si="3"/>
        <v>72906.5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25</v>
      </c>
      <c r="G68" s="42"/>
      <c r="H68" s="43">
        <f t="shared" si="1"/>
        <v>0</v>
      </c>
      <c r="I68" s="44">
        <f t="shared" si="2"/>
        <v>0</v>
      </c>
      <c r="J68" s="45">
        <f t="shared" si="3"/>
        <v>72906.5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25</v>
      </c>
      <c r="G69" s="42"/>
      <c r="H69" s="43">
        <f t="shared" si="1"/>
        <v>0</v>
      </c>
      <c r="I69" s="44">
        <f t="shared" si="2"/>
        <v>0</v>
      </c>
      <c r="J69" s="45">
        <f t="shared" si="3"/>
        <v>72906.5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25</v>
      </c>
      <c r="G70" s="42"/>
      <c r="H70" s="43">
        <f t="shared" si="1"/>
        <v>0</v>
      </c>
      <c r="I70" s="44">
        <f t="shared" si="2"/>
        <v>0</v>
      </c>
      <c r="J70" s="45">
        <f t="shared" si="3"/>
        <v>72906.5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25</v>
      </c>
      <c r="G71" s="42"/>
      <c r="H71" s="43">
        <f t="shared" si="1"/>
        <v>0</v>
      </c>
      <c r="I71" s="44">
        <f t="shared" si="2"/>
        <v>0</v>
      </c>
      <c r="J71" s="45">
        <f t="shared" si="3"/>
        <v>72906.5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72906.5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25</v>
      </c>
      <c r="G73" s="42"/>
      <c r="H73" s="43">
        <f t="shared" si="6"/>
        <v>0</v>
      </c>
      <c r="I73" s="44">
        <f t="shared" si="7"/>
        <v>0</v>
      </c>
      <c r="J73" s="45">
        <f t="shared" si="8"/>
        <v>72906.5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25</v>
      </c>
      <c r="G74" s="42"/>
      <c r="H74" s="43">
        <f t="shared" si="6"/>
        <v>0</v>
      </c>
      <c r="I74" s="44">
        <f t="shared" si="7"/>
        <v>0</v>
      </c>
      <c r="J74" s="45">
        <f t="shared" si="8"/>
        <v>72906.5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25</v>
      </c>
      <c r="G75" s="42"/>
      <c r="H75" s="43">
        <f t="shared" si="6"/>
        <v>0</v>
      </c>
      <c r="I75" s="44">
        <f t="shared" si="7"/>
        <v>0</v>
      </c>
      <c r="J75" s="45">
        <f t="shared" si="8"/>
        <v>72906.5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25</v>
      </c>
      <c r="G76" s="42"/>
      <c r="H76" s="43">
        <f t="shared" si="6"/>
        <v>0</v>
      </c>
      <c r="I76" s="44">
        <f t="shared" si="7"/>
        <v>0</v>
      </c>
      <c r="J76" s="45">
        <f t="shared" si="8"/>
        <v>72906.5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25</v>
      </c>
      <c r="G77" s="42"/>
      <c r="H77" s="43">
        <f t="shared" si="6"/>
        <v>0</v>
      </c>
      <c r="I77" s="44">
        <f t="shared" si="7"/>
        <v>0</v>
      </c>
      <c r="J77" s="45">
        <f t="shared" si="8"/>
        <v>72906.5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25</v>
      </c>
      <c r="G78" s="42"/>
      <c r="H78" s="43">
        <f t="shared" si="6"/>
        <v>0</v>
      </c>
      <c r="I78" s="44">
        <f t="shared" si="7"/>
        <v>0</v>
      </c>
      <c r="J78" s="45">
        <f t="shared" si="8"/>
        <v>72906.5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25</v>
      </c>
      <c r="G79" s="42"/>
      <c r="H79" s="43">
        <f t="shared" si="6"/>
        <v>0</v>
      </c>
      <c r="I79" s="44">
        <f t="shared" si="7"/>
        <v>0</v>
      </c>
      <c r="J79" s="45">
        <f t="shared" si="8"/>
        <v>72906.5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25</v>
      </c>
      <c r="G80" s="42"/>
      <c r="H80" s="43">
        <f t="shared" si="6"/>
        <v>0</v>
      </c>
      <c r="I80" s="44">
        <f t="shared" si="7"/>
        <v>0</v>
      </c>
      <c r="J80" s="45">
        <f t="shared" si="8"/>
        <v>72906.5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25</v>
      </c>
      <c r="G81" s="42"/>
      <c r="H81" s="43">
        <f t="shared" si="6"/>
        <v>0</v>
      </c>
      <c r="I81" s="44">
        <f t="shared" si="7"/>
        <v>0</v>
      </c>
      <c r="J81" s="45">
        <f t="shared" si="8"/>
        <v>72906.5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25</v>
      </c>
      <c r="G82" s="42"/>
      <c r="H82" s="43">
        <f t="shared" si="6"/>
        <v>0</v>
      </c>
      <c r="I82" s="44">
        <f t="shared" si="7"/>
        <v>0</v>
      </c>
      <c r="J82" s="45">
        <f t="shared" si="8"/>
        <v>72906.5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25</v>
      </c>
      <c r="G83" s="42"/>
      <c r="H83" s="43">
        <f t="shared" si="6"/>
        <v>0</v>
      </c>
      <c r="I83" s="44">
        <f t="shared" si="7"/>
        <v>0</v>
      </c>
      <c r="J83" s="45">
        <f t="shared" si="8"/>
        <v>72906.5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25</v>
      </c>
      <c r="G84" s="42"/>
      <c r="H84" s="43">
        <f t="shared" si="6"/>
        <v>0</v>
      </c>
      <c r="I84" s="44">
        <f t="shared" si="7"/>
        <v>0</v>
      </c>
      <c r="J84" s="45">
        <f t="shared" si="8"/>
        <v>72906.5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25</v>
      </c>
      <c r="G85" s="46"/>
      <c r="H85" s="58">
        <f t="shared" si="6"/>
        <v>0</v>
      </c>
      <c r="I85" s="59">
        <f t="shared" si="7"/>
        <v>0</v>
      </c>
      <c r="J85" s="47">
        <f t="shared" si="8"/>
        <v>72906.5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25</v>
      </c>
      <c r="J86" s="41">
        <f>+J85</f>
        <v>72906.5</v>
      </c>
    </row>
  </sheetData>
  <sheetProtection algorithmName="SHA-512" hashValue="jvNz5KGHMgxkgrWjdeol5Fx6s4SwqaB9vx7a2rTZEGwJDYtCuWotnCdqSApSLnd8RhLBV8Rmc+TzJw1rhrympQ==" saltValue="NiDr7gtzQ04Cs/MozCzkb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5703125" style="41" customWidth="1"/>
    <col min="11" max="11" width="17.570312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+Resumen!A20</f>
        <v>TS-GL-MANGO</v>
      </c>
      <c r="C1" s="120" t="s">
        <v>166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40</v>
      </c>
      <c r="E6" s="49"/>
      <c r="F6" s="50">
        <f>+D6</f>
        <v>40</v>
      </c>
      <c r="G6" s="54">
        <v>2916.26</v>
      </c>
      <c r="H6" s="55">
        <f>+G6*F6</f>
        <v>116650.40000000001</v>
      </c>
      <c r="I6" s="56"/>
      <c r="J6" s="57">
        <f>+H6</f>
        <v>116650.40000000001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40</v>
      </c>
      <c r="G7" s="42"/>
      <c r="H7" s="43">
        <f>+D7*G7</f>
        <v>0</v>
      </c>
      <c r="I7" s="44">
        <f>+E7*K6</f>
        <v>0</v>
      </c>
      <c r="J7" s="45">
        <f>+J6+H7-I7</f>
        <v>116650.40000000001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40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116650.40000000001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40</v>
      </c>
      <c r="G9" s="42"/>
      <c r="H9" s="43">
        <f t="shared" si="1"/>
        <v>0</v>
      </c>
      <c r="I9" s="44">
        <f t="shared" si="2"/>
        <v>0</v>
      </c>
      <c r="J9" s="45">
        <f t="shared" si="3"/>
        <v>116650.40000000001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40</v>
      </c>
      <c r="G10" s="42"/>
      <c r="H10" s="43">
        <f t="shared" si="1"/>
        <v>0</v>
      </c>
      <c r="I10" s="44">
        <f t="shared" si="2"/>
        <v>0</v>
      </c>
      <c r="J10" s="45">
        <f t="shared" si="3"/>
        <v>116650.40000000001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40</v>
      </c>
      <c r="G11" s="42"/>
      <c r="H11" s="43">
        <f t="shared" si="1"/>
        <v>0</v>
      </c>
      <c r="I11" s="44">
        <f t="shared" si="2"/>
        <v>0</v>
      </c>
      <c r="J11" s="45">
        <f t="shared" si="3"/>
        <v>116650.40000000001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40</v>
      </c>
      <c r="G12" s="42"/>
      <c r="H12" s="43">
        <f t="shared" si="1"/>
        <v>0</v>
      </c>
      <c r="I12" s="44">
        <f t="shared" si="2"/>
        <v>0</v>
      </c>
      <c r="J12" s="45">
        <f t="shared" si="3"/>
        <v>116650.40000000001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40</v>
      </c>
      <c r="G13" s="42"/>
      <c r="H13" s="43">
        <f t="shared" si="1"/>
        <v>0</v>
      </c>
      <c r="I13" s="44">
        <f t="shared" si="2"/>
        <v>0</v>
      </c>
      <c r="J13" s="45">
        <f t="shared" si="3"/>
        <v>116650.40000000001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40</v>
      </c>
      <c r="G14" s="42"/>
      <c r="H14" s="43">
        <f t="shared" si="1"/>
        <v>0</v>
      </c>
      <c r="I14" s="44">
        <f t="shared" si="2"/>
        <v>0</v>
      </c>
      <c r="J14" s="45">
        <f t="shared" si="3"/>
        <v>116650.40000000001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40</v>
      </c>
      <c r="G15" s="42"/>
      <c r="H15" s="43">
        <f t="shared" si="1"/>
        <v>0</v>
      </c>
      <c r="I15" s="44">
        <f t="shared" si="2"/>
        <v>0</v>
      </c>
      <c r="J15" s="45">
        <f t="shared" si="3"/>
        <v>116650.40000000001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40</v>
      </c>
      <c r="G16" s="42"/>
      <c r="H16" s="43">
        <f t="shared" si="1"/>
        <v>0</v>
      </c>
      <c r="I16" s="44">
        <f t="shared" si="2"/>
        <v>0</v>
      </c>
      <c r="J16" s="45">
        <f t="shared" si="3"/>
        <v>116650.40000000001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40</v>
      </c>
      <c r="G17" s="42"/>
      <c r="H17" s="43">
        <f t="shared" si="1"/>
        <v>0</v>
      </c>
      <c r="I17" s="44">
        <f t="shared" si="2"/>
        <v>0</v>
      </c>
      <c r="J17" s="45">
        <f t="shared" si="3"/>
        <v>116650.40000000001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40</v>
      </c>
      <c r="G18" s="42"/>
      <c r="H18" s="43">
        <f t="shared" si="1"/>
        <v>0</v>
      </c>
      <c r="I18" s="44">
        <f t="shared" si="2"/>
        <v>0</v>
      </c>
      <c r="J18" s="45">
        <f t="shared" si="3"/>
        <v>116650.40000000001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40</v>
      </c>
      <c r="G19" s="42"/>
      <c r="H19" s="43">
        <f t="shared" si="1"/>
        <v>0</v>
      </c>
      <c r="I19" s="44">
        <f t="shared" si="2"/>
        <v>0</v>
      </c>
      <c r="J19" s="45">
        <f t="shared" si="3"/>
        <v>116650.40000000001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40</v>
      </c>
      <c r="G20" s="42"/>
      <c r="H20" s="43">
        <f t="shared" si="1"/>
        <v>0</v>
      </c>
      <c r="I20" s="44">
        <f t="shared" si="2"/>
        <v>0</v>
      </c>
      <c r="J20" s="45">
        <f t="shared" si="3"/>
        <v>116650.40000000001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40</v>
      </c>
      <c r="G21" s="42"/>
      <c r="H21" s="43">
        <f t="shared" si="1"/>
        <v>0</v>
      </c>
      <c r="I21" s="44">
        <f t="shared" si="2"/>
        <v>0</v>
      </c>
      <c r="J21" s="45">
        <f t="shared" si="3"/>
        <v>116650.40000000001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40</v>
      </c>
      <c r="G22" s="42"/>
      <c r="H22" s="43">
        <f t="shared" si="1"/>
        <v>0</v>
      </c>
      <c r="I22" s="44">
        <f t="shared" si="2"/>
        <v>0</v>
      </c>
      <c r="J22" s="45">
        <f t="shared" si="3"/>
        <v>116650.40000000001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40</v>
      </c>
      <c r="G23" s="42"/>
      <c r="H23" s="43">
        <f t="shared" si="1"/>
        <v>0</v>
      </c>
      <c r="I23" s="44">
        <f t="shared" si="2"/>
        <v>0</v>
      </c>
      <c r="J23" s="45">
        <f t="shared" si="3"/>
        <v>116650.40000000001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40</v>
      </c>
      <c r="G24" s="42"/>
      <c r="H24" s="43">
        <f t="shared" si="1"/>
        <v>0</v>
      </c>
      <c r="I24" s="44">
        <f t="shared" si="2"/>
        <v>0</v>
      </c>
      <c r="J24" s="45">
        <f t="shared" si="3"/>
        <v>116650.40000000001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40</v>
      </c>
      <c r="G25" s="42"/>
      <c r="H25" s="43">
        <f t="shared" si="1"/>
        <v>0</v>
      </c>
      <c r="I25" s="44">
        <f t="shared" si="2"/>
        <v>0</v>
      </c>
      <c r="J25" s="45">
        <f t="shared" si="3"/>
        <v>116650.40000000001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40</v>
      </c>
      <c r="G26" s="42"/>
      <c r="H26" s="43">
        <f t="shared" si="1"/>
        <v>0</v>
      </c>
      <c r="I26" s="44">
        <f t="shared" si="2"/>
        <v>0</v>
      </c>
      <c r="J26" s="45">
        <f t="shared" si="3"/>
        <v>116650.40000000001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40</v>
      </c>
      <c r="G27" s="42"/>
      <c r="H27" s="43">
        <f t="shared" si="1"/>
        <v>0</v>
      </c>
      <c r="I27" s="44">
        <f t="shared" si="2"/>
        <v>0</v>
      </c>
      <c r="J27" s="45">
        <f t="shared" si="3"/>
        <v>116650.40000000001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40</v>
      </c>
      <c r="G28" s="42"/>
      <c r="H28" s="43">
        <f t="shared" si="1"/>
        <v>0</v>
      </c>
      <c r="I28" s="44">
        <f t="shared" si="2"/>
        <v>0</v>
      </c>
      <c r="J28" s="45">
        <f t="shared" si="3"/>
        <v>116650.40000000001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40</v>
      </c>
      <c r="G29" s="42"/>
      <c r="H29" s="43">
        <f t="shared" si="1"/>
        <v>0</v>
      </c>
      <c r="I29" s="44">
        <f t="shared" si="2"/>
        <v>0</v>
      </c>
      <c r="J29" s="45">
        <f t="shared" si="3"/>
        <v>116650.40000000001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40</v>
      </c>
      <c r="G30" s="42"/>
      <c r="H30" s="43">
        <f t="shared" si="1"/>
        <v>0</v>
      </c>
      <c r="I30" s="44">
        <f t="shared" si="2"/>
        <v>0</v>
      </c>
      <c r="J30" s="45">
        <f t="shared" si="3"/>
        <v>116650.40000000001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40</v>
      </c>
      <c r="G31" s="42"/>
      <c r="H31" s="43">
        <f t="shared" si="1"/>
        <v>0</v>
      </c>
      <c r="I31" s="44">
        <f t="shared" si="2"/>
        <v>0</v>
      </c>
      <c r="J31" s="45">
        <f t="shared" si="3"/>
        <v>116650.40000000001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40</v>
      </c>
      <c r="G32" s="42"/>
      <c r="H32" s="43">
        <f t="shared" si="1"/>
        <v>0</v>
      </c>
      <c r="I32" s="44">
        <f t="shared" si="2"/>
        <v>0</v>
      </c>
      <c r="J32" s="45">
        <f t="shared" si="3"/>
        <v>116650.40000000001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40</v>
      </c>
      <c r="G33" s="42"/>
      <c r="H33" s="43">
        <f t="shared" si="1"/>
        <v>0</v>
      </c>
      <c r="I33" s="44">
        <f t="shared" si="2"/>
        <v>0</v>
      </c>
      <c r="J33" s="45">
        <f t="shared" si="3"/>
        <v>116650.40000000001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40</v>
      </c>
      <c r="G34" s="42"/>
      <c r="H34" s="43">
        <f t="shared" si="1"/>
        <v>0</v>
      </c>
      <c r="I34" s="44">
        <f t="shared" si="2"/>
        <v>0</v>
      </c>
      <c r="J34" s="45">
        <f t="shared" si="3"/>
        <v>116650.40000000001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40</v>
      </c>
      <c r="G35" s="42"/>
      <c r="H35" s="43">
        <f t="shared" si="1"/>
        <v>0</v>
      </c>
      <c r="I35" s="44">
        <f t="shared" si="2"/>
        <v>0</v>
      </c>
      <c r="J35" s="45">
        <f t="shared" si="3"/>
        <v>116650.40000000001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40</v>
      </c>
      <c r="G36" s="42"/>
      <c r="H36" s="43">
        <f t="shared" si="1"/>
        <v>0</v>
      </c>
      <c r="I36" s="44">
        <f t="shared" si="2"/>
        <v>0</v>
      </c>
      <c r="J36" s="45">
        <f t="shared" si="3"/>
        <v>116650.40000000001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40</v>
      </c>
      <c r="G37" s="42"/>
      <c r="H37" s="43">
        <f t="shared" si="1"/>
        <v>0</v>
      </c>
      <c r="I37" s="44">
        <f t="shared" si="2"/>
        <v>0</v>
      </c>
      <c r="J37" s="45">
        <f t="shared" si="3"/>
        <v>116650.40000000001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40</v>
      </c>
      <c r="G38" s="42"/>
      <c r="H38" s="43">
        <f t="shared" si="1"/>
        <v>0</v>
      </c>
      <c r="I38" s="44">
        <f t="shared" si="2"/>
        <v>0</v>
      </c>
      <c r="J38" s="45">
        <f t="shared" si="3"/>
        <v>116650.40000000001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40</v>
      </c>
      <c r="G39" s="42"/>
      <c r="H39" s="43">
        <f t="shared" si="1"/>
        <v>0</v>
      </c>
      <c r="I39" s="44">
        <f t="shared" si="2"/>
        <v>0</v>
      </c>
      <c r="J39" s="45">
        <f t="shared" si="3"/>
        <v>116650.40000000001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40</v>
      </c>
      <c r="G40" s="42"/>
      <c r="H40" s="43">
        <f t="shared" si="1"/>
        <v>0</v>
      </c>
      <c r="I40" s="44">
        <f t="shared" si="2"/>
        <v>0</v>
      </c>
      <c r="J40" s="45">
        <f t="shared" si="3"/>
        <v>116650.40000000001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40</v>
      </c>
      <c r="G41" s="42"/>
      <c r="H41" s="43">
        <f t="shared" si="1"/>
        <v>0</v>
      </c>
      <c r="I41" s="44">
        <f t="shared" si="2"/>
        <v>0</v>
      </c>
      <c r="J41" s="45">
        <f t="shared" si="3"/>
        <v>116650.40000000001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40</v>
      </c>
      <c r="G42" s="42"/>
      <c r="H42" s="43">
        <f t="shared" si="1"/>
        <v>0</v>
      </c>
      <c r="I42" s="44">
        <f t="shared" si="2"/>
        <v>0</v>
      </c>
      <c r="J42" s="45">
        <f t="shared" si="3"/>
        <v>116650.40000000001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40</v>
      </c>
      <c r="G43" s="42"/>
      <c r="H43" s="43">
        <f t="shared" si="1"/>
        <v>0</v>
      </c>
      <c r="I43" s="44">
        <f t="shared" si="2"/>
        <v>0</v>
      </c>
      <c r="J43" s="45">
        <f t="shared" si="3"/>
        <v>116650.40000000001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40</v>
      </c>
      <c r="G44" s="42"/>
      <c r="H44" s="43">
        <f t="shared" si="1"/>
        <v>0</v>
      </c>
      <c r="I44" s="44">
        <f t="shared" si="2"/>
        <v>0</v>
      </c>
      <c r="J44" s="45">
        <f t="shared" si="3"/>
        <v>116650.40000000001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40</v>
      </c>
      <c r="G45" s="42"/>
      <c r="H45" s="43">
        <f t="shared" si="1"/>
        <v>0</v>
      </c>
      <c r="I45" s="44">
        <f t="shared" si="2"/>
        <v>0</v>
      </c>
      <c r="J45" s="45">
        <f t="shared" si="3"/>
        <v>116650.40000000001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40</v>
      </c>
      <c r="G46" s="42"/>
      <c r="H46" s="43">
        <f t="shared" si="1"/>
        <v>0</v>
      </c>
      <c r="I46" s="44">
        <f t="shared" si="2"/>
        <v>0</v>
      </c>
      <c r="J46" s="45">
        <f t="shared" si="3"/>
        <v>116650.40000000001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40</v>
      </c>
      <c r="G47" s="42"/>
      <c r="H47" s="43">
        <f t="shared" si="1"/>
        <v>0</v>
      </c>
      <c r="I47" s="44">
        <f t="shared" si="2"/>
        <v>0</v>
      </c>
      <c r="J47" s="45">
        <f t="shared" si="3"/>
        <v>116650.40000000001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40</v>
      </c>
      <c r="G48" s="42"/>
      <c r="H48" s="43">
        <f t="shared" si="1"/>
        <v>0</v>
      </c>
      <c r="I48" s="44">
        <f t="shared" si="2"/>
        <v>0</v>
      </c>
      <c r="J48" s="45">
        <f t="shared" si="3"/>
        <v>116650.40000000001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40</v>
      </c>
      <c r="G49" s="42"/>
      <c r="H49" s="43">
        <f t="shared" si="1"/>
        <v>0</v>
      </c>
      <c r="I49" s="44">
        <f t="shared" si="2"/>
        <v>0</v>
      </c>
      <c r="J49" s="45">
        <f t="shared" si="3"/>
        <v>116650.40000000001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40</v>
      </c>
      <c r="G50" s="42"/>
      <c r="H50" s="43">
        <f t="shared" si="1"/>
        <v>0</v>
      </c>
      <c r="I50" s="44">
        <f t="shared" si="2"/>
        <v>0</v>
      </c>
      <c r="J50" s="45">
        <f t="shared" si="3"/>
        <v>116650.40000000001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40</v>
      </c>
      <c r="G51" s="42"/>
      <c r="H51" s="43">
        <f t="shared" si="1"/>
        <v>0</v>
      </c>
      <c r="I51" s="44">
        <f t="shared" si="2"/>
        <v>0</v>
      </c>
      <c r="J51" s="45">
        <f t="shared" si="3"/>
        <v>116650.40000000001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40</v>
      </c>
      <c r="G52" s="42"/>
      <c r="H52" s="43">
        <f t="shared" si="1"/>
        <v>0</v>
      </c>
      <c r="I52" s="44">
        <f t="shared" si="2"/>
        <v>0</v>
      </c>
      <c r="J52" s="45">
        <f t="shared" si="3"/>
        <v>116650.40000000001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40</v>
      </c>
      <c r="G53" s="42"/>
      <c r="H53" s="43">
        <f t="shared" si="1"/>
        <v>0</v>
      </c>
      <c r="I53" s="44">
        <f t="shared" si="2"/>
        <v>0</v>
      </c>
      <c r="J53" s="45">
        <f t="shared" si="3"/>
        <v>116650.40000000001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40</v>
      </c>
      <c r="G54" s="42"/>
      <c r="H54" s="43">
        <f t="shared" si="1"/>
        <v>0</v>
      </c>
      <c r="I54" s="44">
        <f t="shared" si="2"/>
        <v>0</v>
      </c>
      <c r="J54" s="45">
        <f t="shared" si="3"/>
        <v>116650.40000000001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40</v>
      </c>
      <c r="G55" s="42"/>
      <c r="H55" s="43">
        <f t="shared" si="1"/>
        <v>0</v>
      </c>
      <c r="I55" s="44">
        <f t="shared" si="2"/>
        <v>0</v>
      </c>
      <c r="J55" s="45">
        <f t="shared" si="3"/>
        <v>116650.40000000001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40</v>
      </c>
      <c r="G56" s="42"/>
      <c r="H56" s="43">
        <f t="shared" si="1"/>
        <v>0</v>
      </c>
      <c r="I56" s="44">
        <f t="shared" si="2"/>
        <v>0</v>
      </c>
      <c r="J56" s="45">
        <f t="shared" si="3"/>
        <v>116650.40000000001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40</v>
      </c>
      <c r="G57" s="42"/>
      <c r="H57" s="43">
        <f t="shared" si="1"/>
        <v>0</v>
      </c>
      <c r="I57" s="44">
        <f t="shared" si="2"/>
        <v>0</v>
      </c>
      <c r="J57" s="45">
        <f t="shared" si="3"/>
        <v>116650.40000000001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40</v>
      </c>
      <c r="G58" s="42"/>
      <c r="H58" s="43">
        <f t="shared" si="1"/>
        <v>0</v>
      </c>
      <c r="I58" s="44">
        <f t="shared" si="2"/>
        <v>0</v>
      </c>
      <c r="J58" s="45">
        <f t="shared" si="3"/>
        <v>116650.40000000001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40</v>
      </c>
      <c r="G59" s="42"/>
      <c r="H59" s="43">
        <f t="shared" si="1"/>
        <v>0</v>
      </c>
      <c r="I59" s="44">
        <f t="shared" si="2"/>
        <v>0</v>
      </c>
      <c r="J59" s="45">
        <f t="shared" si="3"/>
        <v>116650.40000000001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40</v>
      </c>
      <c r="G60" s="42"/>
      <c r="H60" s="43">
        <f t="shared" si="1"/>
        <v>0</v>
      </c>
      <c r="I60" s="44">
        <f t="shared" si="2"/>
        <v>0</v>
      </c>
      <c r="J60" s="45">
        <f t="shared" si="3"/>
        <v>116650.40000000001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40</v>
      </c>
      <c r="G61" s="42"/>
      <c r="H61" s="43">
        <f t="shared" si="1"/>
        <v>0</v>
      </c>
      <c r="I61" s="44">
        <f t="shared" si="2"/>
        <v>0</v>
      </c>
      <c r="J61" s="45">
        <f t="shared" si="3"/>
        <v>116650.40000000001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40</v>
      </c>
      <c r="G62" s="42"/>
      <c r="H62" s="43">
        <f t="shared" si="1"/>
        <v>0</v>
      </c>
      <c r="I62" s="44">
        <f t="shared" si="2"/>
        <v>0</v>
      </c>
      <c r="J62" s="45">
        <f t="shared" si="3"/>
        <v>116650.40000000001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40</v>
      </c>
      <c r="G63" s="42"/>
      <c r="H63" s="43">
        <f t="shared" si="1"/>
        <v>0</v>
      </c>
      <c r="I63" s="44">
        <f t="shared" si="2"/>
        <v>0</v>
      </c>
      <c r="J63" s="45">
        <f t="shared" si="3"/>
        <v>116650.40000000001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40</v>
      </c>
      <c r="G64" s="42"/>
      <c r="H64" s="43">
        <f t="shared" si="1"/>
        <v>0</v>
      </c>
      <c r="I64" s="44">
        <f t="shared" si="2"/>
        <v>0</v>
      </c>
      <c r="J64" s="45">
        <f t="shared" si="3"/>
        <v>116650.40000000001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40</v>
      </c>
      <c r="G65" s="42"/>
      <c r="H65" s="43">
        <f t="shared" si="1"/>
        <v>0</v>
      </c>
      <c r="I65" s="44">
        <f t="shared" si="2"/>
        <v>0</v>
      </c>
      <c r="J65" s="45">
        <f t="shared" si="3"/>
        <v>116650.40000000001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40</v>
      </c>
      <c r="G66" s="42"/>
      <c r="H66" s="43">
        <f t="shared" si="1"/>
        <v>0</v>
      </c>
      <c r="I66" s="44">
        <f t="shared" si="2"/>
        <v>0</v>
      </c>
      <c r="J66" s="45">
        <f t="shared" si="3"/>
        <v>116650.40000000001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40</v>
      </c>
      <c r="G67" s="42"/>
      <c r="H67" s="43">
        <f t="shared" si="1"/>
        <v>0</v>
      </c>
      <c r="I67" s="44">
        <f t="shared" si="2"/>
        <v>0</v>
      </c>
      <c r="J67" s="45">
        <f t="shared" si="3"/>
        <v>116650.40000000001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40</v>
      </c>
      <c r="G68" s="42"/>
      <c r="H68" s="43">
        <f t="shared" si="1"/>
        <v>0</v>
      </c>
      <c r="I68" s="44">
        <f t="shared" si="2"/>
        <v>0</v>
      </c>
      <c r="J68" s="45">
        <f t="shared" si="3"/>
        <v>116650.40000000001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40</v>
      </c>
      <c r="G69" s="42"/>
      <c r="H69" s="43">
        <f t="shared" si="1"/>
        <v>0</v>
      </c>
      <c r="I69" s="44">
        <f t="shared" si="2"/>
        <v>0</v>
      </c>
      <c r="J69" s="45">
        <f t="shared" si="3"/>
        <v>116650.40000000001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40</v>
      </c>
      <c r="G70" s="42"/>
      <c r="H70" s="43">
        <f t="shared" si="1"/>
        <v>0</v>
      </c>
      <c r="I70" s="44">
        <f t="shared" si="2"/>
        <v>0</v>
      </c>
      <c r="J70" s="45">
        <f t="shared" si="3"/>
        <v>116650.40000000001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40</v>
      </c>
      <c r="G71" s="42"/>
      <c r="H71" s="43">
        <f t="shared" si="1"/>
        <v>0</v>
      </c>
      <c r="I71" s="44">
        <f t="shared" si="2"/>
        <v>0</v>
      </c>
      <c r="J71" s="45">
        <f t="shared" si="3"/>
        <v>116650.40000000001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40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116650.40000000001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40</v>
      </c>
      <c r="G73" s="42"/>
      <c r="H73" s="43">
        <f t="shared" si="6"/>
        <v>0</v>
      </c>
      <c r="I73" s="44">
        <f t="shared" si="7"/>
        <v>0</v>
      </c>
      <c r="J73" s="45">
        <f t="shared" si="8"/>
        <v>116650.40000000001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40</v>
      </c>
      <c r="G74" s="42"/>
      <c r="H74" s="43">
        <f t="shared" si="6"/>
        <v>0</v>
      </c>
      <c r="I74" s="44">
        <f t="shared" si="7"/>
        <v>0</v>
      </c>
      <c r="J74" s="45">
        <f t="shared" si="8"/>
        <v>116650.40000000001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40</v>
      </c>
      <c r="G75" s="42"/>
      <c r="H75" s="43">
        <f t="shared" si="6"/>
        <v>0</v>
      </c>
      <c r="I75" s="44">
        <f t="shared" si="7"/>
        <v>0</v>
      </c>
      <c r="J75" s="45">
        <f t="shared" si="8"/>
        <v>116650.40000000001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40</v>
      </c>
      <c r="G76" s="42"/>
      <c r="H76" s="43">
        <f t="shared" si="6"/>
        <v>0</v>
      </c>
      <c r="I76" s="44">
        <f t="shared" si="7"/>
        <v>0</v>
      </c>
      <c r="J76" s="45">
        <f t="shared" si="8"/>
        <v>116650.40000000001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40</v>
      </c>
      <c r="G77" s="42"/>
      <c r="H77" s="43">
        <f t="shared" si="6"/>
        <v>0</v>
      </c>
      <c r="I77" s="44">
        <f t="shared" si="7"/>
        <v>0</v>
      </c>
      <c r="J77" s="45">
        <f t="shared" si="8"/>
        <v>116650.40000000001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40</v>
      </c>
      <c r="G78" s="42"/>
      <c r="H78" s="43">
        <f t="shared" si="6"/>
        <v>0</v>
      </c>
      <c r="I78" s="44">
        <f t="shared" si="7"/>
        <v>0</v>
      </c>
      <c r="J78" s="45">
        <f t="shared" si="8"/>
        <v>116650.40000000001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40</v>
      </c>
      <c r="G79" s="42"/>
      <c r="H79" s="43">
        <f t="shared" si="6"/>
        <v>0</v>
      </c>
      <c r="I79" s="44">
        <f t="shared" si="7"/>
        <v>0</v>
      </c>
      <c r="J79" s="45">
        <f t="shared" si="8"/>
        <v>116650.40000000001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40</v>
      </c>
      <c r="G80" s="42"/>
      <c r="H80" s="43">
        <f t="shared" si="6"/>
        <v>0</v>
      </c>
      <c r="I80" s="44">
        <f t="shared" si="7"/>
        <v>0</v>
      </c>
      <c r="J80" s="45">
        <f t="shared" si="8"/>
        <v>116650.40000000001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40</v>
      </c>
      <c r="G81" s="42"/>
      <c r="H81" s="43">
        <f t="shared" si="6"/>
        <v>0</v>
      </c>
      <c r="I81" s="44">
        <f t="shared" si="7"/>
        <v>0</v>
      </c>
      <c r="J81" s="45">
        <f t="shared" si="8"/>
        <v>116650.40000000001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40</v>
      </c>
      <c r="G82" s="42"/>
      <c r="H82" s="43">
        <f t="shared" si="6"/>
        <v>0</v>
      </c>
      <c r="I82" s="44">
        <f t="shared" si="7"/>
        <v>0</v>
      </c>
      <c r="J82" s="45">
        <f t="shared" si="8"/>
        <v>116650.40000000001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40</v>
      </c>
      <c r="G83" s="42"/>
      <c r="H83" s="43">
        <f t="shared" si="6"/>
        <v>0</v>
      </c>
      <c r="I83" s="44">
        <f t="shared" si="7"/>
        <v>0</v>
      </c>
      <c r="J83" s="45">
        <f t="shared" si="8"/>
        <v>116650.40000000001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40</v>
      </c>
      <c r="G84" s="42"/>
      <c r="H84" s="43">
        <f t="shared" si="6"/>
        <v>0</v>
      </c>
      <c r="I84" s="44">
        <f t="shared" si="7"/>
        <v>0</v>
      </c>
      <c r="J84" s="45">
        <f t="shared" si="8"/>
        <v>116650.40000000001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40</v>
      </c>
      <c r="G85" s="46"/>
      <c r="H85" s="58">
        <f t="shared" si="6"/>
        <v>0</v>
      </c>
      <c r="I85" s="59">
        <f t="shared" si="7"/>
        <v>0</v>
      </c>
      <c r="J85" s="47">
        <f t="shared" si="8"/>
        <v>116650.40000000001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40</v>
      </c>
      <c r="J86" s="41">
        <f>+J85</f>
        <v>116650.40000000001</v>
      </c>
    </row>
  </sheetData>
  <sheetProtection algorithmName="SHA-512" hashValue="gVOK8xx/7caQZiZ4efRpLpP2liA4zqJrlZUjGvv+IC8J3/y1MQ0qaLupUlMBOvCR3c7YblHZ+DFKpOTwvymOdA==" saltValue="P0GIeJ+whCKwlvDyRGdSH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K86"/>
  <sheetViews>
    <sheetView workbookViewId="0">
      <selection activeCell="K4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+Resumen!A21</f>
        <v>TS-GL-ORANG</v>
      </c>
      <c r="C1" s="120" t="s">
        <v>165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65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</v>
      </c>
      <c r="E6" s="49"/>
      <c r="F6" s="50">
        <f>+D6</f>
        <v>20</v>
      </c>
      <c r="G6" s="54">
        <v>2916.26</v>
      </c>
      <c r="H6" s="55">
        <f>+G6*F6</f>
        <v>58325.200000000004</v>
      </c>
      <c r="I6" s="56"/>
      <c r="J6" s="57">
        <f>+H6</f>
        <v>58325.200000000004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20</v>
      </c>
      <c r="G7" s="42"/>
      <c r="H7" s="43">
        <f>+G7*D7</f>
        <v>0</v>
      </c>
      <c r="I7" s="44">
        <f>+E7*K6</f>
        <v>0</v>
      </c>
      <c r="J7" s="45">
        <f>+J6+H7-I7</f>
        <v>58325.200000000004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</v>
      </c>
      <c r="G8" s="42"/>
      <c r="H8" s="43">
        <f t="shared" ref="H8:H71" si="1">+G8*D8</f>
        <v>0</v>
      </c>
      <c r="I8" s="44">
        <f t="shared" ref="I8:I71" si="2">+E8*K7</f>
        <v>0</v>
      </c>
      <c r="J8" s="45">
        <f t="shared" ref="J8:J71" si="3">+J7+H8-I8</f>
        <v>58325.200000000004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20</v>
      </c>
      <c r="G9" s="42"/>
      <c r="H9" s="43">
        <f t="shared" si="1"/>
        <v>0</v>
      </c>
      <c r="I9" s="44">
        <f t="shared" si="2"/>
        <v>0</v>
      </c>
      <c r="J9" s="45">
        <f t="shared" si="3"/>
        <v>58325.200000000004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20</v>
      </c>
      <c r="G10" s="42"/>
      <c r="H10" s="43">
        <f t="shared" si="1"/>
        <v>0</v>
      </c>
      <c r="I10" s="44">
        <f t="shared" si="2"/>
        <v>0</v>
      </c>
      <c r="J10" s="45">
        <f t="shared" si="3"/>
        <v>58325.200000000004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20</v>
      </c>
      <c r="G11" s="42"/>
      <c r="H11" s="43">
        <f t="shared" si="1"/>
        <v>0</v>
      </c>
      <c r="I11" s="44">
        <f t="shared" si="2"/>
        <v>0</v>
      </c>
      <c r="J11" s="45">
        <f t="shared" si="3"/>
        <v>58325.200000000004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20</v>
      </c>
      <c r="G12" s="42"/>
      <c r="H12" s="43">
        <f t="shared" si="1"/>
        <v>0</v>
      </c>
      <c r="I12" s="44">
        <f t="shared" si="2"/>
        <v>0</v>
      </c>
      <c r="J12" s="45">
        <f t="shared" si="3"/>
        <v>58325.200000000004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20</v>
      </c>
      <c r="G13" s="42"/>
      <c r="H13" s="43">
        <f t="shared" si="1"/>
        <v>0</v>
      </c>
      <c r="I13" s="44">
        <f t="shared" si="2"/>
        <v>0</v>
      </c>
      <c r="J13" s="45">
        <f t="shared" si="3"/>
        <v>58325.200000000004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20</v>
      </c>
      <c r="G14" s="42"/>
      <c r="H14" s="43">
        <f t="shared" si="1"/>
        <v>0</v>
      </c>
      <c r="I14" s="44">
        <f t="shared" si="2"/>
        <v>0</v>
      </c>
      <c r="J14" s="45">
        <f t="shared" si="3"/>
        <v>58325.200000000004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20</v>
      </c>
      <c r="G15" s="42"/>
      <c r="H15" s="43">
        <f t="shared" si="1"/>
        <v>0</v>
      </c>
      <c r="I15" s="44">
        <f t="shared" si="2"/>
        <v>0</v>
      </c>
      <c r="J15" s="45">
        <f t="shared" si="3"/>
        <v>58325.200000000004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20</v>
      </c>
      <c r="G16" s="42"/>
      <c r="H16" s="43">
        <f t="shared" si="1"/>
        <v>0</v>
      </c>
      <c r="I16" s="44">
        <f t="shared" si="2"/>
        <v>0</v>
      </c>
      <c r="J16" s="45">
        <f t="shared" si="3"/>
        <v>58325.200000000004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20</v>
      </c>
      <c r="G17" s="42"/>
      <c r="H17" s="43">
        <f t="shared" si="1"/>
        <v>0</v>
      </c>
      <c r="I17" s="44">
        <f t="shared" si="2"/>
        <v>0</v>
      </c>
      <c r="J17" s="45">
        <f t="shared" si="3"/>
        <v>58325.200000000004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20</v>
      </c>
      <c r="G18" s="42"/>
      <c r="H18" s="43">
        <f t="shared" si="1"/>
        <v>0</v>
      </c>
      <c r="I18" s="44">
        <f t="shared" si="2"/>
        <v>0</v>
      </c>
      <c r="J18" s="45">
        <f t="shared" si="3"/>
        <v>58325.200000000004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20</v>
      </c>
      <c r="G19" s="42"/>
      <c r="H19" s="43">
        <f t="shared" si="1"/>
        <v>0</v>
      </c>
      <c r="I19" s="44">
        <f t="shared" si="2"/>
        <v>0</v>
      </c>
      <c r="J19" s="45">
        <f t="shared" si="3"/>
        <v>58325.200000000004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20</v>
      </c>
      <c r="G20" s="42"/>
      <c r="H20" s="43">
        <f t="shared" si="1"/>
        <v>0</v>
      </c>
      <c r="I20" s="44">
        <f t="shared" si="2"/>
        <v>0</v>
      </c>
      <c r="J20" s="45">
        <f t="shared" si="3"/>
        <v>58325.200000000004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20</v>
      </c>
      <c r="G21" s="42"/>
      <c r="H21" s="43">
        <f t="shared" si="1"/>
        <v>0</v>
      </c>
      <c r="I21" s="44">
        <f t="shared" si="2"/>
        <v>0</v>
      </c>
      <c r="J21" s="45">
        <f t="shared" si="3"/>
        <v>58325.200000000004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20</v>
      </c>
      <c r="G22" s="42"/>
      <c r="H22" s="43">
        <f t="shared" si="1"/>
        <v>0</v>
      </c>
      <c r="I22" s="44">
        <f t="shared" si="2"/>
        <v>0</v>
      </c>
      <c r="J22" s="45">
        <f t="shared" si="3"/>
        <v>58325.200000000004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20</v>
      </c>
      <c r="G23" s="42"/>
      <c r="H23" s="43">
        <f t="shared" si="1"/>
        <v>0</v>
      </c>
      <c r="I23" s="44">
        <f t="shared" si="2"/>
        <v>0</v>
      </c>
      <c r="J23" s="45">
        <f t="shared" si="3"/>
        <v>58325.200000000004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20</v>
      </c>
      <c r="G24" s="42"/>
      <c r="H24" s="43">
        <f t="shared" si="1"/>
        <v>0</v>
      </c>
      <c r="I24" s="44">
        <f t="shared" si="2"/>
        <v>0</v>
      </c>
      <c r="J24" s="45">
        <f t="shared" si="3"/>
        <v>58325.200000000004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20</v>
      </c>
      <c r="G25" s="42"/>
      <c r="H25" s="43">
        <f t="shared" si="1"/>
        <v>0</v>
      </c>
      <c r="I25" s="44">
        <f t="shared" si="2"/>
        <v>0</v>
      </c>
      <c r="J25" s="45">
        <f t="shared" si="3"/>
        <v>58325.200000000004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20</v>
      </c>
      <c r="G26" s="42"/>
      <c r="H26" s="43">
        <f t="shared" si="1"/>
        <v>0</v>
      </c>
      <c r="I26" s="44">
        <f t="shared" si="2"/>
        <v>0</v>
      </c>
      <c r="J26" s="45">
        <f t="shared" si="3"/>
        <v>58325.200000000004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20</v>
      </c>
      <c r="G27" s="42"/>
      <c r="H27" s="43">
        <f t="shared" si="1"/>
        <v>0</v>
      </c>
      <c r="I27" s="44">
        <f t="shared" si="2"/>
        <v>0</v>
      </c>
      <c r="J27" s="45">
        <f t="shared" si="3"/>
        <v>58325.200000000004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20</v>
      </c>
      <c r="G28" s="42"/>
      <c r="H28" s="43">
        <f t="shared" si="1"/>
        <v>0</v>
      </c>
      <c r="I28" s="44">
        <f t="shared" si="2"/>
        <v>0</v>
      </c>
      <c r="J28" s="45">
        <f t="shared" si="3"/>
        <v>58325.200000000004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20</v>
      </c>
      <c r="G29" s="42"/>
      <c r="H29" s="43">
        <f t="shared" si="1"/>
        <v>0</v>
      </c>
      <c r="I29" s="44">
        <f t="shared" si="2"/>
        <v>0</v>
      </c>
      <c r="J29" s="45">
        <f t="shared" si="3"/>
        <v>58325.200000000004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20</v>
      </c>
      <c r="G30" s="42"/>
      <c r="H30" s="43">
        <f t="shared" si="1"/>
        <v>0</v>
      </c>
      <c r="I30" s="44">
        <f t="shared" si="2"/>
        <v>0</v>
      </c>
      <c r="J30" s="45">
        <f t="shared" si="3"/>
        <v>58325.200000000004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20</v>
      </c>
      <c r="G31" s="42"/>
      <c r="H31" s="43">
        <f t="shared" si="1"/>
        <v>0</v>
      </c>
      <c r="I31" s="44">
        <f t="shared" si="2"/>
        <v>0</v>
      </c>
      <c r="J31" s="45">
        <f t="shared" si="3"/>
        <v>58325.200000000004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20</v>
      </c>
      <c r="G32" s="42"/>
      <c r="H32" s="43">
        <f t="shared" si="1"/>
        <v>0</v>
      </c>
      <c r="I32" s="44">
        <f t="shared" si="2"/>
        <v>0</v>
      </c>
      <c r="J32" s="45">
        <f t="shared" si="3"/>
        <v>58325.200000000004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20</v>
      </c>
      <c r="G33" s="42"/>
      <c r="H33" s="43">
        <f t="shared" si="1"/>
        <v>0</v>
      </c>
      <c r="I33" s="44">
        <f t="shared" si="2"/>
        <v>0</v>
      </c>
      <c r="J33" s="45">
        <f t="shared" si="3"/>
        <v>58325.200000000004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20</v>
      </c>
      <c r="G34" s="42"/>
      <c r="H34" s="43">
        <f t="shared" si="1"/>
        <v>0</v>
      </c>
      <c r="I34" s="44">
        <f t="shared" si="2"/>
        <v>0</v>
      </c>
      <c r="J34" s="45">
        <f t="shared" si="3"/>
        <v>58325.200000000004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20</v>
      </c>
      <c r="G35" s="42"/>
      <c r="H35" s="43">
        <f t="shared" si="1"/>
        <v>0</v>
      </c>
      <c r="I35" s="44">
        <f t="shared" si="2"/>
        <v>0</v>
      </c>
      <c r="J35" s="45">
        <f t="shared" si="3"/>
        <v>58325.200000000004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20</v>
      </c>
      <c r="G36" s="42"/>
      <c r="H36" s="43">
        <f t="shared" si="1"/>
        <v>0</v>
      </c>
      <c r="I36" s="44">
        <f t="shared" si="2"/>
        <v>0</v>
      </c>
      <c r="J36" s="45">
        <f t="shared" si="3"/>
        <v>58325.200000000004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20</v>
      </c>
      <c r="G37" s="42"/>
      <c r="H37" s="43">
        <f t="shared" si="1"/>
        <v>0</v>
      </c>
      <c r="I37" s="44">
        <f t="shared" si="2"/>
        <v>0</v>
      </c>
      <c r="J37" s="45">
        <f t="shared" si="3"/>
        <v>58325.200000000004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20</v>
      </c>
      <c r="G38" s="42"/>
      <c r="H38" s="43">
        <f t="shared" si="1"/>
        <v>0</v>
      </c>
      <c r="I38" s="44">
        <f t="shared" si="2"/>
        <v>0</v>
      </c>
      <c r="J38" s="45">
        <f t="shared" si="3"/>
        <v>58325.200000000004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20</v>
      </c>
      <c r="G39" s="42"/>
      <c r="H39" s="43">
        <f t="shared" si="1"/>
        <v>0</v>
      </c>
      <c r="I39" s="44">
        <f t="shared" si="2"/>
        <v>0</v>
      </c>
      <c r="J39" s="45">
        <f t="shared" si="3"/>
        <v>58325.200000000004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20</v>
      </c>
      <c r="G40" s="42"/>
      <c r="H40" s="43">
        <f t="shared" si="1"/>
        <v>0</v>
      </c>
      <c r="I40" s="44">
        <f t="shared" si="2"/>
        <v>0</v>
      </c>
      <c r="J40" s="45">
        <f t="shared" si="3"/>
        <v>58325.200000000004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20</v>
      </c>
      <c r="G41" s="42"/>
      <c r="H41" s="43">
        <f t="shared" si="1"/>
        <v>0</v>
      </c>
      <c r="I41" s="44">
        <f t="shared" si="2"/>
        <v>0</v>
      </c>
      <c r="J41" s="45">
        <f t="shared" si="3"/>
        <v>58325.200000000004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20</v>
      </c>
      <c r="G42" s="42"/>
      <c r="H42" s="43">
        <f t="shared" si="1"/>
        <v>0</v>
      </c>
      <c r="I42" s="44">
        <f t="shared" si="2"/>
        <v>0</v>
      </c>
      <c r="J42" s="45">
        <f t="shared" si="3"/>
        <v>58325.200000000004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20</v>
      </c>
      <c r="G43" s="42"/>
      <c r="H43" s="43">
        <f t="shared" si="1"/>
        <v>0</v>
      </c>
      <c r="I43" s="44">
        <f t="shared" si="2"/>
        <v>0</v>
      </c>
      <c r="J43" s="45">
        <f t="shared" si="3"/>
        <v>58325.200000000004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20</v>
      </c>
      <c r="G44" s="42"/>
      <c r="H44" s="43">
        <f t="shared" si="1"/>
        <v>0</v>
      </c>
      <c r="I44" s="44">
        <f t="shared" si="2"/>
        <v>0</v>
      </c>
      <c r="J44" s="45">
        <f t="shared" si="3"/>
        <v>58325.200000000004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20</v>
      </c>
      <c r="G45" s="42"/>
      <c r="H45" s="43">
        <f t="shared" si="1"/>
        <v>0</v>
      </c>
      <c r="I45" s="44">
        <f t="shared" si="2"/>
        <v>0</v>
      </c>
      <c r="J45" s="45">
        <f t="shared" si="3"/>
        <v>58325.200000000004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20</v>
      </c>
      <c r="G46" s="42"/>
      <c r="H46" s="43">
        <f t="shared" si="1"/>
        <v>0</v>
      </c>
      <c r="I46" s="44">
        <f t="shared" si="2"/>
        <v>0</v>
      </c>
      <c r="J46" s="45">
        <f t="shared" si="3"/>
        <v>58325.200000000004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20</v>
      </c>
      <c r="G47" s="42"/>
      <c r="H47" s="43">
        <f t="shared" si="1"/>
        <v>0</v>
      </c>
      <c r="I47" s="44">
        <f t="shared" si="2"/>
        <v>0</v>
      </c>
      <c r="J47" s="45">
        <f t="shared" si="3"/>
        <v>58325.200000000004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20</v>
      </c>
      <c r="G48" s="42"/>
      <c r="H48" s="43">
        <f t="shared" si="1"/>
        <v>0</v>
      </c>
      <c r="I48" s="44">
        <f t="shared" si="2"/>
        <v>0</v>
      </c>
      <c r="J48" s="45">
        <f t="shared" si="3"/>
        <v>58325.200000000004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20</v>
      </c>
      <c r="G49" s="42"/>
      <c r="H49" s="43">
        <f t="shared" si="1"/>
        <v>0</v>
      </c>
      <c r="I49" s="44">
        <f t="shared" si="2"/>
        <v>0</v>
      </c>
      <c r="J49" s="45">
        <f t="shared" si="3"/>
        <v>58325.200000000004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20</v>
      </c>
      <c r="G50" s="42"/>
      <c r="H50" s="43">
        <f t="shared" si="1"/>
        <v>0</v>
      </c>
      <c r="I50" s="44">
        <f t="shared" si="2"/>
        <v>0</v>
      </c>
      <c r="J50" s="45">
        <f t="shared" si="3"/>
        <v>58325.200000000004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20</v>
      </c>
      <c r="G51" s="42"/>
      <c r="H51" s="43">
        <f t="shared" si="1"/>
        <v>0</v>
      </c>
      <c r="I51" s="44">
        <f t="shared" si="2"/>
        <v>0</v>
      </c>
      <c r="J51" s="45">
        <f t="shared" si="3"/>
        <v>58325.200000000004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20</v>
      </c>
      <c r="G52" s="42"/>
      <c r="H52" s="43">
        <f t="shared" si="1"/>
        <v>0</v>
      </c>
      <c r="I52" s="44">
        <f t="shared" si="2"/>
        <v>0</v>
      </c>
      <c r="J52" s="45">
        <f t="shared" si="3"/>
        <v>58325.200000000004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20</v>
      </c>
      <c r="G53" s="42"/>
      <c r="H53" s="43">
        <f t="shared" si="1"/>
        <v>0</v>
      </c>
      <c r="I53" s="44">
        <f t="shared" si="2"/>
        <v>0</v>
      </c>
      <c r="J53" s="45">
        <f t="shared" si="3"/>
        <v>58325.200000000004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20</v>
      </c>
      <c r="G54" s="42"/>
      <c r="H54" s="43">
        <f t="shared" si="1"/>
        <v>0</v>
      </c>
      <c r="I54" s="44">
        <f t="shared" si="2"/>
        <v>0</v>
      </c>
      <c r="J54" s="45">
        <f t="shared" si="3"/>
        <v>58325.200000000004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20</v>
      </c>
      <c r="G55" s="42"/>
      <c r="H55" s="43">
        <f t="shared" si="1"/>
        <v>0</v>
      </c>
      <c r="I55" s="44">
        <f t="shared" si="2"/>
        <v>0</v>
      </c>
      <c r="J55" s="45">
        <f t="shared" si="3"/>
        <v>58325.200000000004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20</v>
      </c>
      <c r="G56" s="42"/>
      <c r="H56" s="43">
        <f t="shared" si="1"/>
        <v>0</v>
      </c>
      <c r="I56" s="44">
        <f t="shared" si="2"/>
        <v>0</v>
      </c>
      <c r="J56" s="45">
        <f t="shared" si="3"/>
        <v>58325.200000000004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20</v>
      </c>
      <c r="G57" s="42"/>
      <c r="H57" s="43">
        <f t="shared" si="1"/>
        <v>0</v>
      </c>
      <c r="I57" s="44">
        <f t="shared" si="2"/>
        <v>0</v>
      </c>
      <c r="J57" s="45">
        <f t="shared" si="3"/>
        <v>58325.200000000004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20</v>
      </c>
      <c r="G58" s="42"/>
      <c r="H58" s="43">
        <f t="shared" si="1"/>
        <v>0</v>
      </c>
      <c r="I58" s="44">
        <f t="shared" si="2"/>
        <v>0</v>
      </c>
      <c r="J58" s="45">
        <f t="shared" si="3"/>
        <v>58325.200000000004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20</v>
      </c>
      <c r="G59" s="42"/>
      <c r="H59" s="43">
        <f t="shared" si="1"/>
        <v>0</v>
      </c>
      <c r="I59" s="44">
        <f t="shared" si="2"/>
        <v>0</v>
      </c>
      <c r="J59" s="45">
        <f t="shared" si="3"/>
        <v>58325.200000000004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20</v>
      </c>
      <c r="G60" s="42"/>
      <c r="H60" s="43">
        <f t="shared" si="1"/>
        <v>0</v>
      </c>
      <c r="I60" s="44">
        <f t="shared" si="2"/>
        <v>0</v>
      </c>
      <c r="J60" s="45">
        <f t="shared" si="3"/>
        <v>58325.200000000004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20</v>
      </c>
      <c r="G61" s="42"/>
      <c r="H61" s="43">
        <f t="shared" si="1"/>
        <v>0</v>
      </c>
      <c r="I61" s="44">
        <f t="shared" si="2"/>
        <v>0</v>
      </c>
      <c r="J61" s="45">
        <f t="shared" si="3"/>
        <v>58325.200000000004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20</v>
      </c>
      <c r="G62" s="42"/>
      <c r="H62" s="43">
        <f t="shared" si="1"/>
        <v>0</v>
      </c>
      <c r="I62" s="44">
        <f t="shared" si="2"/>
        <v>0</v>
      </c>
      <c r="J62" s="45">
        <f t="shared" si="3"/>
        <v>58325.200000000004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20</v>
      </c>
      <c r="G63" s="42"/>
      <c r="H63" s="43">
        <f t="shared" si="1"/>
        <v>0</v>
      </c>
      <c r="I63" s="44">
        <f t="shared" si="2"/>
        <v>0</v>
      </c>
      <c r="J63" s="45">
        <f t="shared" si="3"/>
        <v>58325.200000000004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20</v>
      </c>
      <c r="G64" s="42"/>
      <c r="H64" s="43">
        <f t="shared" si="1"/>
        <v>0</v>
      </c>
      <c r="I64" s="44">
        <f t="shared" si="2"/>
        <v>0</v>
      </c>
      <c r="J64" s="45">
        <f t="shared" si="3"/>
        <v>58325.200000000004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20</v>
      </c>
      <c r="G65" s="42"/>
      <c r="H65" s="43">
        <f t="shared" si="1"/>
        <v>0</v>
      </c>
      <c r="I65" s="44">
        <f t="shared" si="2"/>
        <v>0</v>
      </c>
      <c r="J65" s="45">
        <f t="shared" si="3"/>
        <v>58325.200000000004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20</v>
      </c>
      <c r="G66" s="42"/>
      <c r="H66" s="43">
        <f t="shared" si="1"/>
        <v>0</v>
      </c>
      <c r="I66" s="44">
        <f t="shared" si="2"/>
        <v>0</v>
      </c>
      <c r="J66" s="45">
        <f t="shared" si="3"/>
        <v>58325.200000000004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20</v>
      </c>
      <c r="G67" s="42"/>
      <c r="H67" s="43">
        <f t="shared" si="1"/>
        <v>0</v>
      </c>
      <c r="I67" s="44">
        <f t="shared" si="2"/>
        <v>0</v>
      </c>
      <c r="J67" s="45">
        <f t="shared" si="3"/>
        <v>58325.200000000004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20</v>
      </c>
      <c r="G68" s="42"/>
      <c r="H68" s="43">
        <f t="shared" si="1"/>
        <v>0</v>
      </c>
      <c r="I68" s="44">
        <f t="shared" si="2"/>
        <v>0</v>
      </c>
      <c r="J68" s="45">
        <f t="shared" si="3"/>
        <v>58325.200000000004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20</v>
      </c>
      <c r="G69" s="42"/>
      <c r="H69" s="43">
        <f t="shared" si="1"/>
        <v>0</v>
      </c>
      <c r="I69" s="44">
        <f t="shared" si="2"/>
        <v>0</v>
      </c>
      <c r="J69" s="45">
        <f t="shared" si="3"/>
        <v>58325.200000000004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20</v>
      </c>
      <c r="G70" s="42"/>
      <c r="H70" s="43">
        <f t="shared" si="1"/>
        <v>0</v>
      </c>
      <c r="I70" s="44">
        <f t="shared" si="2"/>
        <v>0</v>
      </c>
      <c r="J70" s="45">
        <f t="shared" si="3"/>
        <v>58325.200000000004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20</v>
      </c>
      <c r="G71" s="42"/>
      <c r="H71" s="43">
        <f t="shared" si="1"/>
        <v>0</v>
      </c>
      <c r="I71" s="44">
        <f t="shared" si="2"/>
        <v>0</v>
      </c>
      <c r="J71" s="45">
        <f t="shared" si="3"/>
        <v>58325.200000000004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</v>
      </c>
      <c r="G72" s="42"/>
      <c r="H72" s="43">
        <f t="shared" ref="H72:H85" si="6">+G72*D72</f>
        <v>0</v>
      </c>
      <c r="I72" s="44">
        <f t="shared" ref="I72:I85" si="7">+E72*K71</f>
        <v>0</v>
      </c>
      <c r="J72" s="45">
        <f t="shared" ref="J72:J85" si="8">+J71+H72-I72</f>
        <v>58325.200000000004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20</v>
      </c>
      <c r="G73" s="42"/>
      <c r="H73" s="43">
        <f t="shared" si="6"/>
        <v>0</v>
      </c>
      <c r="I73" s="44">
        <f t="shared" si="7"/>
        <v>0</v>
      </c>
      <c r="J73" s="45">
        <f t="shared" si="8"/>
        <v>58325.200000000004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20</v>
      </c>
      <c r="G74" s="42"/>
      <c r="H74" s="43">
        <f t="shared" si="6"/>
        <v>0</v>
      </c>
      <c r="I74" s="44">
        <f t="shared" si="7"/>
        <v>0</v>
      </c>
      <c r="J74" s="45">
        <f t="shared" si="8"/>
        <v>58325.200000000004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20</v>
      </c>
      <c r="G75" s="42"/>
      <c r="H75" s="43">
        <f t="shared" si="6"/>
        <v>0</v>
      </c>
      <c r="I75" s="44">
        <f t="shared" si="7"/>
        <v>0</v>
      </c>
      <c r="J75" s="45">
        <f t="shared" si="8"/>
        <v>58325.200000000004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20</v>
      </c>
      <c r="G76" s="42"/>
      <c r="H76" s="43">
        <f t="shared" si="6"/>
        <v>0</v>
      </c>
      <c r="I76" s="44">
        <f t="shared" si="7"/>
        <v>0</v>
      </c>
      <c r="J76" s="45">
        <f t="shared" si="8"/>
        <v>58325.200000000004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20</v>
      </c>
      <c r="G77" s="42"/>
      <c r="H77" s="43">
        <f t="shared" si="6"/>
        <v>0</v>
      </c>
      <c r="I77" s="44">
        <f t="shared" si="7"/>
        <v>0</v>
      </c>
      <c r="J77" s="45">
        <f t="shared" si="8"/>
        <v>58325.200000000004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20</v>
      </c>
      <c r="G78" s="42"/>
      <c r="H78" s="43">
        <f t="shared" si="6"/>
        <v>0</v>
      </c>
      <c r="I78" s="44">
        <f t="shared" si="7"/>
        <v>0</v>
      </c>
      <c r="J78" s="45">
        <f t="shared" si="8"/>
        <v>58325.200000000004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20</v>
      </c>
      <c r="G79" s="42"/>
      <c r="H79" s="43">
        <f t="shared" si="6"/>
        <v>0</v>
      </c>
      <c r="I79" s="44">
        <f t="shared" si="7"/>
        <v>0</v>
      </c>
      <c r="J79" s="45">
        <f t="shared" si="8"/>
        <v>58325.200000000004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20</v>
      </c>
      <c r="G80" s="42"/>
      <c r="H80" s="43">
        <f t="shared" si="6"/>
        <v>0</v>
      </c>
      <c r="I80" s="44">
        <f t="shared" si="7"/>
        <v>0</v>
      </c>
      <c r="J80" s="45">
        <f t="shared" si="8"/>
        <v>58325.200000000004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20</v>
      </c>
      <c r="G81" s="42"/>
      <c r="H81" s="43">
        <f t="shared" si="6"/>
        <v>0</v>
      </c>
      <c r="I81" s="44">
        <f t="shared" si="7"/>
        <v>0</v>
      </c>
      <c r="J81" s="45">
        <f t="shared" si="8"/>
        <v>58325.200000000004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20</v>
      </c>
      <c r="G82" s="42"/>
      <c r="H82" s="43">
        <f t="shared" si="6"/>
        <v>0</v>
      </c>
      <c r="I82" s="44">
        <f t="shared" si="7"/>
        <v>0</v>
      </c>
      <c r="J82" s="45">
        <f t="shared" si="8"/>
        <v>58325.200000000004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20</v>
      </c>
      <c r="G83" s="42"/>
      <c r="H83" s="43">
        <f t="shared" si="6"/>
        <v>0</v>
      </c>
      <c r="I83" s="44">
        <f t="shared" si="7"/>
        <v>0</v>
      </c>
      <c r="J83" s="45">
        <f t="shared" si="8"/>
        <v>58325.200000000004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20</v>
      </c>
      <c r="G84" s="42"/>
      <c r="H84" s="43">
        <f t="shared" si="6"/>
        <v>0</v>
      </c>
      <c r="I84" s="44">
        <f t="shared" si="7"/>
        <v>0</v>
      </c>
      <c r="J84" s="45">
        <f t="shared" si="8"/>
        <v>58325.200000000004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</v>
      </c>
      <c r="G85" s="46"/>
      <c r="H85" s="58">
        <f t="shared" si="6"/>
        <v>0</v>
      </c>
      <c r="I85" s="59">
        <f t="shared" si="7"/>
        <v>0</v>
      </c>
      <c r="J85" s="47">
        <f t="shared" si="8"/>
        <v>58325.200000000004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</v>
      </c>
      <c r="J86" s="41">
        <f>+J85</f>
        <v>58325.200000000004</v>
      </c>
    </row>
  </sheetData>
  <sheetProtection algorithmName="SHA-512" hashValue="pdHMOuwWQz/u20m6zDrEjbr2fWwVk3R51O39GOPNAghsbHXCmpHGNG3nkXXZIzpTnLteoqydZDtwTCNL3WLVEQ==" saltValue="dZwEC6UVneyxcRGw0zRKC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+Resumen!A22</f>
        <v>TS-GL-PEACH</v>
      </c>
      <c r="C1" s="120" t="s">
        <v>196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30</v>
      </c>
      <c r="E6" s="49"/>
      <c r="F6" s="50">
        <f>+D6</f>
        <v>30</v>
      </c>
      <c r="G6" s="54">
        <v>2916.26</v>
      </c>
      <c r="H6" s="55">
        <f>+G6*F6</f>
        <v>87487.8</v>
      </c>
      <c r="I6" s="56"/>
      <c r="J6" s="57">
        <f>+H6</f>
        <v>87487.8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30</v>
      </c>
      <c r="G7" s="42"/>
      <c r="H7" s="43">
        <f>+D7*G7</f>
        <v>0</v>
      </c>
      <c r="I7" s="44">
        <f>+E7*K6</f>
        <v>0</v>
      </c>
      <c r="J7" s="45">
        <f>+J6+H7-I7</f>
        <v>87487.8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87487.8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30</v>
      </c>
      <c r="G9" s="42"/>
      <c r="H9" s="43">
        <f t="shared" si="1"/>
        <v>0</v>
      </c>
      <c r="I9" s="44">
        <f t="shared" si="2"/>
        <v>0</v>
      </c>
      <c r="J9" s="45">
        <f t="shared" si="3"/>
        <v>87487.8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30</v>
      </c>
      <c r="G10" s="42"/>
      <c r="H10" s="43">
        <f t="shared" si="1"/>
        <v>0</v>
      </c>
      <c r="I10" s="44">
        <f t="shared" si="2"/>
        <v>0</v>
      </c>
      <c r="J10" s="45">
        <f t="shared" si="3"/>
        <v>87487.8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30</v>
      </c>
      <c r="G11" s="42"/>
      <c r="H11" s="43">
        <f t="shared" si="1"/>
        <v>0</v>
      </c>
      <c r="I11" s="44">
        <f t="shared" si="2"/>
        <v>0</v>
      </c>
      <c r="J11" s="45">
        <f t="shared" si="3"/>
        <v>87487.8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30</v>
      </c>
      <c r="G12" s="42"/>
      <c r="H12" s="43">
        <f t="shared" si="1"/>
        <v>0</v>
      </c>
      <c r="I12" s="44">
        <f t="shared" si="2"/>
        <v>0</v>
      </c>
      <c r="J12" s="45">
        <f t="shared" si="3"/>
        <v>87487.8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30</v>
      </c>
      <c r="G13" s="42"/>
      <c r="H13" s="43">
        <f t="shared" si="1"/>
        <v>0</v>
      </c>
      <c r="I13" s="44">
        <f t="shared" si="2"/>
        <v>0</v>
      </c>
      <c r="J13" s="45">
        <f t="shared" si="3"/>
        <v>87487.8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30</v>
      </c>
      <c r="G14" s="42"/>
      <c r="H14" s="43">
        <f t="shared" si="1"/>
        <v>0</v>
      </c>
      <c r="I14" s="44">
        <f t="shared" si="2"/>
        <v>0</v>
      </c>
      <c r="J14" s="45">
        <f t="shared" si="3"/>
        <v>87487.8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30</v>
      </c>
      <c r="G15" s="42"/>
      <c r="H15" s="43">
        <f t="shared" si="1"/>
        <v>0</v>
      </c>
      <c r="I15" s="44">
        <f t="shared" si="2"/>
        <v>0</v>
      </c>
      <c r="J15" s="45">
        <f t="shared" si="3"/>
        <v>87487.8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30</v>
      </c>
      <c r="G16" s="42"/>
      <c r="H16" s="43">
        <f t="shared" si="1"/>
        <v>0</v>
      </c>
      <c r="I16" s="44">
        <f t="shared" si="2"/>
        <v>0</v>
      </c>
      <c r="J16" s="45">
        <f t="shared" si="3"/>
        <v>87487.8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30</v>
      </c>
      <c r="G17" s="42"/>
      <c r="H17" s="43">
        <f t="shared" si="1"/>
        <v>0</v>
      </c>
      <c r="I17" s="44">
        <f t="shared" si="2"/>
        <v>0</v>
      </c>
      <c r="J17" s="45">
        <f t="shared" si="3"/>
        <v>87487.8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30</v>
      </c>
      <c r="G18" s="42"/>
      <c r="H18" s="43">
        <f t="shared" si="1"/>
        <v>0</v>
      </c>
      <c r="I18" s="44">
        <f t="shared" si="2"/>
        <v>0</v>
      </c>
      <c r="J18" s="45">
        <f t="shared" si="3"/>
        <v>87487.8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30</v>
      </c>
      <c r="G19" s="42"/>
      <c r="H19" s="43">
        <f t="shared" si="1"/>
        <v>0</v>
      </c>
      <c r="I19" s="44">
        <f t="shared" si="2"/>
        <v>0</v>
      </c>
      <c r="J19" s="45">
        <f t="shared" si="3"/>
        <v>87487.8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30</v>
      </c>
      <c r="G20" s="42"/>
      <c r="H20" s="43">
        <f t="shared" si="1"/>
        <v>0</v>
      </c>
      <c r="I20" s="44">
        <f t="shared" si="2"/>
        <v>0</v>
      </c>
      <c r="J20" s="45">
        <f t="shared" si="3"/>
        <v>87487.8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30</v>
      </c>
      <c r="G21" s="42"/>
      <c r="H21" s="43">
        <f t="shared" si="1"/>
        <v>0</v>
      </c>
      <c r="I21" s="44">
        <f t="shared" si="2"/>
        <v>0</v>
      </c>
      <c r="J21" s="45">
        <f t="shared" si="3"/>
        <v>87487.8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30</v>
      </c>
      <c r="G22" s="42"/>
      <c r="H22" s="43">
        <f t="shared" si="1"/>
        <v>0</v>
      </c>
      <c r="I22" s="44">
        <f t="shared" si="2"/>
        <v>0</v>
      </c>
      <c r="J22" s="45">
        <f t="shared" si="3"/>
        <v>87487.8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30</v>
      </c>
      <c r="G23" s="42"/>
      <c r="H23" s="43">
        <f t="shared" si="1"/>
        <v>0</v>
      </c>
      <c r="I23" s="44">
        <f t="shared" si="2"/>
        <v>0</v>
      </c>
      <c r="J23" s="45">
        <f t="shared" si="3"/>
        <v>87487.8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30</v>
      </c>
      <c r="G24" s="42"/>
      <c r="H24" s="43">
        <f t="shared" si="1"/>
        <v>0</v>
      </c>
      <c r="I24" s="44">
        <f t="shared" si="2"/>
        <v>0</v>
      </c>
      <c r="J24" s="45">
        <f t="shared" si="3"/>
        <v>87487.8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30</v>
      </c>
      <c r="G25" s="42"/>
      <c r="H25" s="43">
        <f t="shared" si="1"/>
        <v>0</v>
      </c>
      <c r="I25" s="44">
        <f t="shared" si="2"/>
        <v>0</v>
      </c>
      <c r="J25" s="45">
        <f t="shared" si="3"/>
        <v>87487.8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30</v>
      </c>
      <c r="G26" s="42"/>
      <c r="H26" s="43">
        <f t="shared" si="1"/>
        <v>0</v>
      </c>
      <c r="I26" s="44">
        <f t="shared" si="2"/>
        <v>0</v>
      </c>
      <c r="J26" s="45">
        <f t="shared" si="3"/>
        <v>87487.8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30</v>
      </c>
      <c r="G27" s="42"/>
      <c r="H27" s="43">
        <f t="shared" si="1"/>
        <v>0</v>
      </c>
      <c r="I27" s="44">
        <f t="shared" si="2"/>
        <v>0</v>
      </c>
      <c r="J27" s="45">
        <f t="shared" si="3"/>
        <v>87487.8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30</v>
      </c>
      <c r="G28" s="42"/>
      <c r="H28" s="43">
        <f t="shared" si="1"/>
        <v>0</v>
      </c>
      <c r="I28" s="44">
        <f t="shared" si="2"/>
        <v>0</v>
      </c>
      <c r="J28" s="45">
        <f t="shared" si="3"/>
        <v>87487.8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30</v>
      </c>
      <c r="G29" s="42"/>
      <c r="H29" s="43">
        <f t="shared" si="1"/>
        <v>0</v>
      </c>
      <c r="I29" s="44">
        <f t="shared" si="2"/>
        <v>0</v>
      </c>
      <c r="J29" s="45">
        <f t="shared" si="3"/>
        <v>87487.8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30</v>
      </c>
      <c r="G30" s="42"/>
      <c r="H30" s="43">
        <f t="shared" si="1"/>
        <v>0</v>
      </c>
      <c r="I30" s="44">
        <f t="shared" si="2"/>
        <v>0</v>
      </c>
      <c r="J30" s="45">
        <f t="shared" si="3"/>
        <v>87487.8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30</v>
      </c>
      <c r="G31" s="42"/>
      <c r="H31" s="43">
        <f t="shared" si="1"/>
        <v>0</v>
      </c>
      <c r="I31" s="44">
        <f t="shared" si="2"/>
        <v>0</v>
      </c>
      <c r="J31" s="45">
        <f t="shared" si="3"/>
        <v>87487.8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30</v>
      </c>
      <c r="G32" s="42"/>
      <c r="H32" s="43">
        <f t="shared" si="1"/>
        <v>0</v>
      </c>
      <c r="I32" s="44">
        <f t="shared" si="2"/>
        <v>0</v>
      </c>
      <c r="J32" s="45">
        <f t="shared" si="3"/>
        <v>87487.8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30</v>
      </c>
      <c r="G33" s="42"/>
      <c r="H33" s="43">
        <f t="shared" si="1"/>
        <v>0</v>
      </c>
      <c r="I33" s="44">
        <f t="shared" si="2"/>
        <v>0</v>
      </c>
      <c r="J33" s="45">
        <f t="shared" si="3"/>
        <v>87487.8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30</v>
      </c>
      <c r="G34" s="42"/>
      <c r="H34" s="43">
        <f t="shared" si="1"/>
        <v>0</v>
      </c>
      <c r="I34" s="44">
        <f t="shared" si="2"/>
        <v>0</v>
      </c>
      <c r="J34" s="45">
        <f t="shared" si="3"/>
        <v>87487.8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30</v>
      </c>
      <c r="G35" s="42"/>
      <c r="H35" s="43">
        <f t="shared" si="1"/>
        <v>0</v>
      </c>
      <c r="I35" s="44">
        <f t="shared" si="2"/>
        <v>0</v>
      </c>
      <c r="J35" s="45">
        <f t="shared" si="3"/>
        <v>87487.8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30</v>
      </c>
      <c r="G36" s="42"/>
      <c r="H36" s="43">
        <f t="shared" si="1"/>
        <v>0</v>
      </c>
      <c r="I36" s="44">
        <f t="shared" si="2"/>
        <v>0</v>
      </c>
      <c r="J36" s="45">
        <f t="shared" si="3"/>
        <v>87487.8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30</v>
      </c>
      <c r="G37" s="42"/>
      <c r="H37" s="43">
        <f t="shared" si="1"/>
        <v>0</v>
      </c>
      <c r="I37" s="44">
        <f t="shared" si="2"/>
        <v>0</v>
      </c>
      <c r="J37" s="45">
        <f t="shared" si="3"/>
        <v>87487.8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30</v>
      </c>
      <c r="G38" s="42"/>
      <c r="H38" s="43">
        <f t="shared" si="1"/>
        <v>0</v>
      </c>
      <c r="I38" s="44">
        <f t="shared" si="2"/>
        <v>0</v>
      </c>
      <c r="J38" s="45">
        <f t="shared" si="3"/>
        <v>87487.8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30</v>
      </c>
      <c r="G39" s="42"/>
      <c r="H39" s="43">
        <f t="shared" si="1"/>
        <v>0</v>
      </c>
      <c r="I39" s="44">
        <f t="shared" si="2"/>
        <v>0</v>
      </c>
      <c r="J39" s="45">
        <f t="shared" si="3"/>
        <v>87487.8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30</v>
      </c>
      <c r="G40" s="42"/>
      <c r="H40" s="43">
        <f t="shared" si="1"/>
        <v>0</v>
      </c>
      <c r="I40" s="44">
        <f t="shared" si="2"/>
        <v>0</v>
      </c>
      <c r="J40" s="45">
        <f t="shared" si="3"/>
        <v>87487.8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30</v>
      </c>
      <c r="G41" s="42"/>
      <c r="H41" s="43">
        <f t="shared" si="1"/>
        <v>0</v>
      </c>
      <c r="I41" s="44">
        <f t="shared" si="2"/>
        <v>0</v>
      </c>
      <c r="J41" s="45">
        <f t="shared" si="3"/>
        <v>87487.8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30</v>
      </c>
      <c r="G42" s="42"/>
      <c r="H42" s="43">
        <f t="shared" si="1"/>
        <v>0</v>
      </c>
      <c r="I42" s="44">
        <f t="shared" si="2"/>
        <v>0</v>
      </c>
      <c r="J42" s="45">
        <f t="shared" si="3"/>
        <v>87487.8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30</v>
      </c>
      <c r="G43" s="42"/>
      <c r="H43" s="43">
        <f t="shared" si="1"/>
        <v>0</v>
      </c>
      <c r="I43" s="44">
        <f t="shared" si="2"/>
        <v>0</v>
      </c>
      <c r="J43" s="45">
        <f t="shared" si="3"/>
        <v>87487.8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30</v>
      </c>
      <c r="G44" s="42"/>
      <c r="H44" s="43">
        <f t="shared" si="1"/>
        <v>0</v>
      </c>
      <c r="I44" s="44">
        <f t="shared" si="2"/>
        <v>0</v>
      </c>
      <c r="J44" s="45">
        <f t="shared" si="3"/>
        <v>87487.8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30</v>
      </c>
      <c r="G45" s="42"/>
      <c r="H45" s="43">
        <f t="shared" si="1"/>
        <v>0</v>
      </c>
      <c r="I45" s="44">
        <f t="shared" si="2"/>
        <v>0</v>
      </c>
      <c r="J45" s="45">
        <f t="shared" si="3"/>
        <v>87487.8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30</v>
      </c>
      <c r="G46" s="42"/>
      <c r="H46" s="43">
        <f t="shared" si="1"/>
        <v>0</v>
      </c>
      <c r="I46" s="44">
        <f t="shared" si="2"/>
        <v>0</v>
      </c>
      <c r="J46" s="45">
        <f t="shared" si="3"/>
        <v>87487.8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30</v>
      </c>
      <c r="G47" s="42"/>
      <c r="H47" s="43">
        <f t="shared" si="1"/>
        <v>0</v>
      </c>
      <c r="I47" s="44">
        <f t="shared" si="2"/>
        <v>0</v>
      </c>
      <c r="J47" s="45">
        <f t="shared" si="3"/>
        <v>87487.8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30</v>
      </c>
      <c r="G48" s="42"/>
      <c r="H48" s="43">
        <f t="shared" si="1"/>
        <v>0</v>
      </c>
      <c r="I48" s="44">
        <f t="shared" si="2"/>
        <v>0</v>
      </c>
      <c r="J48" s="45">
        <f t="shared" si="3"/>
        <v>87487.8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30</v>
      </c>
      <c r="G49" s="42"/>
      <c r="H49" s="43">
        <f t="shared" si="1"/>
        <v>0</v>
      </c>
      <c r="I49" s="44">
        <f t="shared" si="2"/>
        <v>0</v>
      </c>
      <c r="J49" s="45">
        <f t="shared" si="3"/>
        <v>87487.8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30</v>
      </c>
      <c r="G50" s="42"/>
      <c r="H50" s="43">
        <f t="shared" si="1"/>
        <v>0</v>
      </c>
      <c r="I50" s="44">
        <f t="shared" si="2"/>
        <v>0</v>
      </c>
      <c r="J50" s="45">
        <f t="shared" si="3"/>
        <v>87487.8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30</v>
      </c>
      <c r="G51" s="42"/>
      <c r="H51" s="43">
        <f t="shared" si="1"/>
        <v>0</v>
      </c>
      <c r="I51" s="44">
        <f t="shared" si="2"/>
        <v>0</v>
      </c>
      <c r="J51" s="45">
        <f t="shared" si="3"/>
        <v>87487.8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30</v>
      </c>
      <c r="G52" s="42"/>
      <c r="H52" s="43">
        <f t="shared" si="1"/>
        <v>0</v>
      </c>
      <c r="I52" s="44">
        <f t="shared" si="2"/>
        <v>0</v>
      </c>
      <c r="J52" s="45">
        <f t="shared" si="3"/>
        <v>87487.8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30</v>
      </c>
      <c r="G53" s="42"/>
      <c r="H53" s="43">
        <f t="shared" si="1"/>
        <v>0</v>
      </c>
      <c r="I53" s="44">
        <f t="shared" si="2"/>
        <v>0</v>
      </c>
      <c r="J53" s="45">
        <f t="shared" si="3"/>
        <v>87487.8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30</v>
      </c>
      <c r="G54" s="42"/>
      <c r="H54" s="43">
        <f t="shared" si="1"/>
        <v>0</v>
      </c>
      <c r="I54" s="44">
        <f t="shared" si="2"/>
        <v>0</v>
      </c>
      <c r="J54" s="45">
        <f t="shared" si="3"/>
        <v>87487.8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30</v>
      </c>
      <c r="G55" s="42"/>
      <c r="H55" s="43">
        <f t="shared" si="1"/>
        <v>0</v>
      </c>
      <c r="I55" s="44">
        <f t="shared" si="2"/>
        <v>0</v>
      </c>
      <c r="J55" s="45">
        <f t="shared" si="3"/>
        <v>87487.8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30</v>
      </c>
      <c r="G56" s="42"/>
      <c r="H56" s="43">
        <f t="shared" si="1"/>
        <v>0</v>
      </c>
      <c r="I56" s="44">
        <f t="shared" si="2"/>
        <v>0</v>
      </c>
      <c r="J56" s="45">
        <f t="shared" si="3"/>
        <v>87487.8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30</v>
      </c>
      <c r="G57" s="42"/>
      <c r="H57" s="43">
        <f t="shared" si="1"/>
        <v>0</v>
      </c>
      <c r="I57" s="44">
        <f t="shared" si="2"/>
        <v>0</v>
      </c>
      <c r="J57" s="45">
        <f t="shared" si="3"/>
        <v>87487.8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30</v>
      </c>
      <c r="G58" s="42"/>
      <c r="H58" s="43">
        <f t="shared" si="1"/>
        <v>0</v>
      </c>
      <c r="I58" s="44">
        <f t="shared" si="2"/>
        <v>0</v>
      </c>
      <c r="J58" s="45">
        <f t="shared" si="3"/>
        <v>87487.8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30</v>
      </c>
      <c r="G59" s="42"/>
      <c r="H59" s="43">
        <f t="shared" si="1"/>
        <v>0</v>
      </c>
      <c r="I59" s="44">
        <f t="shared" si="2"/>
        <v>0</v>
      </c>
      <c r="J59" s="45">
        <f t="shared" si="3"/>
        <v>87487.8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30</v>
      </c>
      <c r="G60" s="42"/>
      <c r="H60" s="43">
        <f t="shared" si="1"/>
        <v>0</v>
      </c>
      <c r="I60" s="44">
        <f t="shared" si="2"/>
        <v>0</v>
      </c>
      <c r="J60" s="45">
        <f t="shared" si="3"/>
        <v>87487.8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30</v>
      </c>
      <c r="G61" s="42"/>
      <c r="H61" s="43">
        <f t="shared" si="1"/>
        <v>0</v>
      </c>
      <c r="I61" s="44">
        <f t="shared" si="2"/>
        <v>0</v>
      </c>
      <c r="J61" s="45">
        <f t="shared" si="3"/>
        <v>87487.8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30</v>
      </c>
      <c r="G62" s="42"/>
      <c r="H62" s="43">
        <f t="shared" si="1"/>
        <v>0</v>
      </c>
      <c r="I62" s="44">
        <f t="shared" si="2"/>
        <v>0</v>
      </c>
      <c r="J62" s="45">
        <f t="shared" si="3"/>
        <v>87487.8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30</v>
      </c>
      <c r="G63" s="42"/>
      <c r="H63" s="43">
        <f t="shared" si="1"/>
        <v>0</v>
      </c>
      <c r="I63" s="44">
        <f t="shared" si="2"/>
        <v>0</v>
      </c>
      <c r="J63" s="45">
        <f t="shared" si="3"/>
        <v>87487.8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30</v>
      </c>
      <c r="G64" s="42"/>
      <c r="H64" s="43">
        <f t="shared" si="1"/>
        <v>0</v>
      </c>
      <c r="I64" s="44">
        <f t="shared" si="2"/>
        <v>0</v>
      </c>
      <c r="J64" s="45">
        <f t="shared" si="3"/>
        <v>87487.8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30</v>
      </c>
      <c r="G65" s="42"/>
      <c r="H65" s="43">
        <f t="shared" si="1"/>
        <v>0</v>
      </c>
      <c r="I65" s="44">
        <f t="shared" si="2"/>
        <v>0</v>
      </c>
      <c r="J65" s="45">
        <f t="shared" si="3"/>
        <v>87487.8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30</v>
      </c>
      <c r="G66" s="42"/>
      <c r="H66" s="43">
        <f t="shared" si="1"/>
        <v>0</v>
      </c>
      <c r="I66" s="44">
        <f t="shared" si="2"/>
        <v>0</v>
      </c>
      <c r="J66" s="45">
        <f t="shared" si="3"/>
        <v>87487.8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30</v>
      </c>
      <c r="G67" s="42"/>
      <c r="H67" s="43">
        <f t="shared" si="1"/>
        <v>0</v>
      </c>
      <c r="I67" s="44">
        <f t="shared" si="2"/>
        <v>0</v>
      </c>
      <c r="J67" s="45">
        <f t="shared" si="3"/>
        <v>87487.8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30</v>
      </c>
      <c r="G68" s="42"/>
      <c r="H68" s="43">
        <f t="shared" si="1"/>
        <v>0</v>
      </c>
      <c r="I68" s="44">
        <f t="shared" si="2"/>
        <v>0</v>
      </c>
      <c r="J68" s="45">
        <f t="shared" si="3"/>
        <v>87487.8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30</v>
      </c>
      <c r="G69" s="42"/>
      <c r="H69" s="43">
        <f t="shared" si="1"/>
        <v>0</v>
      </c>
      <c r="I69" s="44">
        <f t="shared" si="2"/>
        <v>0</v>
      </c>
      <c r="J69" s="45">
        <f t="shared" si="3"/>
        <v>87487.8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30</v>
      </c>
      <c r="G70" s="42"/>
      <c r="H70" s="43">
        <f t="shared" si="1"/>
        <v>0</v>
      </c>
      <c r="I70" s="44">
        <f t="shared" si="2"/>
        <v>0</v>
      </c>
      <c r="J70" s="45">
        <f t="shared" si="3"/>
        <v>87487.8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30</v>
      </c>
      <c r="G71" s="42"/>
      <c r="H71" s="43">
        <f t="shared" si="1"/>
        <v>0</v>
      </c>
      <c r="I71" s="44">
        <f t="shared" si="2"/>
        <v>0</v>
      </c>
      <c r="J71" s="45">
        <f t="shared" si="3"/>
        <v>87487.8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87487.8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30</v>
      </c>
      <c r="G73" s="42"/>
      <c r="H73" s="43">
        <f t="shared" si="6"/>
        <v>0</v>
      </c>
      <c r="I73" s="44">
        <f t="shared" si="7"/>
        <v>0</v>
      </c>
      <c r="J73" s="45">
        <f t="shared" si="8"/>
        <v>87487.8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30</v>
      </c>
      <c r="G74" s="42"/>
      <c r="H74" s="43">
        <f t="shared" si="6"/>
        <v>0</v>
      </c>
      <c r="I74" s="44">
        <f t="shared" si="7"/>
        <v>0</v>
      </c>
      <c r="J74" s="45">
        <f t="shared" si="8"/>
        <v>87487.8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30</v>
      </c>
      <c r="G75" s="42"/>
      <c r="H75" s="43">
        <f t="shared" si="6"/>
        <v>0</v>
      </c>
      <c r="I75" s="44">
        <f t="shared" si="7"/>
        <v>0</v>
      </c>
      <c r="J75" s="45">
        <f t="shared" si="8"/>
        <v>87487.8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30</v>
      </c>
      <c r="G76" s="42"/>
      <c r="H76" s="43">
        <f t="shared" si="6"/>
        <v>0</v>
      </c>
      <c r="I76" s="44">
        <f t="shared" si="7"/>
        <v>0</v>
      </c>
      <c r="J76" s="45">
        <f t="shared" si="8"/>
        <v>87487.8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30</v>
      </c>
      <c r="G77" s="42"/>
      <c r="H77" s="43">
        <f t="shared" si="6"/>
        <v>0</v>
      </c>
      <c r="I77" s="44">
        <f t="shared" si="7"/>
        <v>0</v>
      </c>
      <c r="J77" s="45">
        <f t="shared" si="8"/>
        <v>87487.8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30</v>
      </c>
      <c r="G78" s="42"/>
      <c r="H78" s="43">
        <f t="shared" si="6"/>
        <v>0</v>
      </c>
      <c r="I78" s="44">
        <f t="shared" si="7"/>
        <v>0</v>
      </c>
      <c r="J78" s="45">
        <f t="shared" si="8"/>
        <v>87487.8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30</v>
      </c>
      <c r="G79" s="42"/>
      <c r="H79" s="43">
        <f t="shared" si="6"/>
        <v>0</v>
      </c>
      <c r="I79" s="44">
        <f t="shared" si="7"/>
        <v>0</v>
      </c>
      <c r="J79" s="45">
        <f t="shared" si="8"/>
        <v>87487.8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30</v>
      </c>
      <c r="G80" s="42"/>
      <c r="H80" s="43">
        <f t="shared" si="6"/>
        <v>0</v>
      </c>
      <c r="I80" s="44">
        <f t="shared" si="7"/>
        <v>0</v>
      </c>
      <c r="J80" s="45">
        <f t="shared" si="8"/>
        <v>87487.8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30</v>
      </c>
      <c r="G81" s="42"/>
      <c r="H81" s="43">
        <f t="shared" si="6"/>
        <v>0</v>
      </c>
      <c r="I81" s="44">
        <f t="shared" si="7"/>
        <v>0</v>
      </c>
      <c r="J81" s="45">
        <f t="shared" si="8"/>
        <v>87487.8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30</v>
      </c>
      <c r="G82" s="42"/>
      <c r="H82" s="43">
        <f t="shared" si="6"/>
        <v>0</v>
      </c>
      <c r="I82" s="44">
        <f t="shared" si="7"/>
        <v>0</v>
      </c>
      <c r="J82" s="45">
        <f t="shared" si="8"/>
        <v>87487.8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30</v>
      </c>
      <c r="G83" s="42"/>
      <c r="H83" s="43">
        <f t="shared" si="6"/>
        <v>0</v>
      </c>
      <c r="I83" s="44">
        <f t="shared" si="7"/>
        <v>0</v>
      </c>
      <c r="J83" s="45">
        <f t="shared" si="8"/>
        <v>87487.8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30</v>
      </c>
      <c r="G84" s="42"/>
      <c r="H84" s="43">
        <f t="shared" si="6"/>
        <v>0</v>
      </c>
      <c r="I84" s="44">
        <f t="shared" si="7"/>
        <v>0</v>
      </c>
      <c r="J84" s="45">
        <f t="shared" si="8"/>
        <v>87487.8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30</v>
      </c>
      <c r="G85" s="46"/>
      <c r="H85" s="58">
        <f t="shared" si="6"/>
        <v>0</v>
      </c>
      <c r="I85" s="59">
        <f t="shared" si="7"/>
        <v>0</v>
      </c>
      <c r="J85" s="47">
        <f t="shared" si="8"/>
        <v>87487.8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30</v>
      </c>
      <c r="J86" s="41">
        <f>+J85</f>
        <v>87487.8</v>
      </c>
    </row>
  </sheetData>
  <sheetProtection algorithmName="SHA-512" hashValue="EfnZv73U7oB29OaF7LYYp83yMVJQ1OWyTYck9W2jMfrH9shQ3POUuhWLRjZjq8EiTtdeAWvKAzuKX04z6N6q2Q==" saltValue="Mm2YTGCIXmBZ2p+CXlTDd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+Resumen!A23</f>
        <v>TS-GL-PINAC</v>
      </c>
      <c r="C1" s="120" t="s">
        <v>164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50</v>
      </c>
      <c r="E6" s="49"/>
      <c r="F6" s="50">
        <f>+D6</f>
        <v>50</v>
      </c>
      <c r="G6" s="54">
        <v>2916.26</v>
      </c>
      <c r="H6" s="55">
        <f>+G6*F6</f>
        <v>145813</v>
      </c>
      <c r="I6" s="56"/>
      <c r="J6" s="57">
        <f>+H6</f>
        <v>145813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50</v>
      </c>
      <c r="G7" s="42"/>
      <c r="H7" s="43">
        <f>+D7*G7</f>
        <v>0</v>
      </c>
      <c r="I7" s="44">
        <f>+E7*K6</f>
        <v>0</v>
      </c>
      <c r="J7" s="45">
        <f>+J6+H7-I7</f>
        <v>145813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145813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50</v>
      </c>
      <c r="G9" s="42"/>
      <c r="H9" s="43">
        <f t="shared" si="1"/>
        <v>0</v>
      </c>
      <c r="I9" s="44">
        <f t="shared" si="2"/>
        <v>0</v>
      </c>
      <c r="J9" s="45">
        <f t="shared" si="3"/>
        <v>145813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50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145813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50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145813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50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145813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50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145813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50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145813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50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145813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50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145813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50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145813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50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145813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50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145813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50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145813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50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145813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50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145813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50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145813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50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145813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50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145813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50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145813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50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145813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50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145813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50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145813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50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145813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50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145813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50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145813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50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145813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50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145813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50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145813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50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145813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50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145813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50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145813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50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145813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50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145813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50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145813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50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145813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50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145813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50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145813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50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145813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50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145813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50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145813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50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145813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50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145813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50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145813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50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145813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50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145813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50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145813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50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145813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50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145813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50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145813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50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145813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50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145813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50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145813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50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145813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50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145813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50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145813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50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145813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50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145813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50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145813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50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145813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50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145813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50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145813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50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145813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50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145813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50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145813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145813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50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145813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50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145813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50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145813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50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145813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50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145813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50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145813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50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145813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50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145813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50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145813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50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145813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50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145813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50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145813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145813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50</v>
      </c>
      <c r="J86" s="41">
        <f>+J85</f>
        <v>145813</v>
      </c>
    </row>
  </sheetData>
  <sheetProtection algorithmName="SHA-512" hashValue="UN/yDUjjEeznwHuEPFQFviEO1wQmWss/pGLxKr0F81HLEglv1BN87f3E/dcha6HKbUQh3GC15o+lEvtaw38jMQ==" saltValue="1g6O4VKUns9g2JSV8yTRH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E80"/>
  <sheetViews>
    <sheetView workbookViewId="0">
      <selection activeCell="B24" sqref="B24"/>
    </sheetView>
  </sheetViews>
  <sheetFormatPr baseColWidth="10" defaultRowHeight="15" x14ac:dyDescent="0.25"/>
  <cols>
    <col min="1" max="1" width="16.42578125" bestFit="1" customWidth="1"/>
    <col min="2" max="2" width="63.7109375" bestFit="1" customWidth="1"/>
    <col min="3" max="3" width="15.5703125" style="17" customWidth="1"/>
    <col min="4" max="4" width="25.140625" style="32" customWidth="1"/>
  </cols>
  <sheetData>
    <row r="1" spans="1:4" s="3" customFormat="1" ht="21" customHeight="1" x14ac:dyDescent="0.25">
      <c r="A1" s="90" t="s">
        <v>189</v>
      </c>
      <c r="B1" s="91"/>
      <c r="C1" s="91"/>
      <c r="D1" s="92"/>
    </row>
    <row r="2" spans="1:4" s="3" customFormat="1" ht="21" customHeight="1" x14ac:dyDescent="0.25">
      <c r="A2" s="93"/>
      <c r="B2" s="94"/>
      <c r="C2" s="94"/>
      <c r="D2" s="95"/>
    </row>
    <row r="3" spans="1:4" s="3" customFormat="1" ht="21" customHeight="1" thickBot="1" x14ac:dyDescent="0.3">
      <c r="A3" s="96"/>
      <c r="B3" s="97"/>
      <c r="C3" s="97"/>
      <c r="D3" s="98"/>
    </row>
    <row r="4" spans="1:4" s="3" customFormat="1" x14ac:dyDescent="0.25">
      <c r="C4" s="17"/>
      <c r="D4" s="32"/>
    </row>
    <row r="5" spans="1:4" s="6" customFormat="1" x14ac:dyDescent="0.25">
      <c r="A5" s="13" t="s">
        <v>89</v>
      </c>
      <c r="B5" s="13" t="s">
        <v>0</v>
      </c>
      <c r="C5" s="13" t="s">
        <v>180</v>
      </c>
      <c r="D5" s="33" t="s">
        <v>181</v>
      </c>
    </row>
    <row r="6" spans="1:4" s="3" customFormat="1" x14ac:dyDescent="0.25">
      <c r="A6" s="99" t="s">
        <v>80</v>
      </c>
      <c r="B6" s="100"/>
      <c r="C6" s="100"/>
      <c r="D6" s="100"/>
    </row>
    <row r="7" spans="1:4" x14ac:dyDescent="0.25">
      <c r="A7" s="5" t="s">
        <v>1</v>
      </c>
      <c r="B7" s="36" t="s">
        <v>223</v>
      </c>
      <c r="C7" s="16">
        <f>+S.Banano!F86</f>
        <v>34</v>
      </c>
      <c r="D7" s="34">
        <f>+S.Banano!J86</f>
        <v>99152.840000000011</v>
      </c>
    </row>
    <row r="8" spans="1:4" x14ac:dyDescent="0.25">
      <c r="A8" s="5" t="s">
        <v>2</v>
      </c>
      <c r="B8" s="36" t="s">
        <v>222</v>
      </c>
      <c r="C8" s="28">
        <f>+S.CerezaN!F86</f>
        <v>15</v>
      </c>
      <c r="D8" s="34">
        <f>+S.CerezaN!J86</f>
        <v>43743.9</v>
      </c>
    </row>
    <row r="9" spans="1:4" x14ac:dyDescent="0.25">
      <c r="A9" s="5" t="s">
        <v>3</v>
      </c>
      <c r="B9" s="36" t="s">
        <v>221</v>
      </c>
      <c r="C9" s="28">
        <f>+S.Arandano!F86</f>
        <v>10</v>
      </c>
      <c r="D9" s="34">
        <f>+S.Arandano!J86</f>
        <v>29162.600000000002</v>
      </c>
    </row>
    <row r="10" spans="1:4" x14ac:dyDescent="0.25">
      <c r="A10" s="5" t="s">
        <v>4</v>
      </c>
      <c r="B10" s="36" t="s">
        <v>220</v>
      </c>
      <c r="C10" s="28">
        <f>+S.HawaianoA!F86</f>
        <v>19</v>
      </c>
      <c r="D10" s="34">
        <f>+S.HawaianoA!J86</f>
        <v>55408.94</v>
      </c>
    </row>
    <row r="11" spans="1:4" x14ac:dyDescent="0.25">
      <c r="A11" s="5" t="s">
        <v>5</v>
      </c>
      <c r="B11" s="36" t="s">
        <v>219</v>
      </c>
      <c r="C11" s="28">
        <f>+S.FrambuesaA!F86</f>
        <v>35</v>
      </c>
      <c r="D11" s="34">
        <f>+S.FrambuesaA!J86</f>
        <v>10336.017311482758</v>
      </c>
    </row>
    <row r="12" spans="1:4" x14ac:dyDescent="0.25">
      <c r="A12" s="5" t="s">
        <v>6</v>
      </c>
      <c r="B12" s="36" t="s">
        <v>218</v>
      </c>
      <c r="C12" s="28">
        <f>+S.Chicle!F86</f>
        <v>40</v>
      </c>
      <c r="D12" s="34">
        <f>+S.Chicle!J86</f>
        <v>15785.228485645523</v>
      </c>
    </row>
    <row r="13" spans="1:4" x14ac:dyDescent="0.25">
      <c r="A13" s="5" t="s">
        <v>7</v>
      </c>
      <c r="B13" s="36" t="s">
        <v>217</v>
      </c>
      <c r="C13" s="28">
        <f>+S.Coco!F86</f>
        <v>35</v>
      </c>
      <c r="D13" s="34">
        <f>+S.Coco!J86</f>
        <v>102069.1</v>
      </c>
    </row>
    <row r="14" spans="1:4" x14ac:dyDescent="0.25">
      <c r="A14" s="5" t="s">
        <v>8</v>
      </c>
      <c r="B14" s="36" t="s">
        <v>216</v>
      </c>
      <c r="C14" s="28">
        <f>+S.Cola!F86</f>
        <v>10</v>
      </c>
      <c r="D14" s="34">
        <f>+S.Cola!J86</f>
        <v>29162.600000000002</v>
      </c>
    </row>
    <row r="15" spans="1:4" x14ac:dyDescent="0.25">
      <c r="A15" s="5" t="s">
        <v>9</v>
      </c>
      <c r="B15" s="36" t="s">
        <v>215</v>
      </c>
      <c r="C15" s="28">
        <f>+S.Algodon!F86</f>
        <v>25</v>
      </c>
      <c r="D15" s="34">
        <f>+S.Algodon!J86</f>
        <v>72906.5</v>
      </c>
    </row>
    <row r="16" spans="1:4" x14ac:dyDescent="0.25">
      <c r="A16" s="5" t="s">
        <v>10</v>
      </c>
      <c r="B16" s="36" t="s">
        <v>214</v>
      </c>
      <c r="C16" s="28">
        <f>+S.Lima!F86</f>
        <v>25</v>
      </c>
      <c r="D16" s="34">
        <f>+S.Lima!J86</f>
        <v>72906.5</v>
      </c>
    </row>
    <row r="17" spans="1:4" x14ac:dyDescent="0.25">
      <c r="A17" s="5" t="s">
        <v>11</v>
      </c>
      <c r="B17" s="36" t="s">
        <v>213</v>
      </c>
      <c r="C17" s="28">
        <f>+S.Uva!F86</f>
        <v>30</v>
      </c>
      <c r="D17" s="34">
        <f>+S.Uva!J86</f>
        <v>87487.8</v>
      </c>
    </row>
    <row r="18" spans="1:4" x14ac:dyDescent="0.25">
      <c r="A18" s="5" t="s">
        <v>12</v>
      </c>
      <c r="B18" s="36" t="s">
        <v>212</v>
      </c>
      <c r="C18" s="28">
        <f>+S.ManzanaV!F86</f>
        <v>20</v>
      </c>
      <c r="D18" s="34">
        <f>+S.ManzanaV!J86</f>
        <v>58325.200000000004</v>
      </c>
    </row>
    <row r="19" spans="1:4" x14ac:dyDescent="0.25">
      <c r="A19" s="5" t="s">
        <v>13</v>
      </c>
      <c r="B19" s="36" t="s">
        <v>211</v>
      </c>
      <c r="C19" s="28">
        <f>+S.Limón!F86</f>
        <v>25</v>
      </c>
      <c r="D19" s="34">
        <f>+S.Limón!J86</f>
        <v>72906.5</v>
      </c>
    </row>
    <row r="20" spans="1:4" x14ac:dyDescent="0.25">
      <c r="A20" s="5" t="s">
        <v>14</v>
      </c>
      <c r="B20" s="36" t="s">
        <v>210</v>
      </c>
      <c r="C20" s="28">
        <f>+S.Mango!F86</f>
        <v>40</v>
      </c>
      <c r="D20" s="34">
        <f>+S.Mango!J86</f>
        <v>116650.40000000001</v>
      </c>
    </row>
    <row r="21" spans="1:4" x14ac:dyDescent="0.25">
      <c r="A21" s="5" t="s">
        <v>15</v>
      </c>
      <c r="B21" s="36" t="s">
        <v>209</v>
      </c>
      <c r="C21" s="28">
        <f>+S.Naranja!F86</f>
        <v>20</v>
      </c>
      <c r="D21" s="34">
        <f>+S.Naranja!J86</f>
        <v>58325.200000000004</v>
      </c>
    </row>
    <row r="22" spans="1:4" x14ac:dyDescent="0.25">
      <c r="A22" s="5" t="s">
        <v>16</v>
      </c>
      <c r="B22" s="36" t="s">
        <v>208</v>
      </c>
      <c r="C22" s="28">
        <f>+S.Melocotón!F86</f>
        <v>30</v>
      </c>
      <c r="D22" s="34">
        <f>+S.Melocotón!J86</f>
        <v>87487.8</v>
      </c>
    </row>
    <row r="23" spans="1:4" x14ac:dyDescent="0.25">
      <c r="A23" s="5" t="s">
        <v>17</v>
      </c>
      <c r="B23" s="36" t="s">
        <v>207</v>
      </c>
      <c r="C23" s="28">
        <f>+S.PColada!F86</f>
        <v>50</v>
      </c>
      <c r="D23" s="34">
        <f>+S.PColada!J86</f>
        <v>145813</v>
      </c>
    </row>
    <row r="24" spans="1:4" x14ac:dyDescent="0.25">
      <c r="A24" s="5" t="s">
        <v>18</v>
      </c>
      <c r="B24" s="36" t="s">
        <v>206</v>
      </c>
      <c r="C24" s="28">
        <f>+S.Piña!F86</f>
        <v>10</v>
      </c>
      <c r="D24" s="34">
        <f>+S.Piña!J86</f>
        <v>29162.600000000002</v>
      </c>
    </row>
    <row r="25" spans="1:4" x14ac:dyDescent="0.25">
      <c r="A25" s="5" t="s">
        <v>19</v>
      </c>
      <c r="B25" s="36" t="s">
        <v>205</v>
      </c>
      <c r="C25" s="28">
        <f>+S.FrambuesaR!F86</f>
        <v>10</v>
      </c>
      <c r="D25" s="34">
        <f>+S.FrambuesaR!J86</f>
        <v>29162.600000000002</v>
      </c>
    </row>
    <row r="26" spans="1:4" x14ac:dyDescent="0.25">
      <c r="A26" s="5" t="s">
        <v>20</v>
      </c>
      <c r="B26" s="36" t="s">
        <v>204</v>
      </c>
      <c r="C26" s="28">
        <f>+S.Zarza!F86</f>
        <v>5</v>
      </c>
      <c r="D26" s="34">
        <f>+S.Zarza!J86</f>
        <v>14581.300000000001</v>
      </c>
    </row>
    <row r="27" spans="1:4" x14ac:dyDescent="0.25">
      <c r="A27" s="5" t="s">
        <v>21</v>
      </c>
      <c r="B27" s="36" t="s">
        <v>203</v>
      </c>
      <c r="C27" s="28">
        <f>+S.Fresa!F86</f>
        <v>50</v>
      </c>
      <c r="D27" s="34">
        <f>+S.Fresa!J86</f>
        <v>145813</v>
      </c>
    </row>
    <row r="28" spans="1:4" x14ac:dyDescent="0.25">
      <c r="A28" s="5" t="s">
        <v>22</v>
      </c>
      <c r="B28" s="36" t="s">
        <v>202</v>
      </c>
      <c r="C28" s="28">
        <f>+S.Vainilla!F86</f>
        <v>10</v>
      </c>
      <c r="D28" s="34">
        <f>+S.Vainilla!J86</f>
        <v>29162.600000000002</v>
      </c>
    </row>
    <row r="29" spans="1:4" x14ac:dyDescent="0.25">
      <c r="A29" s="5" t="s">
        <v>23</v>
      </c>
      <c r="B29" s="36" t="s">
        <v>201</v>
      </c>
      <c r="C29" s="28">
        <f>+S.Cereza!F86</f>
        <v>9</v>
      </c>
      <c r="D29" s="34">
        <f>+S.Cereza!J86</f>
        <v>26246.340000000004</v>
      </c>
    </row>
    <row r="30" spans="1:4" x14ac:dyDescent="0.25">
      <c r="A30" s="5" t="s">
        <v>24</v>
      </c>
      <c r="B30" s="36" t="s">
        <v>200</v>
      </c>
      <c r="C30" s="28">
        <f>+S.Sandía!F86</f>
        <v>35</v>
      </c>
      <c r="D30" s="34">
        <f>+S.Sandía!J86</f>
        <v>102069.1</v>
      </c>
    </row>
    <row r="31" spans="1:4" x14ac:dyDescent="0.25">
      <c r="A31" s="5" t="s">
        <v>25</v>
      </c>
      <c r="B31" s="36" t="s">
        <v>198</v>
      </c>
      <c r="C31" s="28">
        <f>+S.Guayaba!F86</f>
        <v>20</v>
      </c>
      <c r="D31" s="34">
        <f>+S.Guayaba!J86</f>
        <v>14581.400000000001</v>
      </c>
    </row>
    <row r="32" spans="1:4" x14ac:dyDescent="0.25">
      <c r="A32" s="5" t="s">
        <v>26</v>
      </c>
      <c r="B32" s="36" t="s">
        <v>199</v>
      </c>
      <c r="C32" s="28">
        <f>+S.Maracuya!F86</f>
        <v>20</v>
      </c>
      <c r="D32" s="34">
        <f>+S.Maracuya!J86</f>
        <v>14581.400000000001</v>
      </c>
    </row>
    <row r="33" spans="1:4" s="3" customFormat="1" x14ac:dyDescent="0.25">
      <c r="A33" s="5" t="s">
        <v>183</v>
      </c>
      <c r="B33" s="36" t="s">
        <v>185</v>
      </c>
      <c r="C33" s="28">
        <f>+TopCoco!F86</f>
        <v>0</v>
      </c>
      <c r="D33" s="34" t="e">
        <f>+TopCoco!J86</f>
        <v>#DIV/0!</v>
      </c>
    </row>
    <row r="34" spans="1:4" s="3" customFormat="1" x14ac:dyDescent="0.25">
      <c r="A34" s="5" t="s">
        <v>184</v>
      </c>
      <c r="B34" s="36" t="s">
        <v>186</v>
      </c>
      <c r="C34" s="28">
        <f>+TopVanil!F86</f>
        <v>0</v>
      </c>
      <c r="D34" s="34" t="e">
        <f>+TopVanil!J86</f>
        <v>#DIV/0!</v>
      </c>
    </row>
    <row r="35" spans="1:4" s="3" customFormat="1" x14ac:dyDescent="0.25">
      <c r="A35" s="99" t="s">
        <v>79</v>
      </c>
      <c r="B35" s="100"/>
      <c r="C35" s="100"/>
      <c r="D35" s="100"/>
    </row>
    <row r="36" spans="1:4" x14ac:dyDescent="0.25">
      <c r="A36" s="5" t="s">
        <v>27</v>
      </c>
      <c r="B36" s="5" t="s">
        <v>28</v>
      </c>
      <c r="C36" s="28">
        <f>+Raspadora!F86</f>
        <v>2</v>
      </c>
      <c r="D36" s="34">
        <f>+S.Maracuya!J86</f>
        <v>14581.400000000001</v>
      </c>
    </row>
    <row r="37" spans="1:4" x14ac:dyDescent="0.25">
      <c r="A37" s="5" t="s">
        <v>29</v>
      </c>
      <c r="B37" s="5" t="s">
        <v>30</v>
      </c>
      <c r="C37" s="28">
        <f>+Cuchillas!F86</f>
        <v>10</v>
      </c>
      <c r="D37" s="34">
        <f>+Cuchillas!J86</f>
        <v>178621.1</v>
      </c>
    </row>
    <row r="38" spans="1:4" x14ac:dyDescent="0.25">
      <c r="A38" s="5" t="s">
        <v>31</v>
      </c>
      <c r="B38" s="5" t="s">
        <v>109</v>
      </c>
      <c r="C38" s="28">
        <f>+Pedal!F86</f>
        <v>2</v>
      </c>
      <c r="D38" s="34">
        <f>+Pedal!J86</f>
        <v>45931.12000000001</v>
      </c>
    </row>
    <row r="39" spans="1:4" x14ac:dyDescent="0.25">
      <c r="A39" s="5" t="s">
        <v>32</v>
      </c>
      <c r="B39" s="5" t="s">
        <v>98</v>
      </c>
      <c r="C39" s="28">
        <f>+'Botellas Plasticas'!F86</f>
        <v>163</v>
      </c>
      <c r="D39" s="34">
        <f>+'Botellas Plasticas'!J86</f>
        <v>166372.47</v>
      </c>
    </row>
    <row r="40" spans="1:4" x14ac:dyDescent="0.25">
      <c r="A40" s="5" t="s">
        <v>33</v>
      </c>
      <c r="B40" s="5" t="s">
        <v>99</v>
      </c>
      <c r="C40" s="28">
        <f>+'Tapas VertidorasAzul'!F86</f>
        <v>55</v>
      </c>
      <c r="D40" s="34">
        <f>+'Tapas VertidorasAzul'!J86</f>
        <v>14034.349999999999</v>
      </c>
    </row>
    <row r="41" spans="1:4" x14ac:dyDescent="0.25">
      <c r="A41" s="5" t="s">
        <v>34</v>
      </c>
      <c r="B41" s="5" t="s">
        <v>100</v>
      </c>
      <c r="C41" s="28">
        <f>+'Tapas VertidorasNaranja'!F86</f>
        <v>55</v>
      </c>
      <c r="D41" s="34">
        <f>+'Tapas VertidorasNaranja'!J86</f>
        <v>7017.4500000000007</v>
      </c>
    </row>
    <row r="42" spans="1:4" x14ac:dyDescent="0.25">
      <c r="A42" s="5" t="s">
        <v>35</v>
      </c>
      <c r="B42" s="5" t="s">
        <v>101</v>
      </c>
      <c r="C42" s="28">
        <f>+'Rack exhibidor'!F86</f>
        <v>3</v>
      </c>
      <c r="D42" s="34">
        <f>+'Rack exhibidor'!J86</f>
        <v>183724.5</v>
      </c>
    </row>
    <row r="43" spans="1:4" x14ac:dyDescent="0.25">
      <c r="A43" s="5" t="s">
        <v>36</v>
      </c>
      <c r="B43" s="5" t="s">
        <v>37</v>
      </c>
      <c r="C43" s="28">
        <f>+'Cajas Transportadoras'!F86</f>
        <v>10</v>
      </c>
      <c r="D43" s="34">
        <f>+'Cajas Transportadoras'!J86</f>
        <v>122483</v>
      </c>
    </row>
    <row r="44" spans="1:4" x14ac:dyDescent="0.25">
      <c r="A44" s="5" t="s">
        <v>38</v>
      </c>
      <c r="B44" s="5" t="s">
        <v>81</v>
      </c>
      <c r="C44" s="28">
        <f>+'Galones Plást'!F86</f>
        <v>40</v>
      </c>
      <c r="D44" s="34">
        <f>+'Galones Plást'!J86</f>
        <v>36552</v>
      </c>
    </row>
    <row r="45" spans="1:4" x14ac:dyDescent="0.25">
      <c r="A45" s="5" t="s">
        <v>39</v>
      </c>
      <c r="B45" s="5" t="s">
        <v>78</v>
      </c>
      <c r="C45" s="28">
        <f>+'Cubos para hielo'!F86</f>
        <v>144</v>
      </c>
      <c r="D45" s="34">
        <f>+'Cubos para hielo'!J86</f>
        <v>214345.44</v>
      </c>
    </row>
    <row r="46" spans="1:4" x14ac:dyDescent="0.25">
      <c r="A46" s="5" t="s">
        <v>40</v>
      </c>
      <c r="B46" s="5" t="s">
        <v>41</v>
      </c>
      <c r="C46" s="28">
        <f>+'Arbol Secador'!F86</f>
        <v>1</v>
      </c>
      <c r="D46" s="34">
        <f>+'Arbol Secador'!J86</f>
        <v>22965.56</v>
      </c>
    </row>
    <row r="47" spans="1:4" x14ac:dyDescent="0.25">
      <c r="A47" s="5" t="s">
        <v>42</v>
      </c>
      <c r="B47" s="5" t="s">
        <v>43</v>
      </c>
      <c r="C47" s="28">
        <f>+'Cargador de hielo'!F86</f>
        <v>2</v>
      </c>
      <c r="D47" s="34">
        <f>+'Cargador de hielo'!J86</f>
        <v>12248.3</v>
      </c>
    </row>
    <row r="48" spans="1:4" x14ac:dyDescent="0.25">
      <c r="A48" s="5" t="s">
        <v>44</v>
      </c>
      <c r="B48" s="5" t="s">
        <v>45</v>
      </c>
      <c r="C48" s="28">
        <f>+'Botella Mezcladora'!$F$86</f>
        <v>6</v>
      </c>
      <c r="D48" s="34">
        <f>+'Botella Mezcladora'!$J$86</f>
        <v>7655.16</v>
      </c>
    </row>
    <row r="49" spans="1:4" s="3" customFormat="1" x14ac:dyDescent="0.25">
      <c r="A49" s="99" t="s">
        <v>82</v>
      </c>
      <c r="B49" s="100"/>
      <c r="C49" s="100"/>
      <c r="D49" s="100"/>
    </row>
    <row r="50" spans="1:4" x14ac:dyDescent="0.25">
      <c r="A50" s="5" t="s">
        <v>46</v>
      </c>
      <c r="B50" s="4" t="s">
        <v>229</v>
      </c>
      <c r="C50" s="28">
        <f>+'Vasos 8Oz'!$F$86</f>
        <v>13997</v>
      </c>
      <c r="D50" s="34">
        <f>+'Vasos 8Oz'!$J$86</f>
        <v>326410.03999999998</v>
      </c>
    </row>
    <row r="51" spans="1:4" x14ac:dyDescent="0.25">
      <c r="A51" s="5" t="s">
        <v>83</v>
      </c>
      <c r="B51" s="4" t="s">
        <v>230</v>
      </c>
      <c r="C51" s="28">
        <f>+'Vasos 12Oz'!$F$86</f>
        <v>6000</v>
      </c>
      <c r="D51" s="34">
        <f>+'Vasos 12Oz'!$J$86</f>
        <v>174960</v>
      </c>
    </row>
    <row r="52" spans="1:4" x14ac:dyDescent="0.25">
      <c r="A52" s="5" t="s">
        <v>47</v>
      </c>
      <c r="B52" s="4" t="s">
        <v>108</v>
      </c>
      <c r="C52" s="28">
        <v>14032</v>
      </c>
      <c r="D52" s="34">
        <f>+'Antiderrame 8Oz'!$J$86</f>
        <v>1550523.1099999999</v>
      </c>
    </row>
    <row r="53" spans="1:4" x14ac:dyDescent="0.25">
      <c r="A53" s="5" t="s">
        <v>48</v>
      </c>
      <c r="B53" s="4" t="s">
        <v>231</v>
      </c>
      <c r="C53" s="28">
        <f>+'Antiderrame 12Oz'!$F$86</f>
        <v>5990</v>
      </c>
      <c r="D53" s="34">
        <f>+'Antiderrame 12Oz'!$J$86</f>
        <v>664470.70000000007</v>
      </c>
    </row>
    <row r="54" spans="1:4" x14ac:dyDescent="0.25">
      <c r="A54" s="5" t="s">
        <v>49</v>
      </c>
      <c r="B54" s="4" t="s">
        <v>77</v>
      </c>
      <c r="C54" s="28">
        <f>+'Servilletas Logo'!$F$86</f>
        <v>24000</v>
      </c>
      <c r="D54" s="34">
        <f>+'Servilletas Logo'!$J$86</f>
        <v>221520</v>
      </c>
    </row>
    <row r="55" spans="1:4" x14ac:dyDescent="0.25">
      <c r="A55" s="5" t="s">
        <v>50</v>
      </c>
      <c r="B55" s="4" t="s">
        <v>224</v>
      </c>
      <c r="C55" s="28">
        <f>+'Guantes M'!$F$86</f>
        <v>2000</v>
      </c>
      <c r="D55" s="34">
        <f>+'Guantes M'!$J$86</f>
        <v>14000</v>
      </c>
    </row>
    <row r="56" spans="1:4" x14ac:dyDescent="0.25">
      <c r="A56" s="5" t="s">
        <v>51</v>
      </c>
      <c r="B56" s="4" t="s">
        <v>232</v>
      </c>
      <c r="C56" s="28">
        <f>+'Guantes L'!$F$86</f>
        <v>2000</v>
      </c>
      <c r="D56" s="34">
        <f>+'Guantes L'!$J$86</f>
        <v>14000</v>
      </c>
    </row>
    <row r="57" spans="1:4" x14ac:dyDescent="0.25">
      <c r="A57" s="5" t="s">
        <v>84</v>
      </c>
      <c r="B57" s="4" t="s">
        <v>52</v>
      </c>
      <c r="C57" s="28">
        <f>Cucharas!$F$86</f>
        <v>23848</v>
      </c>
      <c r="D57" s="34">
        <f>Cucharas!$J$86</f>
        <v>629587.19999999995</v>
      </c>
    </row>
    <row r="58" spans="1:4" s="3" customFormat="1" x14ac:dyDescent="0.25">
      <c r="A58" s="99" t="s">
        <v>85</v>
      </c>
      <c r="B58" s="100"/>
      <c r="C58" s="100"/>
      <c r="D58" s="100"/>
    </row>
    <row r="59" spans="1:4" x14ac:dyDescent="0.25">
      <c r="A59" s="5" t="s">
        <v>53</v>
      </c>
      <c r="B59" s="4" t="s">
        <v>225</v>
      </c>
      <c r="C59" s="28">
        <f>+'Moldura Poster G'!$F$86</f>
        <v>0</v>
      </c>
      <c r="D59" s="34" t="e">
        <f>+'Moldura Poster G'!$J$86</f>
        <v>#DIV/0!</v>
      </c>
    </row>
    <row r="60" spans="1:4" x14ac:dyDescent="0.25">
      <c r="A60" s="5" t="s">
        <v>54</v>
      </c>
      <c r="B60" s="4" t="s">
        <v>226</v>
      </c>
      <c r="C60" s="28">
        <f>+'Moldura Poster P'!$F$86</f>
        <v>0</v>
      </c>
      <c r="D60" s="34" t="e">
        <f>+'Moldura Poster P'!$J$86</f>
        <v>#DIV/0!</v>
      </c>
    </row>
    <row r="61" spans="1:4" x14ac:dyDescent="0.25">
      <c r="A61" s="5" t="s">
        <v>55</v>
      </c>
      <c r="B61" s="4" t="s">
        <v>105</v>
      </c>
      <c r="C61" s="28">
        <f>+'Moldura Patas'!$F$86</f>
        <v>0</v>
      </c>
      <c r="D61" s="34" t="e">
        <f>+'Moldura Patas'!$J$86</f>
        <v>#DIV/0!</v>
      </c>
    </row>
    <row r="62" spans="1:4" x14ac:dyDescent="0.25">
      <c r="A62" s="5" t="s">
        <v>56</v>
      </c>
      <c r="B62" s="39" t="s">
        <v>197</v>
      </c>
      <c r="C62" s="28">
        <f>+Bandera!$F$86</f>
        <v>2</v>
      </c>
      <c r="D62" s="34">
        <f>+Bandera!$J$86</f>
        <v>69990.3</v>
      </c>
    </row>
    <row r="63" spans="1:4" x14ac:dyDescent="0.25">
      <c r="A63" s="5" t="s">
        <v>57</v>
      </c>
      <c r="B63" s="4" t="s">
        <v>103</v>
      </c>
      <c r="C63" s="28">
        <f>+'Poster G'!$F$86</f>
        <v>6</v>
      </c>
      <c r="D63" s="34">
        <f>+'Poster G'!$J$86</f>
        <v>17497.560000000001</v>
      </c>
    </row>
    <row r="64" spans="1:4" x14ac:dyDescent="0.25">
      <c r="A64" s="5" t="s">
        <v>58</v>
      </c>
      <c r="B64" s="4" t="s">
        <v>104</v>
      </c>
      <c r="C64" s="28">
        <f>+'Poster P'!$F$86</f>
        <v>8</v>
      </c>
      <c r="D64" s="34">
        <f>+'Poster P'!$J$86</f>
        <v>23330.080000000002</v>
      </c>
    </row>
    <row r="65" spans="1:5" x14ac:dyDescent="0.25">
      <c r="A65" s="5" t="s">
        <v>59</v>
      </c>
      <c r="B65" s="4" t="s">
        <v>87</v>
      </c>
      <c r="C65" s="28">
        <f>+'Lamina G'!$F$86</f>
        <v>0</v>
      </c>
      <c r="D65" s="34" t="e">
        <f>+'Lamina G'!$J$86</f>
        <v>#DIV/0!</v>
      </c>
    </row>
    <row r="66" spans="1:5" x14ac:dyDescent="0.25">
      <c r="A66" s="5" t="s">
        <v>60</v>
      </c>
      <c r="B66" s="4" t="s">
        <v>86</v>
      </c>
      <c r="C66" s="28">
        <f>+'Lamina P'!$F$86</f>
        <v>0</v>
      </c>
      <c r="D66" s="34" t="e">
        <f>+'Lamina P'!$J$86</f>
        <v>#DIV/0!</v>
      </c>
    </row>
    <row r="67" spans="1:5" s="3" customFormat="1" x14ac:dyDescent="0.25">
      <c r="A67" s="99" t="s">
        <v>88</v>
      </c>
      <c r="B67" s="100"/>
      <c r="C67" s="100"/>
      <c r="D67" s="100"/>
    </row>
    <row r="68" spans="1:5" x14ac:dyDescent="0.25">
      <c r="A68" s="5" t="s">
        <v>61</v>
      </c>
      <c r="B68" s="4" t="s">
        <v>62</v>
      </c>
      <c r="C68" s="28">
        <f>+Delantales!$F$86</f>
        <v>8</v>
      </c>
      <c r="D68" s="34">
        <f>+Delantales!$J$86</f>
        <v>58791.839999999997</v>
      </c>
    </row>
    <row r="69" spans="1:5" x14ac:dyDescent="0.25">
      <c r="A69" s="5" t="s">
        <v>63</v>
      </c>
      <c r="B69" s="4" t="s">
        <v>64</v>
      </c>
      <c r="C69" s="28">
        <f>+Gorra!$F$86</f>
        <v>8</v>
      </c>
      <c r="D69" s="34">
        <f>+Gorra!$J$86</f>
        <v>46660.160000000003</v>
      </c>
    </row>
    <row r="70" spans="1:5" x14ac:dyDescent="0.25">
      <c r="A70" s="5" t="s">
        <v>65</v>
      </c>
      <c r="B70" s="4" t="s">
        <v>90</v>
      </c>
      <c r="C70" s="28">
        <f>+'Cam. Azul L'!$F$86</f>
        <v>2</v>
      </c>
      <c r="D70" s="34">
        <f>+'Cam. Azul L'!$J$86</f>
        <v>13414.8</v>
      </c>
    </row>
    <row r="71" spans="1:5" x14ac:dyDescent="0.25">
      <c r="A71" s="5" t="s">
        <v>66</v>
      </c>
      <c r="B71" s="4" t="s">
        <v>91</v>
      </c>
      <c r="C71" s="28">
        <f>+'Cam. Azul M'!$F$86</f>
        <v>2</v>
      </c>
      <c r="D71" s="34">
        <f>+'Cam. Azul M'!$J$86</f>
        <v>13414.8</v>
      </c>
    </row>
    <row r="72" spans="1:5" x14ac:dyDescent="0.25">
      <c r="A72" s="5" t="s">
        <v>67</v>
      </c>
      <c r="B72" s="4" t="s">
        <v>92</v>
      </c>
      <c r="C72" s="28">
        <f>+'Cam. Azul S'!$F$86</f>
        <v>2</v>
      </c>
      <c r="D72" s="34">
        <f>+'Cam. Azul S'!$J$86</f>
        <v>13414.8</v>
      </c>
    </row>
    <row r="73" spans="1:5" x14ac:dyDescent="0.25">
      <c r="A73" s="5" t="s">
        <v>68</v>
      </c>
      <c r="B73" s="4" t="s">
        <v>93</v>
      </c>
      <c r="C73" s="28">
        <f>+'Cam. Gris L'!$F$86</f>
        <v>2</v>
      </c>
      <c r="D73" s="34">
        <f>+'Cam. Gris L'!$J$86</f>
        <v>13414.8</v>
      </c>
    </row>
    <row r="74" spans="1:5" x14ac:dyDescent="0.25">
      <c r="A74" s="5" t="s">
        <v>69</v>
      </c>
      <c r="B74" s="4" t="s">
        <v>94</v>
      </c>
      <c r="C74" s="28">
        <f>+'Cam. Gris M'!$F$86</f>
        <v>2</v>
      </c>
      <c r="D74" s="34">
        <f>+'Cam. Gris M'!$J$86</f>
        <v>13414.8</v>
      </c>
    </row>
    <row r="75" spans="1:5" x14ac:dyDescent="0.25">
      <c r="A75" s="5" t="s">
        <v>70</v>
      </c>
      <c r="B75" s="4" t="s">
        <v>95</v>
      </c>
      <c r="C75" s="28">
        <f>+'Cam. Gris S'!$F$86</f>
        <v>2</v>
      </c>
      <c r="D75" s="34">
        <f>+'Cam. Gris S'!$J$86</f>
        <v>13414.8</v>
      </c>
    </row>
    <row r="76" spans="1:5" x14ac:dyDescent="0.25">
      <c r="A76" s="5" t="s">
        <v>73</v>
      </c>
      <c r="B76" s="4" t="s">
        <v>97</v>
      </c>
      <c r="C76" s="28">
        <f>+'Cam. Royal L'!$F$86</f>
        <v>2</v>
      </c>
      <c r="D76" s="34">
        <f>+'Cam. Royal L'!$J$86</f>
        <v>13414.8</v>
      </c>
    </row>
    <row r="77" spans="1:5" x14ac:dyDescent="0.25">
      <c r="A77" s="5" t="s">
        <v>72</v>
      </c>
      <c r="B77" s="4" t="s">
        <v>96</v>
      </c>
      <c r="C77" s="28">
        <f>+'Cam. Royal M'!$F$86</f>
        <v>2</v>
      </c>
      <c r="D77" s="34">
        <f>+'Cam. Royal M'!$J$86</f>
        <v>13414.8</v>
      </c>
    </row>
    <row r="78" spans="1:5" x14ac:dyDescent="0.25">
      <c r="A78" s="5" t="s">
        <v>71</v>
      </c>
      <c r="B78" s="4" t="s">
        <v>102</v>
      </c>
      <c r="C78" s="28">
        <f>+'Cam. Royal S'!$F$86</f>
        <v>2</v>
      </c>
      <c r="D78" s="34">
        <f>+'Cam. Royal S'!$J$86</f>
        <v>13414.8</v>
      </c>
    </row>
    <row r="79" spans="1:5" x14ac:dyDescent="0.25">
      <c r="A79" s="3"/>
      <c r="B79" s="3"/>
      <c r="D79" s="32" t="e">
        <f>SUM(D68:D78,D59:D66,D50:D57,D36:D48,D7:D34)</f>
        <v>#DIV/0!</v>
      </c>
      <c r="E79" s="3"/>
    </row>
    <row r="80" spans="1:5" x14ac:dyDescent="0.25">
      <c r="A80" s="3"/>
      <c r="B80" s="3"/>
    </row>
  </sheetData>
  <sheetProtection algorithmName="SHA-512" hashValue="xrp66L63VEhVmksmaFUv9uMbmz6uu/llaFgG3Fa3a4WYWNn8XVy2I0izVrTcvsLDYFXCW8emo6ENd6Ry1ZheVA==" saltValue="X6otXPzbzUHxmOdA0S0syA==" spinCount="100000" sheet="1" objects="1" scenarios="1" insertRows="0"/>
  <protectedRanges>
    <protectedRange sqref="C7:C34 C36:C48 C50:C57 C59:C66 C68:C78" name="Rango1"/>
  </protectedRanges>
  <mergeCells count="6">
    <mergeCell ref="A67:D67"/>
    <mergeCell ref="A1:D3"/>
    <mergeCell ref="A35:D35"/>
    <mergeCell ref="A6:D6"/>
    <mergeCell ref="A49:D49"/>
    <mergeCell ref="A58:D5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+Resumen!A24</f>
        <v>TS-GL-PINEA</v>
      </c>
      <c r="C1" s="120" t="s">
        <v>163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29162.600000000002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29162.600000000002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29162.600000000002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29162.600000000002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29162.600000000002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29162.600000000002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29162.600000000002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29162.600000000002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29162.600000000002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29162.600000000002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29162.600000000002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29162.600000000002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29162.600000000002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29162.600000000002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29162.600000000002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29162.600000000002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29162.600000000002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29162.600000000002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29162.600000000002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29162.600000000002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29162.600000000002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29162.600000000002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29162.600000000002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29162.600000000002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29162.600000000002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29162.600000000002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29162.600000000002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29162.600000000002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29162.600000000002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29162.600000000002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29162.600000000002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29162.600000000002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29162.600000000002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29162.600000000002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29162.600000000002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29162.600000000002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29162.600000000002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29162.600000000002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29162.600000000002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29162.600000000002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29162.600000000002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29162.600000000002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29162.600000000002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29162.600000000002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29162.600000000002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29162.600000000002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29162.600000000002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29162.600000000002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29162.600000000002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29162.600000000002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29162.600000000002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29162.600000000002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29162.600000000002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29162.600000000002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29162.600000000002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29162.600000000002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29162.600000000002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29162.600000000002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29162.600000000002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29162.600000000002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29162.600000000002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29162.600000000002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29162.600000000002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29162.600000000002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29162.600000000002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29162.600000000002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29162.600000000002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29162.600000000002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29162.600000000002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29162.600000000002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29162.600000000002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29162.600000000002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29162.600000000002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29162.600000000002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29162.600000000002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29162.600000000002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29162.600000000002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29162.600000000002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29162.600000000002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29162.600000000002</v>
      </c>
    </row>
  </sheetData>
  <sheetProtection algorithmName="SHA-512" hashValue="LzGFot4ztyG5NOIJ9hC/IifhL8klr9M7V76Xr4X8Zn+mGUMU21mHx84dBYcsFLlVK6hXmQThcZhSSZS0SO3WFw==" saltValue="747GmUNcUakHzmrNdeT5f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+Resumen!A25</f>
        <v>TS-GL-REDRA</v>
      </c>
      <c r="C1" s="120" t="s">
        <v>162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29162.600000000002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29162.600000000002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29162.600000000002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29162.600000000002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29162.600000000002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29162.600000000002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29162.600000000002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29162.600000000002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29162.600000000002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29162.600000000002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29162.600000000002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29162.600000000002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29162.600000000002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29162.600000000002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29162.600000000002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29162.600000000002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29162.600000000002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29162.600000000002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29162.600000000002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29162.600000000002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29162.600000000002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29162.600000000002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29162.600000000002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29162.600000000002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29162.600000000002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29162.600000000002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29162.600000000002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29162.600000000002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29162.600000000002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29162.600000000002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29162.600000000002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29162.600000000002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29162.600000000002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29162.600000000002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29162.600000000002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29162.600000000002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29162.600000000002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29162.600000000002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29162.600000000002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29162.600000000002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29162.600000000002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29162.600000000002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29162.600000000002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29162.600000000002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29162.600000000002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29162.600000000002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29162.600000000002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29162.600000000002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29162.600000000002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29162.600000000002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29162.600000000002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29162.600000000002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29162.600000000002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29162.600000000002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29162.600000000002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29162.600000000002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29162.600000000002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29162.600000000002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29162.600000000002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29162.600000000002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29162.600000000002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29162.600000000002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29162.600000000002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29162.600000000002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29162.600000000002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29162.600000000002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29162.600000000002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29162.600000000002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29162.600000000002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29162.600000000002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29162.600000000002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29162.600000000002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29162.600000000002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29162.600000000002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29162.600000000002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29162.600000000002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29162.600000000002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29162.600000000002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29162.600000000002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29162.600000000002</v>
      </c>
    </row>
  </sheetData>
  <sheetProtection algorithmName="SHA-512" hashValue="gbk/TodxaAOnuHpRKQnEBgPOapyTtROEs/tYFST4idKzcnw1vyS+sY8LjbPnoWYnsLS1005ad2pZhaZlWpkgzw==" saltValue="Xtfv0raETsmS+yNCLqVZt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85546875" style="41" customWidth="1"/>
    <col min="11" max="11" width="17.855468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+Resumen!A26</f>
        <v>TS-GL-ROOTB</v>
      </c>
      <c r="C1" s="120" t="s">
        <v>161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5</v>
      </c>
      <c r="E6" s="49"/>
      <c r="F6" s="50">
        <f>+D6</f>
        <v>5</v>
      </c>
      <c r="G6" s="54">
        <v>2916.26</v>
      </c>
      <c r="H6" s="55">
        <f>+G6*F6</f>
        <v>14581.300000000001</v>
      </c>
      <c r="I6" s="56"/>
      <c r="J6" s="57">
        <f>+H6</f>
        <v>14581.300000000001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5</v>
      </c>
      <c r="G7" s="42"/>
      <c r="H7" s="43">
        <f>+D7*G7</f>
        <v>0</v>
      </c>
      <c r="I7" s="44">
        <f>+E7*K6</f>
        <v>0</v>
      </c>
      <c r="J7" s="45">
        <f>+J6+H7-I7</f>
        <v>14581.300000000001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14581.300000000001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5</v>
      </c>
      <c r="G9" s="42"/>
      <c r="H9" s="43">
        <f t="shared" si="1"/>
        <v>0</v>
      </c>
      <c r="I9" s="44">
        <f t="shared" si="2"/>
        <v>0</v>
      </c>
      <c r="J9" s="45">
        <f t="shared" si="3"/>
        <v>14581.300000000001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5</v>
      </c>
      <c r="G10" s="42"/>
      <c r="H10" s="43">
        <f t="shared" si="1"/>
        <v>0</v>
      </c>
      <c r="I10" s="44">
        <f t="shared" si="2"/>
        <v>0</v>
      </c>
      <c r="J10" s="45">
        <f t="shared" si="3"/>
        <v>14581.300000000001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5</v>
      </c>
      <c r="G11" s="42"/>
      <c r="H11" s="43">
        <f t="shared" si="1"/>
        <v>0</v>
      </c>
      <c r="I11" s="44">
        <f t="shared" si="2"/>
        <v>0</v>
      </c>
      <c r="J11" s="45">
        <f t="shared" si="3"/>
        <v>14581.300000000001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5</v>
      </c>
      <c r="G12" s="42"/>
      <c r="H12" s="43">
        <f t="shared" si="1"/>
        <v>0</v>
      </c>
      <c r="I12" s="44">
        <f t="shared" si="2"/>
        <v>0</v>
      </c>
      <c r="J12" s="45">
        <f t="shared" si="3"/>
        <v>14581.300000000001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5</v>
      </c>
      <c r="G13" s="42"/>
      <c r="H13" s="43">
        <f t="shared" si="1"/>
        <v>0</v>
      </c>
      <c r="I13" s="44">
        <f t="shared" si="2"/>
        <v>0</v>
      </c>
      <c r="J13" s="45">
        <f t="shared" si="3"/>
        <v>14581.300000000001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5</v>
      </c>
      <c r="G14" s="42"/>
      <c r="H14" s="43">
        <f t="shared" si="1"/>
        <v>0</v>
      </c>
      <c r="I14" s="44">
        <f t="shared" si="2"/>
        <v>0</v>
      </c>
      <c r="J14" s="45">
        <f t="shared" si="3"/>
        <v>14581.300000000001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5</v>
      </c>
      <c r="G15" s="42"/>
      <c r="H15" s="43">
        <f t="shared" si="1"/>
        <v>0</v>
      </c>
      <c r="I15" s="44">
        <f t="shared" si="2"/>
        <v>0</v>
      </c>
      <c r="J15" s="45">
        <f t="shared" si="3"/>
        <v>14581.300000000001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5</v>
      </c>
      <c r="G16" s="42"/>
      <c r="H16" s="43">
        <f t="shared" si="1"/>
        <v>0</v>
      </c>
      <c r="I16" s="44">
        <f t="shared" si="2"/>
        <v>0</v>
      </c>
      <c r="J16" s="45">
        <f t="shared" si="3"/>
        <v>14581.300000000001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5</v>
      </c>
      <c r="G17" s="42"/>
      <c r="H17" s="43">
        <f t="shared" si="1"/>
        <v>0</v>
      </c>
      <c r="I17" s="44">
        <f t="shared" si="2"/>
        <v>0</v>
      </c>
      <c r="J17" s="45">
        <f t="shared" si="3"/>
        <v>14581.300000000001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5</v>
      </c>
      <c r="G18" s="42"/>
      <c r="H18" s="43">
        <f t="shared" si="1"/>
        <v>0</v>
      </c>
      <c r="I18" s="44">
        <f t="shared" si="2"/>
        <v>0</v>
      </c>
      <c r="J18" s="45">
        <f t="shared" si="3"/>
        <v>14581.300000000001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5</v>
      </c>
      <c r="G19" s="42"/>
      <c r="H19" s="43">
        <f t="shared" si="1"/>
        <v>0</v>
      </c>
      <c r="I19" s="44">
        <f t="shared" si="2"/>
        <v>0</v>
      </c>
      <c r="J19" s="45">
        <f t="shared" si="3"/>
        <v>14581.300000000001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5</v>
      </c>
      <c r="G20" s="42"/>
      <c r="H20" s="43">
        <f t="shared" si="1"/>
        <v>0</v>
      </c>
      <c r="I20" s="44">
        <f t="shared" si="2"/>
        <v>0</v>
      </c>
      <c r="J20" s="45">
        <f t="shared" si="3"/>
        <v>14581.300000000001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5</v>
      </c>
      <c r="G21" s="42"/>
      <c r="H21" s="43">
        <f t="shared" si="1"/>
        <v>0</v>
      </c>
      <c r="I21" s="44">
        <f t="shared" si="2"/>
        <v>0</v>
      </c>
      <c r="J21" s="45">
        <f t="shared" si="3"/>
        <v>14581.300000000001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5</v>
      </c>
      <c r="G22" s="42"/>
      <c r="H22" s="43">
        <f t="shared" si="1"/>
        <v>0</v>
      </c>
      <c r="I22" s="44">
        <f t="shared" si="2"/>
        <v>0</v>
      </c>
      <c r="J22" s="45">
        <f t="shared" si="3"/>
        <v>14581.300000000001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5</v>
      </c>
      <c r="G23" s="42"/>
      <c r="H23" s="43">
        <f t="shared" si="1"/>
        <v>0</v>
      </c>
      <c r="I23" s="44">
        <f t="shared" si="2"/>
        <v>0</v>
      </c>
      <c r="J23" s="45">
        <f t="shared" si="3"/>
        <v>14581.300000000001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5</v>
      </c>
      <c r="G24" s="42"/>
      <c r="H24" s="43">
        <f t="shared" si="1"/>
        <v>0</v>
      </c>
      <c r="I24" s="44">
        <f t="shared" si="2"/>
        <v>0</v>
      </c>
      <c r="J24" s="45">
        <f t="shared" si="3"/>
        <v>14581.300000000001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5</v>
      </c>
      <c r="G25" s="42"/>
      <c r="H25" s="43">
        <f t="shared" si="1"/>
        <v>0</v>
      </c>
      <c r="I25" s="44">
        <f t="shared" si="2"/>
        <v>0</v>
      </c>
      <c r="J25" s="45">
        <f t="shared" si="3"/>
        <v>14581.300000000001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5</v>
      </c>
      <c r="G26" s="42"/>
      <c r="H26" s="43">
        <f t="shared" si="1"/>
        <v>0</v>
      </c>
      <c r="I26" s="44">
        <f t="shared" si="2"/>
        <v>0</v>
      </c>
      <c r="J26" s="45">
        <f t="shared" si="3"/>
        <v>14581.300000000001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5</v>
      </c>
      <c r="G27" s="42"/>
      <c r="H27" s="43">
        <f t="shared" si="1"/>
        <v>0</v>
      </c>
      <c r="I27" s="44">
        <f t="shared" si="2"/>
        <v>0</v>
      </c>
      <c r="J27" s="45">
        <f t="shared" si="3"/>
        <v>14581.300000000001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5</v>
      </c>
      <c r="G28" s="42"/>
      <c r="H28" s="43">
        <f t="shared" si="1"/>
        <v>0</v>
      </c>
      <c r="I28" s="44">
        <f t="shared" si="2"/>
        <v>0</v>
      </c>
      <c r="J28" s="45">
        <f t="shared" si="3"/>
        <v>14581.300000000001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5</v>
      </c>
      <c r="G29" s="42"/>
      <c r="H29" s="43">
        <f t="shared" si="1"/>
        <v>0</v>
      </c>
      <c r="I29" s="44">
        <f t="shared" si="2"/>
        <v>0</v>
      </c>
      <c r="J29" s="45">
        <f t="shared" si="3"/>
        <v>14581.300000000001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5</v>
      </c>
      <c r="G30" s="42"/>
      <c r="H30" s="43">
        <f t="shared" si="1"/>
        <v>0</v>
      </c>
      <c r="I30" s="44">
        <f t="shared" si="2"/>
        <v>0</v>
      </c>
      <c r="J30" s="45">
        <f t="shared" si="3"/>
        <v>14581.300000000001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5</v>
      </c>
      <c r="G31" s="42"/>
      <c r="H31" s="43">
        <f t="shared" si="1"/>
        <v>0</v>
      </c>
      <c r="I31" s="44">
        <f t="shared" si="2"/>
        <v>0</v>
      </c>
      <c r="J31" s="45">
        <f t="shared" si="3"/>
        <v>14581.300000000001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5</v>
      </c>
      <c r="G32" s="42"/>
      <c r="H32" s="43">
        <f t="shared" si="1"/>
        <v>0</v>
      </c>
      <c r="I32" s="44">
        <f t="shared" si="2"/>
        <v>0</v>
      </c>
      <c r="J32" s="45">
        <f t="shared" si="3"/>
        <v>14581.300000000001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5</v>
      </c>
      <c r="G33" s="42"/>
      <c r="H33" s="43">
        <f t="shared" si="1"/>
        <v>0</v>
      </c>
      <c r="I33" s="44">
        <f t="shared" si="2"/>
        <v>0</v>
      </c>
      <c r="J33" s="45">
        <f t="shared" si="3"/>
        <v>14581.300000000001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5</v>
      </c>
      <c r="G34" s="42"/>
      <c r="H34" s="43">
        <f t="shared" si="1"/>
        <v>0</v>
      </c>
      <c r="I34" s="44">
        <f t="shared" si="2"/>
        <v>0</v>
      </c>
      <c r="J34" s="45">
        <f t="shared" si="3"/>
        <v>14581.300000000001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5</v>
      </c>
      <c r="G35" s="42"/>
      <c r="H35" s="43">
        <f t="shared" si="1"/>
        <v>0</v>
      </c>
      <c r="I35" s="44">
        <f t="shared" si="2"/>
        <v>0</v>
      </c>
      <c r="J35" s="45">
        <f t="shared" si="3"/>
        <v>14581.300000000001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5</v>
      </c>
      <c r="G36" s="42"/>
      <c r="H36" s="43">
        <f t="shared" si="1"/>
        <v>0</v>
      </c>
      <c r="I36" s="44">
        <f t="shared" si="2"/>
        <v>0</v>
      </c>
      <c r="J36" s="45">
        <f t="shared" si="3"/>
        <v>14581.300000000001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5</v>
      </c>
      <c r="G37" s="42"/>
      <c r="H37" s="43">
        <f t="shared" si="1"/>
        <v>0</v>
      </c>
      <c r="I37" s="44">
        <f t="shared" si="2"/>
        <v>0</v>
      </c>
      <c r="J37" s="45">
        <f t="shared" si="3"/>
        <v>14581.300000000001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5</v>
      </c>
      <c r="G38" s="42"/>
      <c r="H38" s="43">
        <f t="shared" si="1"/>
        <v>0</v>
      </c>
      <c r="I38" s="44">
        <f t="shared" si="2"/>
        <v>0</v>
      </c>
      <c r="J38" s="45">
        <f t="shared" si="3"/>
        <v>14581.300000000001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5</v>
      </c>
      <c r="G39" s="42"/>
      <c r="H39" s="43">
        <f t="shared" si="1"/>
        <v>0</v>
      </c>
      <c r="I39" s="44">
        <f t="shared" si="2"/>
        <v>0</v>
      </c>
      <c r="J39" s="45">
        <f t="shared" si="3"/>
        <v>14581.300000000001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5</v>
      </c>
      <c r="G40" s="42"/>
      <c r="H40" s="43">
        <f t="shared" si="1"/>
        <v>0</v>
      </c>
      <c r="I40" s="44">
        <f t="shared" si="2"/>
        <v>0</v>
      </c>
      <c r="J40" s="45">
        <f t="shared" si="3"/>
        <v>14581.300000000001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5</v>
      </c>
      <c r="G41" s="42"/>
      <c r="H41" s="43">
        <f t="shared" si="1"/>
        <v>0</v>
      </c>
      <c r="I41" s="44">
        <f t="shared" si="2"/>
        <v>0</v>
      </c>
      <c r="J41" s="45">
        <f t="shared" si="3"/>
        <v>14581.300000000001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5</v>
      </c>
      <c r="G42" s="42"/>
      <c r="H42" s="43">
        <f t="shared" si="1"/>
        <v>0</v>
      </c>
      <c r="I42" s="44">
        <f t="shared" si="2"/>
        <v>0</v>
      </c>
      <c r="J42" s="45">
        <f t="shared" si="3"/>
        <v>14581.300000000001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5</v>
      </c>
      <c r="G43" s="42"/>
      <c r="H43" s="43">
        <f t="shared" si="1"/>
        <v>0</v>
      </c>
      <c r="I43" s="44">
        <f t="shared" si="2"/>
        <v>0</v>
      </c>
      <c r="J43" s="45">
        <f t="shared" si="3"/>
        <v>14581.300000000001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5</v>
      </c>
      <c r="G44" s="42"/>
      <c r="H44" s="43">
        <f t="shared" si="1"/>
        <v>0</v>
      </c>
      <c r="I44" s="44">
        <f t="shared" si="2"/>
        <v>0</v>
      </c>
      <c r="J44" s="45">
        <f t="shared" si="3"/>
        <v>14581.300000000001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5</v>
      </c>
      <c r="G45" s="42"/>
      <c r="H45" s="43">
        <f t="shared" si="1"/>
        <v>0</v>
      </c>
      <c r="I45" s="44">
        <f t="shared" si="2"/>
        <v>0</v>
      </c>
      <c r="J45" s="45">
        <f t="shared" si="3"/>
        <v>14581.300000000001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5</v>
      </c>
      <c r="G46" s="42"/>
      <c r="H46" s="43">
        <f t="shared" si="1"/>
        <v>0</v>
      </c>
      <c r="I46" s="44">
        <f t="shared" si="2"/>
        <v>0</v>
      </c>
      <c r="J46" s="45">
        <f t="shared" si="3"/>
        <v>14581.300000000001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5</v>
      </c>
      <c r="G47" s="42"/>
      <c r="H47" s="43">
        <f t="shared" si="1"/>
        <v>0</v>
      </c>
      <c r="I47" s="44">
        <f t="shared" si="2"/>
        <v>0</v>
      </c>
      <c r="J47" s="45">
        <f t="shared" si="3"/>
        <v>14581.300000000001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5</v>
      </c>
      <c r="G48" s="42"/>
      <c r="H48" s="43">
        <f t="shared" si="1"/>
        <v>0</v>
      </c>
      <c r="I48" s="44">
        <f t="shared" si="2"/>
        <v>0</v>
      </c>
      <c r="J48" s="45">
        <f t="shared" si="3"/>
        <v>14581.300000000001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5</v>
      </c>
      <c r="G49" s="42"/>
      <c r="H49" s="43">
        <f t="shared" si="1"/>
        <v>0</v>
      </c>
      <c r="I49" s="44">
        <f t="shared" si="2"/>
        <v>0</v>
      </c>
      <c r="J49" s="45">
        <f t="shared" si="3"/>
        <v>14581.300000000001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5</v>
      </c>
      <c r="G50" s="42"/>
      <c r="H50" s="43">
        <f t="shared" si="1"/>
        <v>0</v>
      </c>
      <c r="I50" s="44">
        <f t="shared" si="2"/>
        <v>0</v>
      </c>
      <c r="J50" s="45">
        <f t="shared" si="3"/>
        <v>14581.300000000001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5</v>
      </c>
      <c r="G51" s="42"/>
      <c r="H51" s="43">
        <f t="shared" si="1"/>
        <v>0</v>
      </c>
      <c r="I51" s="44">
        <f t="shared" si="2"/>
        <v>0</v>
      </c>
      <c r="J51" s="45">
        <f t="shared" si="3"/>
        <v>14581.300000000001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5</v>
      </c>
      <c r="G52" s="42"/>
      <c r="H52" s="43">
        <f t="shared" si="1"/>
        <v>0</v>
      </c>
      <c r="I52" s="44">
        <f t="shared" si="2"/>
        <v>0</v>
      </c>
      <c r="J52" s="45">
        <f t="shared" si="3"/>
        <v>14581.300000000001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5</v>
      </c>
      <c r="G53" s="42"/>
      <c r="H53" s="43">
        <f t="shared" si="1"/>
        <v>0</v>
      </c>
      <c r="I53" s="44">
        <f t="shared" si="2"/>
        <v>0</v>
      </c>
      <c r="J53" s="45">
        <f t="shared" si="3"/>
        <v>14581.300000000001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5</v>
      </c>
      <c r="G54" s="42"/>
      <c r="H54" s="43">
        <f t="shared" si="1"/>
        <v>0</v>
      </c>
      <c r="I54" s="44">
        <f t="shared" si="2"/>
        <v>0</v>
      </c>
      <c r="J54" s="45">
        <f t="shared" si="3"/>
        <v>14581.300000000001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5</v>
      </c>
      <c r="G55" s="42"/>
      <c r="H55" s="43">
        <f t="shared" si="1"/>
        <v>0</v>
      </c>
      <c r="I55" s="44">
        <f t="shared" si="2"/>
        <v>0</v>
      </c>
      <c r="J55" s="45">
        <f t="shared" si="3"/>
        <v>14581.300000000001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5</v>
      </c>
      <c r="G56" s="42"/>
      <c r="H56" s="43">
        <f t="shared" si="1"/>
        <v>0</v>
      </c>
      <c r="I56" s="44">
        <f t="shared" si="2"/>
        <v>0</v>
      </c>
      <c r="J56" s="45">
        <f t="shared" si="3"/>
        <v>14581.300000000001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5</v>
      </c>
      <c r="G57" s="42"/>
      <c r="H57" s="43">
        <f t="shared" si="1"/>
        <v>0</v>
      </c>
      <c r="I57" s="44">
        <f t="shared" si="2"/>
        <v>0</v>
      </c>
      <c r="J57" s="45">
        <f t="shared" si="3"/>
        <v>14581.300000000001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5</v>
      </c>
      <c r="G58" s="42"/>
      <c r="H58" s="43">
        <f t="shared" si="1"/>
        <v>0</v>
      </c>
      <c r="I58" s="44">
        <f t="shared" si="2"/>
        <v>0</v>
      </c>
      <c r="J58" s="45">
        <f t="shared" si="3"/>
        <v>14581.300000000001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5</v>
      </c>
      <c r="G59" s="42"/>
      <c r="H59" s="43">
        <f t="shared" si="1"/>
        <v>0</v>
      </c>
      <c r="I59" s="44">
        <f t="shared" si="2"/>
        <v>0</v>
      </c>
      <c r="J59" s="45">
        <f t="shared" si="3"/>
        <v>14581.300000000001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5</v>
      </c>
      <c r="G60" s="42"/>
      <c r="H60" s="43">
        <f t="shared" si="1"/>
        <v>0</v>
      </c>
      <c r="I60" s="44">
        <f t="shared" si="2"/>
        <v>0</v>
      </c>
      <c r="J60" s="45">
        <f t="shared" si="3"/>
        <v>14581.300000000001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5</v>
      </c>
      <c r="G61" s="42"/>
      <c r="H61" s="43">
        <f t="shared" si="1"/>
        <v>0</v>
      </c>
      <c r="I61" s="44">
        <f t="shared" si="2"/>
        <v>0</v>
      </c>
      <c r="J61" s="45">
        <f t="shared" si="3"/>
        <v>14581.300000000001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5</v>
      </c>
      <c r="G62" s="42"/>
      <c r="H62" s="43">
        <f t="shared" si="1"/>
        <v>0</v>
      </c>
      <c r="I62" s="44">
        <f t="shared" si="2"/>
        <v>0</v>
      </c>
      <c r="J62" s="45">
        <f t="shared" si="3"/>
        <v>14581.300000000001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5</v>
      </c>
      <c r="G63" s="42"/>
      <c r="H63" s="43">
        <f t="shared" si="1"/>
        <v>0</v>
      </c>
      <c r="I63" s="44">
        <f t="shared" si="2"/>
        <v>0</v>
      </c>
      <c r="J63" s="45">
        <f t="shared" si="3"/>
        <v>14581.300000000001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5</v>
      </c>
      <c r="G64" s="42"/>
      <c r="H64" s="43">
        <f t="shared" si="1"/>
        <v>0</v>
      </c>
      <c r="I64" s="44">
        <f t="shared" si="2"/>
        <v>0</v>
      </c>
      <c r="J64" s="45">
        <f t="shared" si="3"/>
        <v>14581.300000000001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5</v>
      </c>
      <c r="G65" s="42"/>
      <c r="H65" s="43">
        <f t="shared" si="1"/>
        <v>0</v>
      </c>
      <c r="I65" s="44">
        <f t="shared" si="2"/>
        <v>0</v>
      </c>
      <c r="J65" s="45">
        <f t="shared" si="3"/>
        <v>14581.300000000001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5</v>
      </c>
      <c r="G66" s="42"/>
      <c r="H66" s="43">
        <f t="shared" si="1"/>
        <v>0</v>
      </c>
      <c r="I66" s="44">
        <f t="shared" si="2"/>
        <v>0</v>
      </c>
      <c r="J66" s="45">
        <f t="shared" si="3"/>
        <v>14581.300000000001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5</v>
      </c>
      <c r="G67" s="42"/>
      <c r="H67" s="43">
        <f t="shared" si="1"/>
        <v>0</v>
      </c>
      <c r="I67" s="44">
        <f t="shared" si="2"/>
        <v>0</v>
      </c>
      <c r="J67" s="45">
        <f t="shared" si="3"/>
        <v>14581.300000000001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5</v>
      </c>
      <c r="G68" s="42"/>
      <c r="H68" s="43">
        <f t="shared" si="1"/>
        <v>0</v>
      </c>
      <c r="I68" s="44">
        <f t="shared" si="2"/>
        <v>0</v>
      </c>
      <c r="J68" s="45">
        <f t="shared" si="3"/>
        <v>14581.300000000001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5</v>
      </c>
      <c r="G69" s="42"/>
      <c r="H69" s="43">
        <f t="shared" si="1"/>
        <v>0</v>
      </c>
      <c r="I69" s="44">
        <f t="shared" si="2"/>
        <v>0</v>
      </c>
      <c r="J69" s="45">
        <f t="shared" si="3"/>
        <v>14581.300000000001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5</v>
      </c>
      <c r="G70" s="42"/>
      <c r="H70" s="43">
        <f t="shared" si="1"/>
        <v>0</v>
      </c>
      <c r="I70" s="44">
        <f t="shared" si="2"/>
        <v>0</v>
      </c>
      <c r="J70" s="45">
        <f t="shared" si="3"/>
        <v>14581.300000000001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5</v>
      </c>
      <c r="G71" s="42"/>
      <c r="H71" s="43">
        <f t="shared" si="1"/>
        <v>0</v>
      </c>
      <c r="I71" s="44">
        <f t="shared" si="2"/>
        <v>0</v>
      </c>
      <c r="J71" s="45">
        <f t="shared" si="3"/>
        <v>14581.300000000001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14581.300000000001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5</v>
      </c>
      <c r="G73" s="42"/>
      <c r="H73" s="43">
        <f t="shared" si="6"/>
        <v>0</v>
      </c>
      <c r="I73" s="44">
        <f t="shared" si="7"/>
        <v>0</v>
      </c>
      <c r="J73" s="45">
        <f t="shared" si="8"/>
        <v>14581.300000000001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5</v>
      </c>
      <c r="G74" s="42"/>
      <c r="H74" s="43">
        <f t="shared" si="6"/>
        <v>0</v>
      </c>
      <c r="I74" s="44">
        <f t="shared" si="7"/>
        <v>0</v>
      </c>
      <c r="J74" s="45">
        <f t="shared" si="8"/>
        <v>14581.300000000001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5</v>
      </c>
      <c r="G75" s="42"/>
      <c r="H75" s="43">
        <f t="shared" si="6"/>
        <v>0</v>
      </c>
      <c r="I75" s="44">
        <f t="shared" si="7"/>
        <v>0</v>
      </c>
      <c r="J75" s="45">
        <f t="shared" si="8"/>
        <v>14581.300000000001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5</v>
      </c>
      <c r="G76" s="42"/>
      <c r="H76" s="43">
        <f t="shared" si="6"/>
        <v>0</v>
      </c>
      <c r="I76" s="44">
        <f t="shared" si="7"/>
        <v>0</v>
      </c>
      <c r="J76" s="45">
        <f t="shared" si="8"/>
        <v>14581.300000000001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5</v>
      </c>
      <c r="G77" s="42"/>
      <c r="H77" s="43">
        <f t="shared" si="6"/>
        <v>0</v>
      </c>
      <c r="I77" s="44">
        <f t="shared" si="7"/>
        <v>0</v>
      </c>
      <c r="J77" s="45">
        <f t="shared" si="8"/>
        <v>14581.300000000001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5</v>
      </c>
      <c r="G78" s="42"/>
      <c r="H78" s="43">
        <f t="shared" si="6"/>
        <v>0</v>
      </c>
      <c r="I78" s="44">
        <f t="shared" si="7"/>
        <v>0</v>
      </c>
      <c r="J78" s="45">
        <f t="shared" si="8"/>
        <v>14581.300000000001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5</v>
      </c>
      <c r="G79" s="42"/>
      <c r="H79" s="43">
        <f t="shared" si="6"/>
        <v>0</v>
      </c>
      <c r="I79" s="44">
        <f t="shared" si="7"/>
        <v>0</v>
      </c>
      <c r="J79" s="45">
        <f t="shared" si="8"/>
        <v>14581.300000000001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5</v>
      </c>
      <c r="G80" s="42"/>
      <c r="H80" s="43">
        <f t="shared" si="6"/>
        <v>0</v>
      </c>
      <c r="I80" s="44">
        <f t="shared" si="7"/>
        <v>0</v>
      </c>
      <c r="J80" s="45">
        <f t="shared" si="8"/>
        <v>14581.300000000001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5</v>
      </c>
      <c r="G81" s="42"/>
      <c r="H81" s="43">
        <f t="shared" si="6"/>
        <v>0</v>
      </c>
      <c r="I81" s="44">
        <f t="shared" si="7"/>
        <v>0</v>
      </c>
      <c r="J81" s="45">
        <f t="shared" si="8"/>
        <v>14581.300000000001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5</v>
      </c>
      <c r="G82" s="42"/>
      <c r="H82" s="43">
        <f t="shared" si="6"/>
        <v>0</v>
      </c>
      <c r="I82" s="44">
        <f t="shared" si="7"/>
        <v>0</v>
      </c>
      <c r="J82" s="45">
        <f t="shared" si="8"/>
        <v>14581.300000000001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5</v>
      </c>
      <c r="G83" s="42"/>
      <c r="H83" s="43">
        <f t="shared" si="6"/>
        <v>0</v>
      </c>
      <c r="I83" s="44">
        <f t="shared" si="7"/>
        <v>0</v>
      </c>
      <c r="J83" s="45">
        <f t="shared" si="8"/>
        <v>14581.300000000001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5</v>
      </c>
      <c r="G84" s="42"/>
      <c r="H84" s="43">
        <f t="shared" si="6"/>
        <v>0</v>
      </c>
      <c r="I84" s="44">
        <f t="shared" si="7"/>
        <v>0</v>
      </c>
      <c r="J84" s="45">
        <f t="shared" si="8"/>
        <v>14581.300000000001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</v>
      </c>
      <c r="G85" s="46"/>
      <c r="H85" s="58">
        <f t="shared" si="6"/>
        <v>0</v>
      </c>
      <c r="I85" s="59">
        <f t="shared" si="7"/>
        <v>0</v>
      </c>
      <c r="J85" s="47">
        <f t="shared" si="8"/>
        <v>14581.300000000001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</v>
      </c>
      <c r="J86" s="41">
        <f>+J85</f>
        <v>14581.300000000001</v>
      </c>
    </row>
  </sheetData>
  <sheetProtection algorithmName="SHA-512" hashValue="NVLgo+xYpLKA7trN+VFyfomYPVa+cz08WdbmUi9n0msQBH/HnK3N9ICRnNmWyk12BENsnVQkTAxZ6geCv24XVQ==" saltValue="6K+/reARUWHJOJ47j+VvC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+Resumen!A27</f>
        <v>TS-GL-STRAW</v>
      </c>
      <c r="C1" s="120" t="s">
        <v>160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50</v>
      </c>
      <c r="E6" s="49"/>
      <c r="F6" s="50">
        <f>+D6</f>
        <v>50</v>
      </c>
      <c r="G6" s="54">
        <v>2916.26</v>
      </c>
      <c r="H6" s="55">
        <f>+G6*F6</f>
        <v>145813</v>
      </c>
      <c r="I6" s="56"/>
      <c r="J6" s="57">
        <f>+H6</f>
        <v>145813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50</v>
      </c>
      <c r="G7" s="42"/>
      <c r="H7" s="43">
        <f>+D7*G7</f>
        <v>0</v>
      </c>
      <c r="I7" s="44">
        <f>+E7*K6</f>
        <v>0</v>
      </c>
      <c r="J7" s="45">
        <f>+J6+H7-I7</f>
        <v>145813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145813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50</v>
      </c>
      <c r="G9" s="42"/>
      <c r="H9" s="43">
        <f t="shared" si="1"/>
        <v>0</v>
      </c>
      <c r="I9" s="44">
        <f t="shared" si="2"/>
        <v>0</v>
      </c>
      <c r="J9" s="45">
        <f t="shared" si="3"/>
        <v>145813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50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145813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50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145813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50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145813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50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145813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50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145813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50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145813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50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145813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50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145813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50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145813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50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145813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50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145813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50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145813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50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145813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50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145813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50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145813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50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145813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50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145813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50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145813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50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145813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50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145813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50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145813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50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145813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50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145813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50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145813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50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145813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50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145813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50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145813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50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145813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50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145813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50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145813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50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145813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50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145813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50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145813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50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145813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50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145813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50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145813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50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145813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50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145813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50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145813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50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145813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50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145813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50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145813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50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145813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50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145813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50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145813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50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145813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50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145813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50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145813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50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145813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50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145813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50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145813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50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145813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50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145813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50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145813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50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145813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50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145813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50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145813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50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145813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50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145813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50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145813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50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145813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50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145813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145813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50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145813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50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145813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50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145813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50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145813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50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145813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50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145813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50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145813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50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145813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50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145813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50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145813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50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145813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50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145813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145813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50</v>
      </c>
      <c r="J86" s="41">
        <f>+J85</f>
        <v>145813</v>
      </c>
    </row>
  </sheetData>
  <sheetProtection algorithmName="SHA-512" hashValue="dgG5n6rWVwpSC/n2d4Dz8haR984VJYV9Du4NgYeFNwUyTYKpBIZtpSNTU0ECdFuafULvkMhk3pIkuHl1SVJepg==" saltValue="Bt03u2qbjy66AEXEH+byf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+Resumen!A28</f>
        <v>TS-GL-VANIL</v>
      </c>
      <c r="C1" s="120" t="s">
        <v>159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29162.600000000002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29162.600000000002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29162.600000000002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29162.600000000002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29162.600000000002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29162.600000000002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29162.600000000002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29162.600000000002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29162.600000000002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29162.600000000002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29162.600000000002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29162.600000000002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29162.600000000002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29162.600000000002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29162.600000000002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29162.600000000002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29162.600000000002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29162.600000000002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29162.600000000002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29162.600000000002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29162.600000000002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29162.600000000002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29162.600000000002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29162.600000000002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29162.600000000002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29162.600000000002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29162.600000000002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29162.600000000002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29162.600000000002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29162.600000000002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29162.600000000002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29162.600000000002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29162.600000000002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29162.600000000002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29162.600000000002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29162.600000000002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29162.600000000002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29162.600000000002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29162.600000000002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29162.600000000002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29162.600000000002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29162.600000000002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29162.600000000002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29162.600000000002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29162.600000000002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29162.600000000002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29162.600000000002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29162.600000000002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29162.600000000002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29162.600000000002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29162.600000000002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29162.600000000002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29162.600000000002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29162.600000000002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29162.600000000002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29162.600000000002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29162.600000000002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29162.600000000002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29162.600000000002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29162.600000000002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29162.600000000002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29162.600000000002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29162.600000000002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29162.600000000002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29162.600000000002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29162.600000000002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29162.600000000002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29162.600000000002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29162.600000000002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29162.600000000002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29162.600000000002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29162.600000000002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29162.600000000002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29162.600000000002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29162.600000000002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29162.600000000002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29162.600000000002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29162.600000000002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29162.600000000002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29162.600000000002</v>
      </c>
    </row>
  </sheetData>
  <sheetProtection algorithmName="SHA-512" hashValue="MTJduG8ZstTEw7L6WciV2QAITuDgRqMPxnqvhqmFvx6xAGmdt+81xSS/Au798lovggCuZqwVRQ4CMjZ9tcu7uQ==" saltValue="8iIq2EXGP/zrqf2+l+VCS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+Resumen!A29</f>
        <v>TS-GL-VERCH</v>
      </c>
      <c r="C1" s="120" t="s">
        <v>158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9</v>
      </c>
      <c r="E6" s="49"/>
      <c r="F6" s="50">
        <f>+D6</f>
        <v>9</v>
      </c>
      <c r="G6" s="54">
        <v>2916.26</v>
      </c>
      <c r="H6" s="55">
        <f>+G6*F6</f>
        <v>26246.340000000004</v>
      </c>
      <c r="I6" s="56"/>
      <c r="J6" s="57">
        <f>+H6</f>
        <v>26246.340000000004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9</v>
      </c>
      <c r="G7" s="42"/>
      <c r="H7" s="43">
        <f>+D7*G7</f>
        <v>0</v>
      </c>
      <c r="I7" s="44">
        <f>+E7*K6</f>
        <v>0</v>
      </c>
      <c r="J7" s="45">
        <f>+J6+H7-I7</f>
        <v>26246.340000000004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9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26246.340000000004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9</v>
      </c>
      <c r="G9" s="42"/>
      <c r="H9" s="43">
        <f t="shared" si="1"/>
        <v>0</v>
      </c>
      <c r="I9" s="44">
        <f t="shared" si="2"/>
        <v>0</v>
      </c>
      <c r="J9" s="45">
        <f t="shared" si="3"/>
        <v>26246.340000000004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9</v>
      </c>
      <c r="G10" s="42"/>
      <c r="H10" s="43">
        <f t="shared" si="1"/>
        <v>0</v>
      </c>
      <c r="I10" s="44">
        <f t="shared" si="2"/>
        <v>0</v>
      </c>
      <c r="J10" s="45">
        <f t="shared" si="3"/>
        <v>26246.340000000004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9</v>
      </c>
      <c r="G11" s="42"/>
      <c r="H11" s="43">
        <f t="shared" si="1"/>
        <v>0</v>
      </c>
      <c r="I11" s="44">
        <f t="shared" si="2"/>
        <v>0</v>
      </c>
      <c r="J11" s="45">
        <f t="shared" si="3"/>
        <v>26246.340000000004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9</v>
      </c>
      <c r="G12" s="42"/>
      <c r="H12" s="43">
        <f t="shared" si="1"/>
        <v>0</v>
      </c>
      <c r="I12" s="44">
        <f t="shared" si="2"/>
        <v>0</v>
      </c>
      <c r="J12" s="45">
        <f t="shared" si="3"/>
        <v>26246.340000000004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9</v>
      </c>
      <c r="G13" s="42"/>
      <c r="H13" s="43">
        <f t="shared" si="1"/>
        <v>0</v>
      </c>
      <c r="I13" s="44">
        <f t="shared" si="2"/>
        <v>0</v>
      </c>
      <c r="J13" s="45">
        <f t="shared" si="3"/>
        <v>26246.340000000004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9</v>
      </c>
      <c r="G14" s="42"/>
      <c r="H14" s="43">
        <f t="shared" si="1"/>
        <v>0</v>
      </c>
      <c r="I14" s="44">
        <f t="shared" si="2"/>
        <v>0</v>
      </c>
      <c r="J14" s="45">
        <f t="shared" si="3"/>
        <v>26246.340000000004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9</v>
      </c>
      <c r="G15" s="42"/>
      <c r="H15" s="43">
        <f t="shared" si="1"/>
        <v>0</v>
      </c>
      <c r="I15" s="44">
        <f t="shared" si="2"/>
        <v>0</v>
      </c>
      <c r="J15" s="45">
        <f t="shared" si="3"/>
        <v>26246.340000000004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9</v>
      </c>
      <c r="G16" s="42"/>
      <c r="H16" s="43">
        <f t="shared" si="1"/>
        <v>0</v>
      </c>
      <c r="I16" s="44">
        <f t="shared" si="2"/>
        <v>0</v>
      </c>
      <c r="J16" s="45">
        <f t="shared" si="3"/>
        <v>26246.340000000004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9</v>
      </c>
      <c r="G17" s="42"/>
      <c r="H17" s="43">
        <f t="shared" si="1"/>
        <v>0</v>
      </c>
      <c r="I17" s="44">
        <f t="shared" si="2"/>
        <v>0</v>
      </c>
      <c r="J17" s="45">
        <f t="shared" si="3"/>
        <v>26246.340000000004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9</v>
      </c>
      <c r="G18" s="42"/>
      <c r="H18" s="43">
        <f t="shared" si="1"/>
        <v>0</v>
      </c>
      <c r="I18" s="44">
        <f t="shared" si="2"/>
        <v>0</v>
      </c>
      <c r="J18" s="45">
        <f t="shared" si="3"/>
        <v>26246.340000000004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9</v>
      </c>
      <c r="G19" s="42"/>
      <c r="H19" s="43">
        <f t="shared" si="1"/>
        <v>0</v>
      </c>
      <c r="I19" s="44">
        <f t="shared" si="2"/>
        <v>0</v>
      </c>
      <c r="J19" s="45">
        <f t="shared" si="3"/>
        <v>26246.340000000004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9</v>
      </c>
      <c r="G20" s="42"/>
      <c r="H20" s="43">
        <f t="shared" si="1"/>
        <v>0</v>
      </c>
      <c r="I20" s="44">
        <f t="shared" si="2"/>
        <v>0</v>
      </c>
      <c r="J20" s="45">
        <f t="shared" si="3"/>
        <v>26246.340000000004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9</v>
      </c>
      <c r="G21" s="42"/>
      <c r="H21" s="43">
        <f t="shared" si="1"/>
        <v>0</v>
      </c>
      <c r="I21" s="44">
        <f t="shared" si="2"/>
        <v>0</v>
      </c>
      <c r="J21" s="45">
        <f t="shared" si="3"/>
        <v>26246.340000000004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9</v>
      </c>
      <c r="G22" s="42"/>
      <c r="H22" s="43">
        <f t="shared" si="1"/>
        <v>0</v>
      </c>
      <c r="I22" s="44">
        <f t="shared" si="2"/>
        <v>0</v>
      </c>
      <c r="J22" s="45">
        <f t="shared" si="3"/>
        <v>26246.340000000004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9</v>
      </c>
      <c r="G23" s="42"/>
      <c r="H23" s="43">
        <f t="shared" si="1"/>
        <v>0</v>
      </c>
      <c r="I23" s="44">
        <f t="shared" si="2"/>
        <v>0</v>
      </c>
      <c r="J23" s="45">
        <f t="shared" si="3"/>
        <v>26246.340000000004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9</v>
      </c>
      <c r="G24" s="42"/>
      <c r="H24" s="43">
        <f t="shared" si="1"/>
        <v>0</v>
      </c>
      <c r="I24" s="44">
        <f t="shared" si="2"/>
        <v>0</v>
      </c>
      <c r="J24" s="45">
        <f t="shared" si="3"/>
        <v>26246.340000000004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9</v>
      </c>
      <c r="G25" s="42"/>
      <c r="H25" s="43">
        <f t="shared" si="1"/>
        <v>0</v>
      </c>
      <c r="I25" s="44">
        <f t="shared" si="2"/>
        <v>0</v>
      </c>
      <c r="J25" s="45">
        <f t="shared" si="3"/>
        <v>26246.340000000004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9</v>
      </c>
      <c r="G26" s="42"/>
      <c r="H26" s="43">
        <f t="shared" si="1"/>
        <v>0</v>
      </c>
      <c r="I26" s="44">
        <f t="shared" si="2"/>
        <v>0</v>
      </c>
      <c r="J26" s="45">
        <f t="shared" si="3"/>
        <v>26246.340000000004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9</v>
      </c>
      <c r="G27" s="42"/>
      <c r="H27" s="43">
        <f t="shared" si="1"/>
        <v>0</v>
      </c>
      <c r="I27" s="44">
        <f t="shared" si="2"/>
        <v>0</v>
      </c>
      <c r="J27" s="45">
        <f t="shared" si="3"/>
        <v>26246.340000000004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9</v>
      </c>
      <c r="G28" s="42"/>
      <c r="H28" s="43">
        <f t="shared" si="1"/>
        <v>0</v>
      </c>
      <c r="I28" s="44">
        <f t="shared" si="2"/>
        <v>0</v>
      </c>
      <c r="J28" s="45">
        <f t="shared" si="3"/>
        <v>26246.340000000004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9</v>
      </c>
      <c r="G29" s="42"/>
      <c r="H29" s="43">
        <f t="shared" si="1"/>
        <v>0</v>
      </c>
      <c r="I29" s="44">
        <f t="shared" si="2"/>
        <v>0</v>
      </c>
      <c r="J29" s="45">
        <f t="shared" si="3"/>
        <v>26246.340000000004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9</v>
      </c>
      <c r="G30" s="42"/>
      <c r="H30" s="43">
        <f t="shared" si="1"/>
        <v>0</v>
      </c>
      <c r="I30" s="44">
        <f t="shared" si="2"/>
        <v>0</v>
      </c>
      <c r="J30" s="45">
        <f t="shared" si="3"/>
        <v>26246.340000000004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9</v>
      </c>
      <c r="G31" s="42"/>
      <c r="H31" s="43">
        <f t="shared" si="1"/>
        <v>0</v>
      </c>
      <c r="I31" s="44">
        <f t="shared" si="2"/>
        <v>0</v>
      </c>
      <c r="J31" s="45">
        <f t="shared" si="3"/>
        <v>26246.340000000004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9</v>
      </c>
      <c r="G32" s="42"/>
      <c r="H32" s="43">
        <f t="shared" si="1"/>
        <v>0</v>
      </c>
      <c r="I32" s="44">
        <f t="shared" si="2"/>
        <v>0</v>
      </c>
      <c r="J32" s="45">
        <f t="shared" si="3"/>
        <v>26246.340000000004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9</v>
      </c>
      <c r="G33" s="42"/>
      <c r="H33" s="43">
        <f t="shared" si="1"/>
        <v>0</v>
      </c>
      <c r="I33" s="44">
        <f t="shared" si="2"/>
        <v>0</v>
      </c>
      <c r="J33" s="45">
        <f t="shared" si="3"/>
        <v>26246.340000000004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9</v>
      </c>
      <c r="G34" s="42"/>
      <c r="H34" s="43">
        <f t="shared" si="1"/>
        <v>0</v>
      </c>
      <c r="I34" s="44">
        <f t="shared" si="2"/>
        <v>0</v>
      </c>
      <c r="J34" s="45">
        <f t="shared" si="3"/>
        <v>26246.340000000004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9</v>
      </c>
      <c r="G35" s="42"/>
      <c r="H35" s="43">
        <f t="shared" si="1"/>
        <v>0</v>
      </c>
      <c r="I35" s="44">
        <f t="shared" si="2"/>
        <v>0</v>
      </c>
      <c r="J35" s="45">
        <f t="shared" si="3"/>
        <v>26246.340000000004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9</v>
      </c>
      <c r="G36" s="42"/>
      <c r="H36" s="43">
        <f t="shared" si="1"/>
        <v>0</v>
      </c>
      <c r="I36" s="44">
        <f t="shared" si="2"/>
        <v>0</v>
      </c>
      <c r="J36" s="45">
        <f t="shared" si="3"/>
        <v>26246.340000000004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9</v>
      </c>
      <c r="G37" s="42"/>
      <c r="H37" s="43">
        <f t="shared" si="1"/>
        <v>0</v>
      </c>
      <c r="I37" s="44">
        <f t="shared" si="2"/>
        <v>0</v>
      </c>
      <c r="J37" s="45">
        <f t="shared" si="3"/>
        <v>26246.340000000004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9</v>
      </c>
      <c r="G38" s="42"/>
      <c r="H38" s="43">
        <f t="shared" si="1"/>
        <v>0</v>
      </c>
      <c r="I38" s="44">
        <f t="shared" si="2"/>
        <v>0</v>
      </c>
      <c r="J38" s="45">
        <f t="shared" si="3"/>
        <v>26246.340000000004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9</v>
      </c>
      <c r="G39" s="42"/>
      <c r="H39" s="43">
        <f t="shared" si="1"/>
        <v>0</v>
      </c>
      <c r="I39" s="44">
        <f t="shared" si="2"/>
        <v>0</v>
      </c>
      <c r="J39" s="45">
        <f t="shared" si="3"/>
        <v>26246.340000000004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9</v>
      </c>
      <c r="G40" s="42"/>
      <c r="H40" s="43">
        <f t="shared" si="1"/>
        <v>0</v>
      </c>
      <c r="I40" s="44">
        <f t="shared" si="2"/>
        <v>0</v>
      </c>
      <c r="J40" s="45">
        <f t="shared" si="3"/>
        <v>26246.340000000004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9</v>
      </c>
      <c r="G41" s="42"/>
      <c r="H41" s="43">
        <f t="shared" si="1"/>
        <v>0</v>
      </c>
      <c r="I41" s="44">
        <f t="shared" si="2"/>
        <v>0</v>
      </c>
      <c r="J41" s="45">
        <f t="shared" si="3"/>
        <v>26246.340000000004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9</v>
      </c>
      <c r="G42" s="42"/>
      <c r="H42" s="43">
        <f t="shared" si="1"/>
        <v>0</v>
      </c>
      <c r="I42" s="44">
        <f t="shared" si="2"/>
        <v>0</v>
      </c>
      <c r="J42" s="45">
        <f t="shared" si="3"/>
        <v>26246.340000000004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9</v>
      </c>
      <c r="G43" s="42"/>
      <c r="H43" s="43">
        <f t="shared" si="1"/>
        <v>0</v>
      </c>
      <c r="I43" s="44">
        <f t="shared" si="2"/>
        <v>0</v>
      </c>
      <c r="J43" s="45">
        <f t="shared" si="3"/>
        <v>26246.340000000004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9</v>
      </c>
      <c r="G44" s="42"/>
      <c r="H44" s="43">
        <f t="shared" si="1"/>
        <v>0</v>
      </c>
      <c r="I44" s="44">
        <f t="shared" si="2"/>
        <v>0</v>
      </c>
      <c r="J44" s="45">
        <f t="shared" si="3"/>
        <v>26246.340000000004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9</v>
      </c>
      <c r="G45" s="42"/>
      <c r="H45" s="43">
        <f t="shared" si="1"/>
        <v>0</v>
      </c>
      <c r="I45" s="44">
        <f t="shared" si="2"/>
        <v>0</v>
      </c>
      <c r="J45" s="45">
        <f t="shared" si="3"/>
        <v>26246.340000000004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9</v>
      </c>
      <c r="G46" s="42"/>
      <c r="H46" s="43">
        <f t="shared" si="1"/>
        <v>0</v>
      </c>
      <c r="I46" s="44">
        <f t="shared" si="2"/>
        <v>0</v>
      </c>
      <c r="J46" s="45">
        <f t="shared" si="3"/>
        <v>26246.340000000004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9</v>
      </c>
      <c r="G47" s="42"/>
      <c r="H47" s="43">
        <f t="shared" si="1"/>
        <v>0</v>
      </c>
      <c r="I47" s="44">
        <f t="shared" si="2"/>
        <v>0</v>
      </c>
      <c r="J47" s="45">
        <f t="shared" si="3"/>
        <v>26246.340000000004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9</v>
      </c>
      <c r="G48" s="42"/>
      <c r="H48" s="43">
        <f t="shared" si="1"/>
        <v>0</v>
      </c>
      <c r="I48" s="44">
        <f t="shared" si="2"/>
        <v>0</v>
      </c>
      <c r="J48" s="45">
        <f t="shared" si="3"/>
        <v>26246.340000000004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9</v>
      </c>
      <c r="G49" s="42"/>
      <c r="H49" s="43">
        <f t="shared" si="1"/>
        <v>0</v>
      </c>
      <c r="I49" s="44">
        <f t="shared" si="2"/>
        <v>0</v>
      </c>
      <c r="J49" s="45">
        <f t="shared" si="3"/>
        <v>26246.340000000004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9</v>
      </c>
      <c r="G50" s="42"/>
      <c r="H50" s="43">
        <f t="shared" si="1"/>
        <v>0</v>
      </c>
      <c r="I50" s="44">
        <f t="shared" si="2"/>
        <v>0</v>
      </c>
      <c r="J50" s="45">
        <f t="shared" si="3"/>
        <v>26246.340000000004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9</v>
      </c>
      <c r="G51" s="42"/>
      <c r="H51" s="43">
        <f t="shared" si="1"/>
        <v>0</v>
      </c>
      <c r="I51" s="44">
        <f t="shared" si="2"/>
        <v>0</v>
      </c>
      <c r="J51" s="45">
        <f t="shared" si="3"/>
        <v>26246.340000000004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9</v>
      </c>
      <c r="G52" s="42"/>
      <c r="H52" s="43">
        <f t="shared" si="1"/>
        <v>0</v>
      </c>
      <c r="I52" s="44">
        <f t="shared" si="2"/>
        <v>0</v>
      </c>
      <c r="J52" s="45">
        <f t="shared" si="3"/>
        <v>26246.340000000004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9</v>
      </c>
      <c r="G53" s="42"/>
      <c r="H53" s="43">
        <f t="shared" si="1"/>
        <v>0</v>
      </c>
      <c r="I53" s="44">
        <f t="shared" si="2"/>
        <v>0</v>
      </c>
      <c r="J53" s="45">
        <f t="shared" si="3"/>
        <v>26246.340000000004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9</v>
      </c>
      <c r="G54" s="42"/>
      <c r="H54" s="43">
        <f t="shared" si="1"/>
        <v>0</v>
      </c>
      <c r="I54" s="44">
        <f t="shared" si="2"/>
        <v>0</v>
      </c>
      <c r="J54" s="45">
        <f t="shared" si="3"/>
        <v>26246.340000000004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9</v>
      </c>
      <c r="G55" s="42"/>
      <c r="H55" s="43">
        <f t="shared" si="1"/>
        <v>0</v>
      </c>
      <c r="I55" s="44">
        <f t="shared" si="2"/>
        <v>0</v>
      </c>
      <c r="J55" s="45">
        <f t="shared" si="3"/>
        <v>26246.340000000004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9</v>
      </c>
      <c r="G56" s="42"/>
      <c r="H56" s="43">
        <f t="shared" si="1"/>
        <v>0</v>
      </c>
      <c r="I56" s="44">
        <f t="shared" si="2"/>
        <v>0</v>
      </c>
      <c r="J56" s="45">
        <f t="shared" si="3"/>
        <v>26246.340000000004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9</v>
      </c>
      <c r="G57" s="42"/>
      <c r="H57" s="43">
        <f t="shared" si="1"/>
        <v>0</v>
      </c>
      <c r="I57" s="44">
        <f t="shared" si="2"/>
        <v>0</v>
      </c>
      <c r="J57" s="45">
        <f t="shared" si="3"/>
        <v>26246.340000000004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9</v>
      </c>
      <c r="G58" s="42"/>
      <c r="H58" s="43">
        <f t="shared" si="1"/>
        <v>0</v>
      </c>
      <c r="I58" s="44">
        <f t="shared" si="2"/>
        <v>0</v>
      </c>
      <c r="J58" s="45">
        <f t="shared" si="3"/>
        <v>26246.340000000004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9</v>
      </c>
      <c r="G59" s="42"/>
      <c r="H59" s="43">
        <f t="shared" si="1"/>
        <v>0</v>
      </c>
      <c r="I59" s="44">
        <f t="shared" si="2"/>
        <v>0</v>
      </c>
      <c r="J59" s="45">
        <f t="shared" si="3"/>
        <v>26246.340000000004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9</v>
      </c>
      <c r="G60" s="42"/>
      <c r="H60" s="43">
        <f t="shared" si="1"/>
        <v>0</v>
      </c>
      <c r="I60" s="44">
        <f t="shared" si="2"/>
        <v>0</v>
      </c>
      <c r="J60" s="45">
        <f t="shared" si="3"/>
        <v>26246.340000000004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9</v>
      </c>
      <c r="G61" s="42"/>
      <c r="H61" s="43">
        <f t="shared" si="1"/>
        <v>0</v>
      </c>
      <c r="I61" s="44">
        <f t="shared" si="2"/>
        <v>0</v>
      </c>
      <c r="J61" s="45">
        <f t="shared" si="3"/>
        <v>26246.340000000004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9</v>
      </c>
      <c r="G62" s="42"/>
      <c r="H62" s="43">
        <f t="shared" si="1"/>
        <v>0</v>
      </c>
      <c r="I62" s="44">
        <f t="shared" si="2"/>
        <v>0</v>
      </c>
      <c r="J62" s="45">
        <f t="shared" si="3"/>
        <v>26246.340000000004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9</v>
      </c>
      <c r="G63" s="42"/>
      <c r="H63" s="43">
        <f t="shared" si="1"/>
        <v>0</v>
      </c>
      <c r="I63" s="44">
        <f t="shared" si="2"/>
        <v>0</v>
      </c>
      <c r="J63" s="45">
        <f t="shared" si="3"/>
        <v>26246.340000000004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9</v>
      </c>
      <c r="G64" s="42"/>
      <c r="H64" s="43">
        <f t="shared" si="1"/>
        <v>0</v>
      </c>
      <c r="I64" s="44">
        <f t="shared" si="2"/>
        <v>0</v>
      </c>
      <c r="J64" s="45">
        <f t="shared" si="3"/>
        <v>26246.340000000004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9</v>
      </c>
      <c r="G65" s="42"/>
      <c r="H65" s="43">
        <f t="shared" si="1"/>
        <v>0</v>
      </c>
      <c r="I65" s="44">
        <f t="shared" si="2"/>
        <v>0</v>
      </c>
      <c r="J65" s="45">
        <f t="shared" si="3"/>
        <v>26246.340000000004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9</v>
      </c>
      <c r="G66" s="42"/>
      <c r="H66" s="43">
        <f t="shared" si="1"/>
        <v>0</v>
      </c>
      <c r="I66" s="44">
        <f t="shared" si="2"/>
        <v>0</v>
      </c>
      <c r="J66" s="45">
        <f t="shared" si="3"/>
        <v>26246.340000000004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9</v>
      </c>
      <c r="G67" s="42"/>
      <c r="H67" s="43">
        <f t="shared" si="1"/>
        <v>0</v>
      </c>
      <c r="I67" s="44">
        <f t="shared" si="2"/>
        <v>0</v>
      </c>
      <c r="J67" s="45">
        <f t="shared" si="3"/>
        <v>26246.340000000004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9</v>
      </c>
      <c r="G68" s="42"/>
      <c r="H68" s="43">
        <f t="shared" si="1"/>
        <v>0</v>
      </c>
      <c r="I68" s="44">
        <f t="shared" si="2"/>
        <v>0</v>
      </c>
      <c r="J68" s="45">
        <f t="shared" si="3"/>
        <v>26246.340000000004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9</v>
      </c>
      <c r="G69" s="42"/>
      <c r="H69" s="43">
        <f t="shared" si="1"/>
        <v>0</v>
      </c>
      <c r="I69" s="44">
        <f t="shared" si="2"/>
        <v>0</v>
      </c>
      <c r="J69" s="45">
        <f t="shared" si="3"/>
        <v>26246.340000000004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9</v>
      </c>
      <c r="G70" s="42"/>
      <c r="H70" s="43">
        <f t="shared" si="1"/>
        <v>0</v>
      </c>
      <c r="I70" s="44">
        <f t="shared" si="2"/>
        <v>0</v>
      </c>
      <c r="J70" s="45">
        <f t="shared" si="3"/>
        <v>26246.340000000004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9</v>
      </c>
      <c r="G71" s="42"/>
      <c r="H71" s="43">
        <f t="shared" si="1"/>
        <v>0</v>
      </c>
      <c r="I71" s="44">
        <f t="shared" si="2"/>
        <v>0</v>
      </c>
      <c r="J71" s="45">
        <f t="shared" si="3"/>
        <v>26246.340000000004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9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26246.340000000004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9</v>
      </c>
      <c r="G73" s="42"/>
      <c r="H73" s="43">
        <f t="shared" si="6"/>
        <v>0</v>
      </c>
      <c r="I73" s="44">
        <f t="shared" si="7"/>
        <v>0</v>
      </c>
      <c r="J73" s="45">
        <f t="shared" si="8"/>
        <v>26246.340000000004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9</v>
      </c>
      <c r="G74" s="42"/>
      <c r="H74" s="43">
        <f t="shared" si="6"/>
        <v>0</v>
      </c>
      <c r="I74" s="44">
        <f t="shared" si="7"/>
        <v>0</v>
      </c>
      <c r="J74" s="45">
        <f t="shared" si="8"/>
        <v>26246.340000000004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9</v>
      </c>
      <c r="G75" s="42"/>
      <c r="H75" s="43">
        <f t="shared" si="6"/>
        <v>0</v>
      </c>
      <c r="I75" s="44">
        <f t="shared" si="7"/>
        <v>0</v>
      </c>
      <c r="J75" s="45">
        <f t="shared" si="8"/>
        <v>26246.340000000004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9</v>
      </c>
      <c r="G76" s="42"/>
      <c r="H76" s="43">
        <f t="shared" si="6"/>
        <v>0</v>
      </c>
      <c r="I76" s="44">
        <f t="shared" si="7"/>
        <v>0</v>
      </c>
      <c r="J76" s="45">
        <f t="shared" si="8"/>
        <v>26246.340000000004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9</v>
      </c>
      <c r="G77" s="42"/>
      <c r="H77" s="43">
        <f t="shared" si="6"/>
        <v>0</v>
      </c>
      <c r="I77" s="44">
        <f t="shared" si="7"/>
        <v>0</v>
      </c>
      <c r="J77" s="45">
        <f t="shared" si="8"/>
        <v>26246.340000000004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9</v>
      </c>
      <c r="G78" s="42"/>
      <c r="H78" s="43">
        <f t="shared" si="6"/>
        <v>0</v>
      </c>
      <c r="I78" s="44">
        <f t="shared" si="7"/>
        <v>0</v>
      </c>
      <c r="J78" s="45">
        <f t="shared" si="8"/>
        <v>26246.340000000004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9</v>
      </c>
      <c r="G79" s="42"/>
      <c r="H79" s="43">
        <f t="shared" si="6"/>
        <v>0</v>
      </c>
      <c r="I79" s="44">
        <f t="shared" si="7"/>
        <v>0</v>
      </c>
      <c r="J79" s="45">
        <f t="shared" si="8"/>
        <v>26246.340000000004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9</v>
      </c>
      <c r="G80" s="42"/>
      <c r="H80" s="43">
        <f t="shared" si="6"/>
        <v>0</v>
      </c>
      <c r="I80" s="44">
        <f t="shared" si="7"/>
        <v>0</v>
      </c>
      <c r="J80" s="45">
        <f t="shared" si="8"/>
        <v>26246.340000000004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9</v>
      </c>
      <c r="G81" s="42"/>
      <c r="H81" s="43">
        <f t="shared" si="6"/>
        <v>0</v>
      </c>
      <c r="I81" s="44">
        <f t="shared" si="7"/>
        <v>0</v>
      </c>
      <c r="J81" s="45">
        <f t="shared" si="8"/>
        <v>26246.340000000004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9</v>
      </c>
      <c r="G82" s="42"/>
      <c r="H82" s="43">
        <f t="shared" si="6"/>
        <v>0</v>
      </c>
      <c r="I82" s="44">
        <f t="shared" si="7"/>
        <v>0</v>
      </c>
      <c r="J82" s="45">
        <f t="shared" si="8"/>
        <v>26246.340000000004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9</v>
      </c>
      <c r="G83" s="42"/>
      <c r="H83" s="43">
        <f t="shared" si="6"/>
        <v>0</v>
      </c>
      <c r="I83" s="44">
        <f t="shared" si="7"/>
        <v>0</v>
      </c>
      <c r="J83" s="45">
        <f t="shared" si="8"/>
        <v>26246.340000000004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9</v>
      </c>
      <c r="G84" s="42"/>
      <c r="H84" s="43">
        <f t="shared" si="6"/>
        <v>0</v>
      </c>
      <c r="I84" s="44">
        <f t="shared" si="7"/>
        <v>0</v>
      </c>
      <c r="J84" s="45">
        <f t="shared" si="8"/>
        <v>26246.340000000004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9</v>
      </c>
      <c r="G85" s="46"/>
      <c r="H85" s="58">
        <f t="shared" si="6"/>
        <v>0</v>
      </c>
      <c r="I85" s="59">
        <f t="shared" si="7"/>
        <v>0</v>
      </c>
      <c r="J85" s="47">
        <f t="shared" si="8"/>
        <v>26246.340000000004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9</v>
      </c>
      <c r="J86" s="41">
        <f>+J85</f>
        <v>26246.340000000004</v>
      </c>
    </row>
  </sheetData>
  <sheetProtection algorithmName="SHA-512" hashValue="JYS4ACzi5UWo2rTjRR/717CtQ0TRbBxG6bkpeA6B5hPrC3bnY8+g8tlNPSfm3SJz+jsch1sCFydSjCh1r24N/w==" saltValue="PW0Hv0hIEcgbKeXqteAry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85546875" style="41" customWidth="1"/>
    <col min="11" max="11" width="17.855468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+Resumen!A30</f>
        <v>TS-GL-WATER</v>
      </c>
      <c r="C1" s="120" t="s">
        <v>157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35</v>
      </c>
      <c r="E6" s="49"/>
      <c r="F6" s="50">
        <f>+D6</f>
        <v>35</v>
      </c>
      <c r="G6" s="54">
        <v>2916.26</v>
      </c>
      <c r="H6" s="55">
        <f>+G6*F6</f>
        <v>102069.1</v>
      </c>
      <c r="I6" s="56"/>
      <c r="J6" s="57">
        <f>+H6</f>
        <v>102069.1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35</v>
      </c>
      <c r="G7" s="42"/>
      <c r="H7" s="43">
        <f>+D7*G7</f>
        <v>0</v>
      </c>
      <c r="I7" s="44">
        <f>+E7*K6</f>
        <v>0</v>
      </c>
      <c r="J7" s="45">
        <f>+J6+H7-I7</f>
        <v>102069.1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102069.1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35</v>
      </c>
      <c r="G9" s="42"/>
      <c r="H9" s="43">
        <f t="shared" si="1"/>
        <v>0</v>
      </c>
      <c r="I9" s="44">
        <f t="shared" si="2"/>
        <v>0</v>
      </c>
      <c r="J9" s="45">
        <f t="shared" si="3"/>
        <v>102069.1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35</v>
      </c>
      <c r="G10" s="42"/>
      <c r="H10" s="43">
        <f t="shared" si="1"/>
        <v>0</v>
      </c>
      <c r="I10" s="44">
        <f t="shared" si="2"/>
        <v>0</v>
      </c>
      <c r="J10" s="45">
        <f t="shared" si="3"/>
        <v>102069.1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35</v>
      </c>
      <c r="G11" s="42"/>
      <c r="H11" s="43">
        <f t="shared" si="1"/>
        <v>0</v>
      </c>
      <c r="I11" s="44">
        <f t="shared" si="2"/>
        <v>0</v>
      </c>
      <c r="J11" s="45">
        <f t="shared" si="3"/>
        <v>102069.1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35</v>
      </c>
      <c r="G12" s="42"/>
      <c r="H12" s="43">
        <f t="shared" si="1"/>
        <v>0</v>
      </c>
      <c r="I12" s="44">
        <f t="shared" si="2"/>
        <v>0</v>
      </c>
      <c r="J12" s="45">
        <f t="shared" si="3"/>
        <v>102069.1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35</v>
      </c>
      <c r="G13" s="42"/>
      <c r="H13" s="43">
        <f t="shared" si="1"/>
        <v>0</v>
      </c>
      <c r="I13" s="44">
        <f t="shared" si="2"/>
        <v>0</v>
      </c>
      <c r="J13" s="45">
        <f t="shared" si="3"/>
        <v>102069.1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35</v>
      </c>
      <c r="G14" s="42"/>
      <c r="H14" s="43">
        <f t="shared" si="1"/>
        <v>0</v>
      </c>
      <c r="I14" s="44">
        <f t="shared" si="2"/>
        <v>0</v>
      </c>
      <c r="J14" s="45">
        <f t="shared" si="3"/>
        <v>102069.1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35</v>
      </c>
      <c r="G15" s="42"/>
      <c r="H15" s="43">
        <f t="shared" si="1"/>
        <v>0</v>
      </c>
      <c r="I15" s="44">
        <f t="shared" si="2"/>
        <v>0</v>
      </c>
      <c r="J15" s="45">
        <f t="shared" si="3"/>
        <v>102069.1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35</v>
      </c>
      <c r="G16" s="42"/>
      <c r="H16" s="43">
        <f t="shared" si="1"/>
        <v>0</v>
      </c>
      <c r="I16" s="44">
        <f t="shared" si="2"/>
        <v>0</v>
      </c>
      <c r="J16" s="45">
        <f t="shared" si="3"/>
        <v>102069.1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35</v>
      </c>
      <c r="G17" s="42"/>
      <c r="H17" s="43">
        <f t="shared" si="1"/>
        <v>0</v>
      </c>
      <c r="I17" s="44">
        <f t="shared" si="2"/>
        <v>0</v>
      </c>
      <c r="J17" s="45">
        <f t="shared" si="3"/>
        <v>102069.1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35</v>
      </c>
      <c r="G18" s="42"/>
      <c r="H18" s="43">
        <f t="shared" si="1"/>
        <v>0</v>
      </c>
      <c r="I18" s="44">
        <f t="shared" si="2"/>
        <v>0</v>
      </c>
      <c r="J18" s="45">
        <f t="shared" si="3"/>
        <v>102069.1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35</v>
      </c>
      <c r="G19" s="42"/>
      <c r="H19" s="43">
        <f t="shared" si="1"/>
        <v>0</v>
      </c>
      <c r="I19" s="44">
        <f t="shared" si="2"/>
        <v>0</v>
      </c>
      <c r="J19" s="45">
        <f t="shared" si="3"/>
        <v>102069.1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35</v>
      </c>
      <c r="G20" s="42"/>
      <c r="H20" s="43">
        <f t="shared" si="1"/>
        <v>0</v>
      </c>
      <c r="I20" s="44">
        <f t="shared" si="2"/>
        <v>0</v>
      </c>
      <c r="J20" s="45">
        <f t="shared" si="3"/>
        <v>102069.1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35</v>
      </c>
      <c r="G21" s="42"/>
      <c r="H21" s="43">
        <f t="shared" si="1"/>
        <v>0</v>
      </c>
      <c r="I21" s="44">
        <f t="shared" si="2"/>
        <v>0</v>
      </c>
      <c r="J21" s="45">
        <f t="shared" si="3"/>
        <v>102069.1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35</v>
      </c>
      <c r="G22" s="42"/>
      <c r="H22" s="43">
        <f t="shared" si="1"/>
        <v>0</v>
      </c>
      <c r="I22" s="44">
        <f t="shared" si="2"/>
        <v>0</v>
      </c>
      <c r="J22" s="45">
        <f t="shared" si="3"/>
        <v>102069.1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35</v>
      </c>
      <c r="G23" s="42"/>
      <c r="H23" s="43">
        <f t="shared" si="1"/>
        <v>0</v>
      </c>
      <c r="I23" s="44">
        <f t="shared" si="2"/>
        <v>0</v>
      </c>
      <c r="J23" s="45">
        <f t="shared" si="3"/>
        <v>102069.1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35</v>
      </c>
      <c r="G24" s="42"/>
      <c r="H24" s="43">
        <f t="shared" si="1"/>
        <v>0</v>
      </c>
      <c r="I24" s="44">
        <f t="shared" si="2"/>
        <v>0</v>
      </c>
      <c r="J24" s="45">
        <f t="shared" si="3"/>
        <v>102069.1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35</v>
      </c>
      <c r="G25" s="42"/>
      <c r="H25" s="43">
        <f t="shared" si="1"/>
        <v>0</v>
      </c>
      <c r="I25" s="44">
        <f t="shared" si="2"/>
        <v>0</v>
      </c>
      <c r="J25" s="45">
        <f t="shared" si="3"/>
        <v>102069.1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35</v>
      </c>
      <c r="G26" s="42"/>
      <c r="H26" s="43">
        <f t="shared" si="1"/>
        <v>0</v>
      </c>
      <c r="I26" s="44">
        <f t="shared" si="2"/>
        <v>0</v>
      </c>
      <c r="J26" s="45">
        <f t="shared" si="3"/>
        <v>102069.1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35</v>
      </c>
      <c r="G27" s="42"/>
      <c r="H27" s="43">
        <f t="shared" si="1"/>
        <v>0</v>
      </c>
      <c r="I27" s="44">
        <f t="shared" si="2"/>
        <v>0</v>
      </c>
      <c r="J27" s="45">
        <f t="shared" si="3"/>
        <v>102069.1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35</v>
      </c>
      <c r="G28" s="42"/>
      <c r="H28" s="43">
        <f t="shared" si="1"/>
        <v>0</v>
      </c>
      <c r="I28" s="44">
        <f t="shared" si="2"/>
        <v>0</v>
      </c>
      <c r="J28" s="45">
        <f t="shared" si="3"/>
        <v>102069.1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35</v>
      </c>
      <c r="G29" s="42"/>
      <c r="H29" s="43">
        <f t="shared" si="1"/>
        <v>0</v>
      </c>
      <c r="I29" s="44">
        <f t="shared" si="2"/>
        <v>0</v>
      </c>
      <c r="J29" s="45">
        <f t="shared" si="3"/>
        <v>102069.1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35</v>
      </c>
      <c r="G30" s="42"/>
      <c r="H30" s="43">
        <f t="shared" si="1"/>
        <v>0</v>
      </c>
      <c r="I30" s="44">
        <f t="shared" si="2"/>
        <v>0</v>
      </c>
      <c r="J30" s="45">
        <f t="shared" si="3"/>
        <v>102069.1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35</v>
      </c>
      <c r="G31" s="42"/>
      <c r="H31" s="43">
        <f t="shared" si="1"/>
        <v>0</v>
      </c>
      <c r="I31" s="44">
        <f t="shared" si="2"/>
        <v>0</v>
      </c>
      <c r="J31" s="45">
        <f t="shared" si="3"/>
        <v>102069.1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35</v>
      </c>
      <c r="G32" s="42"/>
      <c r="H32" s="43">
        <f t="shared" si="1"/>
        <v>0</v>
      </c>
      <c r="I32" s="44">
        <f t="shared" si="2"/>
        <v>0</v>
      </c>
      <c r="J32" s="45">
        <f t="shared" si="3"/>
        <v>102069.1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35</v>
      </c>
      <c r="G33" s="42"/>
      <c r="H33" s="43">
        <f t="shared" si="1"/>
        <v>0</v>
      </c>
      <c r="I33" s="44">
        <f t="shared" si="2"/>
        <v>0</v>
      </c>
      <c r="J33" s="45">
        <f t="shared" si="3"/>
        <v>102069.1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35</v>
      </c>
      <c r="G34" s="42"/>
      <c r="H34" s="43">
        <f t="shared" si="1"/>
        <v>0</v>
      </c>
      <c r="I34" s="44">
        <f t="shared" si="2"/>
        <v>0</v>
      </c>
      <c r="J34" s="45">
        <f t="shared" si="3"/>
        <v>102069.1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35</v>
      </c>
      <c r="G35" s="42"/>
      <c r="H35" s="43">
        <f t="shared" si="1"/>
        <v>0</v>
      </c>
      <c r="I35" s="44">
        <f t="shared" si="2"/>
        <v>0</v>
      </c>
      <c r="J35" s="45">
        <f t="shared" si="3"/>
        <v>102069.1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35</v>
      </c>
      <c r="G36" s="42"/>
      <c r="H36" s="43">
        <f t="shared" si="1"/>
        <v>0</v>
      </c>
      <c r="I36" s="44">
        <f t="shared" si="2"/>
        <v>0</v>
      </c>
      <c r="J36" s="45">
        <f t="shared" si="3"/>
        <v>102069.1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35</v>
      </c>
      <c r="G37" s="42"/>
      <c r="H37" s="43">
        <f t="shared" si="1"/>
        <v>0</v>
      </c>
      <c r="I37" s="44">
        <f t="shared" si="2"/>
        <v>0</v>
      </c>
      <c r="J37" s="45">
        <f t="shared" si="3"/>
        <v>102069.1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35</v>
      </c>
      <c r="G38" s="42"/>
      <c r="H38" s="43">
        <f t="shared" si="1"/>
        <v>0</v>
      </c>
      <c r="I38" s="44">
        <f t="shared" si="2"/>
        <v>0</v>
      </c>
      <c r="J38" s="45">
        <f t="shared" si="3"/>
        <v>102069.1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35</v>
      </c>
      <c r="G39" s="42"/>
      <c r="H39" s="43">
        <f t="shared" si="1"/>
        <v>0</v>
      </c>
      <c r="I39" s="44">
        <f t="shared" si="2"/>
        <v>0</v>
      </c>
      <c r="J39" s="45">
        <f t="shared" si="3"/>
        <v>102069.1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35</v>
      </c>
      <c r="G40" s="42"/>
      <c r="H40" s="43">
        <f t="shared" si="1"/>
        <v>0</v>
      </c>
      <c r="I40" s="44">
        <f t="shared" si="2"/>
        <v>0</v>
      </c>
      <c r="J40" s="45">
        <f t="shared" si="3"/>
        <v>102069.1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35</v>
      </c>
      <c r="G41" s="42"/>
      <c r="H41" s="43">
        <f t="shared" si="1"/>
        <v>0</v>
      </c>
      <c r="I41" s="44">
        <f t="shared" si="2"/>
        <v>0</v>
      </c>
      <c r="J41" s="45">
        <f t="shared" si="3"/>
        <v>102069.1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35</v>
      </c>
      <c r="G42" s="42"/>
      <c r="H42" s="43">
        <f t="shared" si="1"/>
        <v>0</v>
      </c>
      <c r="I42" s="44">
        <f t="shared" si="2"/>
        <v>0</v>
      </c>
      <c r="J42" s="45">
        <f t="shared" si="3"/>
        <v>102069.1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35</v>
      </c>
      <c r="G43" s="42"/>
      <c r="H43" s="43">
        <f t="shared" si="1"/>
        <v>0</v>
      </c>
      <c r="I43" s="44">
        <f t="shared" si="2"/>
        <v>0</v>
      </c>
      <c r="J43" s="45">
        <f t="shared" si="3"/>
        <v>102069.1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35</v>
      </c>
      <c r="G44" s="42"/>
      <c r="H44" s="43">
        <f t="shared" si="1"/>
        <v>0</v>
      </c>
      <c r="I44" s="44">
        <f t="shared" si="2"/>
        <v>0</v>
      </c>
      <c r="J44" s="45">
        <f t="shared" si="3"/>
        <v>102069.1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35</v>
      </c>
      <c r="G45" s="42"/>
      <c r="H45" s="43">
        <f t="shared" si="1"/>
        <v>0</v>
      </c>
      <c r="I45" s="44">
        <f t="shared" si="2"/>
        <v>0</v>
      </c>
      <c r="J45" s="45">
        <f t="shared" si="3"/>
        <v>102069.1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35</v>
      </c>
      <c r="G46" s="42"/>
      <c r="H46" s="43">
        <f t="shared" si="1"/>
        <v>0</v>
      </c>
      <c r="I46" s="44">
        <f t="shared" si="2"/>
        <v>0</v>
      </c>
      <c r="J46" s="45">
        <f t="shared" si="3"/>
        <v>102069.1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35</v>
      </c>
      <c r="G47" s="42"/>
      <c r="H47" s="43">
        <f t="shared" si="1"/>
        <v>0</v>
      </c>
      <c r="I47" s="44">
        <f t="shared" si="2"/>
        <v>0</v>
      </c>
      <c r="J47" s="45">
        <f t="shared" si="3"/>
        <v>102069.1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35</v>
      </c>
      <c r="G48" s="42"/>
      <c r="H48" s="43">
        <f t="shared" si="1"/>
        <v>0</v>
      </c>
      <c r="I48" s="44">
        <f t="shared" si="2"/>
        <v>0</v>
      </c>
      <c r="J48" s="45">
        <f t="shared" si="3"/>
        <v>102069.1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35</v>
      </c>
      <c r="G49" s="42"/>
      <c r="H49" s="43">
        <f t="shared" si="1"/>
        <v>0</v>
      </c>
      <c r="I49" s="44">
        <f t="shared" si="2"/>
        <v>0</v>
      </c>
      <c r="J49" s="45">
        <f t="shared" si="3"/>
        <v>102069.1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35</v>
      </c>
      <c r="G50" s="42"/>
      <c r="H50" s="43">
        <f t="shared" si="1"/>
        <v>0</v>
      </c>
      <c r="I50" s="44">
        <f t="shared" si="2"/>
        <v>0</v>
      </c>
      <c r="J50" s="45">
        <f t="shared" si="3"/>
        <v>102069.1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35</v>
      </c>
      <c r="G51" s="42"/>
      <c r="H51" s="43">
        <f t="shared" si="1"/>
        <v>0</v>
      </c>
      <c r="I51" s="44">
        <f t="shared" si="2"/>
        <v>0</v>
      </c>
      <c r="J51" s="45">
        <f t="shared" si="3"/>
        <v>102069.1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35</v>
      </c>
      <c r="G52" s="42"/>
      <c r="H52" s="43">
        <f t="shared" si="1"/>
        <v>0</v>
      </c>
      <c r="I52" s="44">
        <f t="shared" si="2"/>
        <v>0</v>
      </c>
      <c r="J52" s="45">
        <f t="shared" si="3"/>
        <v>102069.1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35</v>
      </c>
      <c r="G53" s="42"/>
      <c r="H53" s="43">
        <f t="shared" si="1"/>
        <v>0</v>
      </c>
      <c r="I53" s="44">
        <f t="shared" si="2"/>
        <v>0</v>
      </c>
      <c r="J53" s="45">
        <f t="shared" si="3"/>
        <v>102069.1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35</v>
      </c>
      <c r="G54" s="42"/>
      <c r="H54" s="43">
        <f t="shared" si="1"/>
        <v>0</v>
      </c>
      <c r="I54" s="44">
        <f t="shared" si="2"/>
        <v>0</v>
      </c>
      <c r="J54" s="45">
        <f t="shared" si="3"/>
        <v>102069.1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35</v>
      </c>
      <c r="G55" s="42"/>
      <c r="H55" s="43">
        <f t="shared" si="1"/>
        <v>0</v>
      </c>
      <c r="I55" s="44">
        <f t="shared" si="2"/>
        <v>0</v>
      </c>
      <c r="J55" s="45">
        <f t="shared" si="3"/>
        <v>102069.1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35</v>
      </c>
      <c r="G56" s="42"/>
      <c r="H56" s="43">
        <f t="shared" si="1"/>
        <v>0</v>
      </c>
      <c r="I56" s="44">
        <f t="shared" si="2"/>
        <v>0</v>
      </c>
      <c r="J56" s="45">
        <f t="shared" si="3"/>
        <v>102069.1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35</v>
      </c>
      <c r="G57" s="42"/>
      <c r="H57" s="43">
        <f t="shared" si="1"/>
        <v>0</v>
      </c>
      <c r="I57" s="44">
        <f t="shared" si="2"/>
        <v>0</v>
      </c>
      <c r="J57" s="45">
        <f t="shared" si="3"/>
        <v>102069.1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35</v>
      </c>
      <c r="G58" s="42"/>
      <c r="H58" s="43">
        <f t="shared" si="1"/>
        <v>0</v>
      </c>
      <c r="I58" s="44">
        <f t="shared" si="2"/>
        <v>0</v>
      </c>
      <c r="J58" s="45">
        <f t="shared" si="3"/>
        <v>102069.1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35</v>
      </c>
      <c r="G59" s="42"/>
      <c r="H59" s="43">
        <f t="shared" si="1"/>
        <v>0</v>
      </c>
      <c r="I59" s="44">
        <f t="shared" si="2"/>
        <v>0</v>
      </c>
      <c r="J59" s="45">
        <f t="shared" si="3"/>
        <v>102069.1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35</v>
      </c>
      <c r="G60" s="42"/>
      <c r="H60" s="43">
        <f t="shared" si="1"/>
        <v>0</v>
      </c>
      <c r="I60" s="44">
        <f t="shared" si="2"/>
        <v>0</v>
      </c>
      <c r="J60" s="45">
        <f t="shared" si="3"/>
        <v>102069.1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35</v>
      </c>
      <c r="G61" s="42"/>
      <c r="H61" s="43">
        <f t="shared" si="1"/>
        <v>0</v>
      </c>
      <c r="I61" s="44">
        <f t="shared" si="2"/>
        <v>0</v>
      </c>
      <c r="J61" s="45">
        <f t="shared" si="3"/>
        <v>102069.1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35</v>
      </c>
      <c r="G62" s="42"/>
      <c r="H62" s="43">
        <f t="shared" si="1"/>
        <v>0</v>
      </c>
      <c r="I62" s="44">
        <f t="shared" si="2"/>
        <v>0</v>
      </c>
      <c r="J62" s="45">
        <f t="shared" si="3"/>
        <v>102069.1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35</v>
      </c>
      <c r="G63" s="42"/>
      <c r="H63" s="43">
        <f t="shared" si="1"/>
        <v>0</v>
      </c>
      <c r="I63" s="44">
        <f t="shared" si="2"/>
        <v>0</v>
      </c>
      <c r="J63" s="45">
        <f t="shared" si="3"/>
        <v>102069.1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35</v>
      </c>
      <c r="G64" s="42"/>
      <c r="H64" s="43">
        <f t="shared" si="1"/>
        <v>0</v>
      </c>
      <c r="I64" s="44">
        <f t="shared" si="2"/>
        <v>0</v>
      </c>
      <c r="J64" s="45">
        <f t="shared" si="3"/>
        <v>102069.1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35</v>
      </c>
      <c r="G65" s="42"/>
      <c r="H65" s="43">
        <f t="shared" si="1"/>
        <v>0</v>
      </c>
      <c r="I65" s="44">
        <f t="shared" si="2"/>
        <v>0</v>
      </c>
      <c r="J65" s="45">
        <f t="shared" si="3"/>
        <v>102069.1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35</v>
      </c>
      <c r="G66" s="42"/>
      <c r="H66" s="43">
        <f t="shared" si="1"/>
        <v>0</v>
      </c>
      <c r="I66" s="44">
        <f t="shared" si="2"/>
        <v>0</v>
      </c>
      <c r="J66" s="45">
        <f t="shared" si="3"/>
        <v>102069.1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35</v>
      </c>
      <c r="G67" s="42"/>
      <c r="H67" s="43">
        <f t="shared" si="1"/>
        <v>0</v>
      </c>
      <c r="I67" s="44">
        <f t="shared" si="2"/>
        <v>0</v>
      </c>
      <c r="J67" s="45">
        <f t="shared" si="3"/>
        <v>102069.1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35</v>
      </c>
      <c r="G68" s="42"/>
      <c r="H68" s="43">
        <f t="shared" si="1"/>
        <v>0</v>
      </c>
      <c r="I68" s="44">
        <f t="shared" si="2"/>
        <v>0</v>
      </c>
      <c r="J68" s="45">
        <f t="shared" si="3"/>
        <v>102069.1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35</v>
      </c>
      <c r="G69" s="42"/>
      <c r="H69" s="43">
        <f t="shared" si="1"/>
        <v>0</v>
      </c>
      <c r="I69" s="44">
        <f t="shared" si="2"/>
        <v>0</v>
      </c>
      <c r="J69" s="45">
        <f t="shared" si="3"/>
        <v>102069.1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35</v>
      </c>
      <c r="G70" s="42"/>
      <c r="H70" s="43">
        <f t="shared" si="1"/>
        <v>0</v>
      </c>
      <c r="I70" s="44">
        <f t="shared" si="2"/>
        <v>0</v>
      </c>
      <c r="J70" s="45">
        <f t="shared" si="3"/>
        <v>102069.1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35</v>
      </c>
      <c r="G71" s="42"/>
      <c r="H71" s="43">
        <f t="shared" si="1"/>
        <v>0</v>
      </c>
      <c r="I71" s="44">
        <f t="shared" si="2"/>
        <v>0</v>
      </c>
      <c r="J71" s="45">
        <f t="shared" si="3"/>
        <v>102069.1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102069.1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35</v>
      </c>
      <c r="G73" s="42"/>
      <c r="H73" s="43">
        <f t="shared" si="6"/>
        <v>0</v>
      </c>
      <c r="I73" s="44">
        <f t="shared" si="7"/>
        <v>0</v>
      </c>
      <c r="J73" s="45">
        <f t="shared" si="8"/>
        <v>102069.1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35</v>
      </c>
      <c r="G74" s="42"/>
      <c r="H74" s="43">
        <f t="shared" si="6"/>
        <v>0</v>
      </c>
      <c r="I74" s="44">
        <f t="shared" si="7"/>
        <v>0</v>
      </c>
      <c r="J74" s="45">
        <f t="shared" si="8"/>
        <v>102069.1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35</v>
      </c>
      <c r="G75" s="42"/>
      <c r="H75" s="43">
        <f t="shared" si="6"/>
        <v>0</v>
      </c>
      <c r="I75" s="44">
        <f t="shared" si="7"/>
        <v>0</v>
      </c>
      <c r="J75" s="45">
        <f t="shared" si="8"/>
        <v>102069.1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35</v>
      </c>
      <c r="G76" s="42"/>
      <c r="H76" s="43">
        <f t="shared" si="6"/>
        <v>0</v>
      </c>
      <c r="I76" s="44">
        <f t="shared" si="7"/>
        <v>0</v>
      </c>
      <c r="J76" s="45">
        <f t="shared" si="8"/>
        <v>102069.1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35</v>
      </c>
      <c r="G77" s="42"/>
      <c r="H77" s="43">
        <f t="shared" si="6"/>
        <v>0</v>
      </c>
      <c r="I77" s="44">
        <f t="shared" si="7"/>
        <v>0</v>
      </c>
      <c r="J77" s="45">
        <f t="shared" si="8"/>
        <v>102069.1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35</v>
      </c>
      <c r="G78" s="42"/>
      <c r="H78" s="43">
        <f t="shared" si="6"/>
        <v>0</v>
      </c>
      <c r="I78" s="44">
        <f t="shared" si="7"/>
        <v>0</v>
      </c>
      <c r="J78" s="45">
        <f t="shared" si="8"/>
        <v>102069.1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35</v>
      </c>
      <c r="G79" s="42"/>
      <c r="H79" s="43">
        <f t="shared" si="6"/>
        <v>0</v>
      </c>
      <c r="I79" s="44">
        <f t="shared" si="7"/>
        <v>0</v>
      </c>
      <c r="J79" s="45">
        <f t="shared" si="8"/>
        <v>102069.1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35</v>
      </c>
      <c r="G80" s="42"/>
      <c r="H80" s="43">
        <f t="shared" si="6"/>
        <v>0</v>
      </c>
      <c r="I80" s="44">
        <f t="shared" si="7"/>
        <v>0</v>
      </c>
      <c r="J80" s="45">
        <f t="shared" si="8"/>
        <v>102069.1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35</v>
      </c>
      <c r="G81" s="42"/>
      <c r="H81" s="43">
        <f t="shared" si="6"/>
        <v>0</v>
      </c>
      <c r="I81" s="44">
        <f t="shared" si="7"/>
        <v>0</v>
      </c>
      <c r="J81" s="45">
        <f t="shared" si="8"/>
        <v>102069.1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35</v>
      </c>
      <c r="G82" s="42"/>
      <c r="H82" s="43">
        <f t="shared" si="6"/>
        <v>0</v>
      </c>
      <c r="I82" s="44">
        <f t="shared" si="7"/>
        <v>0</v>
      </c>
      <c r="J82" s="45">
        <f t="shared" si="8"/>
        <v>102069.1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35</v>
      </c>
      <c r="G83" s="42"/>
      <c r="H83" s="43">
        <f t="shared" si="6"/>
        <v>0</v>
      </c>
      <c r="I83" s="44">
        <f t="shared" si="7"/>
        <v>0</v>
      </c>
      <c r="J83" s="45">
        <f t="shared" si="8"/>
        <v>102069.1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35</v>
      </c>
      <c r="G84" s="42"/>
      <c r="H84" s="43">
        <f t="shared" si="6"/>
        <v>0</v>
      </c>
      <c r="I84" s="44">
        <f t="shared" si="7"/>
        <v>0</v>
      </c>
      <c r="J84" s="45">
        <f t="shared" si="8"/>
        <v>102069.1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35</v>
      </c>
      <c r="G85" s="46"/>
      <c r="H85" s="58">
        <f t="shared" si="6"/>
        <v>0</v>
      </c>
      <c r="I85" s="59">
        <f t="shared" si="7"/>
        <v>0</v>
      </c>
      <c r="J85" s="47">
        <f t="shared" si="8"/>
        <v>102069.1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35</v>
      </c>
      <c r="J86" s="41">
        <f>+J85</f>
        <v>102069.1</v>
      </c>
    </row>
  </sheetData>
  <sheetProtection algorithmName="SHA-512" hashValue="wgd4lPiIjuqixiVinYMVeOvB1SHBIQLlbInEqvftawt61z8axMA/leDq552AIuDSazrxk8u/6bflBgmASuMnwA==" saltValue="SDax6tEiKSfdzdN6P0RSI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+Resumen!A31</f>
        <v xml:space="preserve">TS-QT-GUAVA </v>
      </c>
      <c r="C1" s="120" t="s">
        <v>156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</v>
      </c>
      <c r="E6" s="49"/>
      <c r="F6" s="50">
        <f>+D6</f>
        <v>20</v>
      </c>
      <c r="G6" s="54">
        <v>729.07</v>
      </c>
      <c r="H6" s="55">
        <f>+G6*F6</f>
        <v>14581.400000000001</v>
      </c>
      <c r="I6" s="56"/>
      <c r="J6" s="57">
        <f>+H6</f>
        <v>14581.400000000001</v>
      </c>
      <c r="K6" s="72">
        <f>+J6/F6</f>
        <v>729.07</v>
      </c>
    </row>
    <row r="7" spans="1:11" x14ac:dyDescent="0.25">
      <c r="A7" s="11"/>
      <c r="B7" s="2"/>
      <c r="C7" s="14"/>
      <c r="D7" s="26"/>
      <c r="E7" s="19"/>
      <c r="F7" s="20">
        <f>+F6+D7-E7</f>
        <v>20</v>
      </c>
      <c r="G7" s="42"/>
      <c r="H7" s="43">
        <f>+D7*G7</f>
        <v>0</v>
      </c>
      <c r="I7" s="44">
        <f>+E7*K6</f>
        <v>0</v>
      </c>
      <c r="J7" s="45">
        <f>+J6+H7-I7</f>
        <v>14581.400000000001</v>
      </c>
      <c r="K7" s="73">
        <f>+J7/F7</f>
        <v>729.07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14581.400000000001</v>
      </c>
      <c r="K8" s="73">
        <f t="shared" ref="K8:K71" si="4">+J8/F8</f>
        <v>729.07</v>
      </c>
    </row>
    <row r="9" spans="1:11" x14ac:dyDescent="0.25">
      <c r="A9" s="11"/>
      <c r="B9" s="2"/>
      <c r="C9" s="14"/>
      <c r="D9" s="26"/>
      <c r="E9" s="19"/>
      <c r="F9" s="20">
        <f t="shared" si="0"/>
        <v>20</v>
      </c>
      <c r="G9" s="42"/>
      <c r="H9" s="43">
        <f t="shared" si="1"/>
        <v>0</v>
      </c>
      <c r="I9" s="44">
        <f t="shared" si="2"/>
        <v>0</v>
      </c>
      <c r="J9" s="45">
        <f t="shared" si="3"/>
        <v>14581.400000000001</v>
      </c>
      <c r="K9" s="73">
        <f t="shared" si="4"/>
        <v>729.07</v>
      </c>
    </row>
    <row r="10" spans="1:11" x14ac:dyDescent="0.25">
      <c r="A10" s="11"/>
      <c r="B10" s="2"/>
      <c r="C10" s="14"/>
      <c r="D10" s="26"/>
      <c r="E10" s="19"/>
      <c r="F10" s="20">
        <f t="shared" si="0"/>
        <v>20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14581.400000000001</v>
      </c>
      <c r="K10" s="73">
        <f t="shared" si="4"/>
        <v>729.07</v>
      </c>
    </row>
    <row r="11" spans="1:11" x14ac:dyDescent="0.25">
      <c r="A11" s="11"/>
      <c r="B11" s="2"/>
      <c r="C11" s="14"/>
      <c r="D11" s="26"/>
      <c r="E11" s="19"/>
      <c r="F11" s="20">
        <f t="shared" si="0"/>
        <v>20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14581.400000000001</v>
      </c>
      <c r="K11" s="73">
        <f t="shared" si="4"/>
        <v>729.07</v>
      </c>
    </row>
    <row r="12" spans="1:11" x14ac:dyDescent="0.25">
      <c r="A12" s="11"/>
      <c r="B12" s="2"/>
      <c r="C12" s="14"/>
      <c r="D12" s="26"/>
      <c r="E12" s="19"/>
      <c r="F12" s="20">
        <f t="shared" si="0"/>
        <v>20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14581.400000000001</v>
      </c>
      <c r="K12" s="73">
        <f t="shared" si="4"/>
        <v>729.07</v>
      </c>
    </row>
    <row r="13" spans="1:11" x14ac:dyDescent="0.25">
      <c r="A13" s="11"/>
      <c r="B13" s="2"/>
      <c r="C13" s="14"/>
      <c r="D13" s="26"/>
      <c r="E13" s="19"/>
      <c r="F13" s="20">
        <f t="shared" si="0"/>
        <v>20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14581.400000000001</v>
      </c>
      <c r="K13" s="73">
        <f t="shared" si="4"/>
        <v>729.07</v>
      </c>
    </row>
    <row r="14" spans="1:11" x14ac:dyDescent="0.25">
      <c r="A14" s="11"/>
      <c r="B14" s="2"/>
      <c r="C14" s="14"/>
      <c r="D14" s="26"/>
      <c r="E14" s="19"/>
      <c r="F14" s="20">
        <f t="shared" si="0"/>
        <v>20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14581.400000000001</v>
      </c>
      <c r="K14" s="73">
        <f t="shared" si="4"/>
        <v>729.07</v>
      </c>
    </row>
    <row r="15" spans="1:11" x14ac:dyDescent="0.25">
      <c r="A15" s="11"/>
      <c r="B15" s="2"/>
      <c r="C15" s="14"/>
      <c r="D15" s="26"/>
      <c r="E15" s="19"/>
      <c r="F15" s="20">
        <f t="shared" si="0"/>
        <v>20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14581.400000000001</v>
      </c>
      <c r="K15" s="73">
        <f t="shared" si="4"/>
        <v>729.07</v>
      </c>
    </row>
    <row r="16" spans="1:11" x14ac:dyDescent="0.25">
      <c r="A16" s="11"/>
      <c r="B16" s="2"/>
      <c r="C16" s="14"/>
      <c r="D16" s="26"/>
      <c r="E16" s="19"/>
      <c r="F16" s="20">
        <f t="shared" si="0"/>
        <v>20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14581.400000000001</v>
      </c>
      <c r="K16" s="73">
        <f t="shared" si="4"/>
        <v>729.07</v>
      </c>
    </row>
    <row r="17" spans="1:11" x14ac:dyDescent="0.25">
      <c r="A17" s="11"/>
      <c r="B17" s="2"/>
      <c r="C17" s="14"/>
      <c r="D17" s="26"/>
      <c r="E17" s="19"/>
      <c r="F17" s="20">
        <f t="shared" si="0"/>
        <v>20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14581.400000000001</v>
      </c>
      <c r="K17" s="73">
        <f t="shared" si="4"/>
        <v>729.07</v>
      </c>
    </row>
    <row r="18" spans="1:11" x14ac:dyDescent="0.25">
      <c r="A18" s="11"/>
      <c r="B18" s="2"/>
      <c r="C18" s="14"/>
      <c r="D18" s="26"/>
      <c r="E18" s="19"/>
      <c r="F18" s="20">
        <f t="shared" si="0"/>
        <v>20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14581.400000000001</v>
      </c>
      <c r="K18" s="73">
        <f t="shared" si="4"/>
        <v>729.07</v>
      </c>
    </row>
    <row r="19" spans="1:11" x14ac:dyDescent="0.25">
      <c r="A19" s="11"/>
      <c r="B19" s="2"/>
      <c r="C19" s="14"/>
      <c r="D19" s="26"/>
      <c r="E19" s="19"/>
      <c r="F19" s="20">
        <f t="shared" si="0"/>
        <v>20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14581.400000000001</v>
      </c>
      <c r="K19" s="73">
        <f t="shared" si="4"/>
        <v>729.07</v>
      </c>
    </row>
    <row r="20" spans="1:11" x14ac:dyDescent="0.25">
      <c r="A20" s="11"/>
      <c r="B20" s="2"/>
      <c r="C20" s="14"/>
      <c r="D20" s="26"/>
      <c r="E20" s="19"/>
      <c r="F20" s="20">
        <f t="shared" si="0"/>
        <v>20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14581.400000000001</v>
      </c>
      <c r="K20" s="73">
        <f t="shared" si="4"/>
        <v>729.07</v>
      </c>
    </row>
    <row r="21" spans="1:11" x14ac:dyDescent="0.25">
      <c r="A21" s="11"/>
      <c r="B21" s="2"/>
      <c r="C21" s="14"/>
      <c r="D21" s="26"/>
      <c r="E21" s="19"/>
      <c r="F21" s="20">
        <f t="shared" si="0"/>
        <v>20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14581.400000000001</v>
      </c>
      <c r="K21" s="73">
        <f t="shared" si="4"/>
        <v>729.07</v>
      </c>
    </row>
    <row r="22" spans="1:11" x14ac:dyDescent="0.25">
      <c r="A22" s="11"/>
      <c r="B22" s="2"/>
      <c r="C22" s="14"/>
      <c r="D22" s="26"/>
      <c r="E22" s="19"/>
      <c r="F22" s="20">
        <f t="shared" si="0"/>
        <v>20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14581.400000000001</v>
      </c>
      <c r="K22" s="73">
        <f t="shared" si="4"/>
        <v>729.07</v>
      </c>
    </row>
    <row r="23" spans="1:11" x14ac:dyDescent="0.25">
      <c r="A23" s="11"/>
      <c r="B23" s="2"/>
      <c r="C23" s="14"/>
      <c r="D23" s="26"/>
      <c r="E23" s="19"/>
      <c r="F23" s="20">
        <f t="shared" si="0"/>
        <v>20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14581.400000000001</v>
      </c>
      <c r="K23" s="73">
        <f t="shared" si="4"/>
        <v>729.07</v>
      </c>
    </row>
    <row r="24" spans="1:11" x14ac:dyDescent="0.25">
      <c r="A24" s="11"/>
      <c r="B24" s="2"/>
      <c r="C24" s="14"/>
      <c r="D24" s="26"/>
      <c r="E24" s="19"/>
      <c r="F24" s="20">
        <f t="shared" si="0"/>
        <v>20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14581.400000000001</v>
      </c>
      <c r="K24" s="73">
        <f t="shared" si="4"/>
        <v>729.07</v>
      </c>
    </row>
    <row r="25" spans="1:11" x14ac:dyDescent="0.25">
      <c r="A25" s="11"/>
      <c r="B25" s="2"/>
      <c r="C25" s="14"/>
      <c r="D25" s="26"/>
      <c r="E25" s="19"/>
      <c r="F25" s="20">
        <f t="shared" si="0"/>
        <v>20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14581.400000000001</v>
      </c>
      <c r="K25" s="73">
        <f t="shared" si="4"/>
        <v>729.07</v>
      </c>
    </row>
    <row r="26" spans="1:11" x14ac:dyDescent="0.25">
      <c r="A26" s="11"/>
      <c r="B26" s="2"/>
      <c r="C26" s="14"/>
      <c r="D26" s="26"/>
      <c r="E26" s="19"/>
      <c r="F26" s="20">
        <f t="shared" si="0"/>
        <v>20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14581.400000000001</v>
      </c>
      <c r="K26" s="73">
        <f t="shared" si="4"/>
        <v>729.07</v>
      </c>
    </row>
    <row r="27" spans="1:11" x14ac:dyDescent="0.25">
      <c r="A27" s="11"/>
      <c r="B27" s="2"/>
      <c r="C27" s="14"/>
      <c r="D27" s="26"/>
      <c r="E27" s="19"/>
      <c r="F27" s="20">
        <f t="shared" si="0"/>
        <v>20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14581.400000000001</v>
      </c>
      <c r="K27" s="73">
        <f t="shared" si="4"/>
        <v>729.07</v>
      </c>
    </row>
    <row r="28" spans="1:11" x14ac:dyDescent="0.25">
      <c r="A28" s="11"/>
      <c r="B28" s="2"/>
      <c r="C28" s="14"/>
      <c r="D28" s="26"/>
      <c r="E28" s="19"/>
      <c r="F28" s="20">
        <f t="shared" si="0"/>
        <v>20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14581.400000000001</v>
      </c>
      <c r="K28" s="73">
        <f t="shared" si="4"/>
        <v>729.07</v>
      </c>
    </row>
    <row r="29" spans="1:11" x14ac:dyDescent="0.25">
      <c r="A29" s="11"/>
      <c r="B29" s="2"/>
      <c r="C29" s="14"/>
      <c r="D29" s="26"/>
      <c r="E29" s="19"/>
      <c r="F29" s="20">
        <f t="shared" si="0"/>
        <v>20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14581.400000000001</v>
      </c>
      <c r="K29" s="73">
        <f t="shared" si="4"/>
        <v>729.07</v>
      </c>
    </row>
    <row r="30" spans="1:11" x14ac:dyDescent="0.25">
      <c r="A30" s="11"/>
      <c r="B30" s="2"/>
      <c r="C30" s="14"/>
      <c r="D30" s="26"/>
      <c r="E30" s="19"/>
      <c r="F30" s="20">
        <f t="shared" si="0"/>
        <v>20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14581.400000000001</v>
      </c>
      <c r="K30" s="73">
        <f t="shared" si="4"/>
        <v>729.07</v>
      </c>
    </row>
    <row r="31" spans="1:11" x14ac:dyDescent="0.25">
      <c r="A31" s="11"/>
      <c r="B31" s="2"/>
      <c r="C31" s="14"/>
      <c r="D31" s="26"/>
      <c r="E31" s="19"/>
      <c r="F31" s="20">
        <f t="shared" si="0"/>
        <v>20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14581.400000000001</v>
      </c>
      <c r="K31" s="73">
        <f t="shared" si="4"/>
        <v>729.07</v>
      </c>
    </row>
    <row r="32" spans="1:11" x14ac:dyDescent="0.25">
      <c r="A32" s="11"/>
      <c r="B32" s="2"/>
      <c r="C32" s="14"/>
      <c r="D32" s="26"/>
      <c r="E32" s="19"/>
      <c r="F32" s="20">
        <f t="shared" si="0"/>
        <v>20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14581.400000000001</v>
      </c>
      <c r="K32" s="73">
        <f t="shared" si="4"/>
        <v>729.07</v>
      </c>
    </row>
    <row r="33" spans="1:11" x14ac:dyDescent="0.25">
      <c r="A33" s="11"/>
      <c r="B33" s="2"/>
      <c r="C33" s="14"/>
      <c r="D33" s="26"/>
      <c r="E33" s="19"/>
      <c r="F33" s="20">
        <f t="shared" si="0"/>
        <v>20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14581.400000000001</v>
      </c>
      <c r="K33" s="73">
        <f t="shared" si="4"/>
        <v>729.07</v>
      </c>
    </row>
    <row r="34" spans="1:11" x14ac:dyDescent="0.25">
      <c r="A34" s="11"/>
      <c r="B34" s="2"/>
      <c r="C34" s="14"/>
      <c r="D34" s="26"/>
      <c r="E34" s="19"/>
      <c r="F34" s="20">
        <f t="shared" si="0"/>
        <v>20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14581.400000000001</v>
      </c>
      <c r="K34" s="73">
        <f t="shared" si="4"/>
        <v>729.07</v>
      </c>
    </row>
    <row r="35" spans="1:11" x14ac:dyDescent="0.25">
      <c r="A35" s="11"/>
      <c r="B35" s="2"/>
      <c r="C35" s="14"/>
      <c r="D35" s="26"/>
      <c r="E35" s="19"/>
      <c r="F35" s="20">
        <f t="shared" si="0"/>
        <v>20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14581.400000000001</v>
      </c>
      <c r="K35" s="73">
        <f t="shared" si="4"/>
        <v>729.07</v>
      </c>
    </row>
    <row r="36" spans="1:11" x14ac:dyDescent="0.25">
      <c r="A36" s="11"/>
      <c r="B36" s="2"/>
      <c r="C36" s="14"/>
      <c r="D36" s="26"/>
      <c r="E36" s="19"/>
      <c r="F36" s="20">
        <f t="shared" si="0"/>
        <v>20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14581.400000000001</v>
      </c>
      <c r="K36" s="73">
        <f t="shared" si="4"/>
        <v>729.07</v>
      </c>
    </row>
    <row r="37" spans="1:11" x14ac:dyDescent="0.25">
      <c r="A37" s="11"/>
      <c r="B37" s="2"/>
      <c r="C37" s="14"/>
      <c r="D37" s="26"/>
      <c r="E37" s="19"/>
      <c r="F37" s="20">
        <f t="shared" si="0"/>
        <v>20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14581.400000000001</v>
      </c>
      <c r="K37" s="73">
        <f t="shared" si="4"/>
        <v>729.07</v>
      </c>
    </row>
    <row r="38" spans="1:11" x14ac:dyDescent="0.25">
      <c r="A38" s="11"/>
      <c r="B38" s="2"/>
      <c r="C38" s="14"/>
      <c r="D38" s="26"/>
      <c r="E38" s="19"/>
      <c r="F38" s="20">
        <f t="shared" si="0"/>
        <v>20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14581.400000000001</v>
      </c>
      <c r="K38" s="73">
        <f t="shared" si="4"/>
        <v>729.07</v>
      </c>
    </row>
    <row r="39" spans="1:11" x14ac:dyDescent="0.25">
      <c r="A39" s="11"/>
      <c r="B39" s="2"/>
      <c r="C39" s="14"/>
      <c r="D39" s="26"/>
      <c r="E39" s="19"/>
      <c r="F39" s="20">
        <f t="shared" si="0"/>
        <v>20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14581.400000000001</v>
      </c>
      <c r="K39" s="73">
        <f t="shared" si="4"/>
        <v>729.07</v>
      </c>
    </row>
    <row r="40" spans="1:11" x14ac:dyDescent="0.25">
      <c r="A40" s="11"/>
      <c r="B40" s="2"/>
      <c r="C40" s="14"/>
      <c r="D40" s="26"/>
      <c r="E40" s="19"/>
      <c r="F40" s="20">
        <f t="shared" si="0"/>
        <v>20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14581.400000000001</v>
      </c>
      <c r="K40" s="73">
        <f t="shared" si="4"/>
        <v>729.07</v>
      </c>
    </row>
    <row r="41" spans="1:11" x14ac:dyDescent="0.25">
      <c r="A41" s="11"/>
      <c r="B41" s="2"/>
      <c r="C41" s="14"/>
      <c r="D41" s="26"/>
      <c r="E41" s="19"/>
      <c r="F41" s="20">
        <f t="shared" si="0"/>
        <v>20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14581.400000000001</v>
      </c>
      <c r="K41" s="73">
        <f t="shared" si="4"/>
        <v>729.07</v>
      </c>
    </row>
    <row r="42" spans="1:11" x14ac:dyDescent="0.25">
      <c r="A42" s="11"/>
      <c r="B42" s="2"/>
      <c r="C42" s="14"/>
      <c r="D42" s="26"/>
      <c r="E42" s="19"/>
      <c r="F42" s="20">
        <f t="shared" si="0"/>
        <v>20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14581.400000000001</v>
      </c>
      <c r="K42" s="73">
        <f t="shared" si="4"/>
        <v>729.07</v>
      </c>
    </row>
    <row r="43" spans="1:11" x14ac:dyDescent="0.25">
      <c r="A43" s="11"/>
      <c r="B43" s="2"/>
      <c r="C43" s="14"/>
      <c r="D43" s="26"/>
      <c r="E43" s="19"/>
      <c r="F43" s="20">
        <f t="shared" si="0"/>
        <v>20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14581.400000000001</v>
      </c>
      <c r="K43" s="73">
        <f t="shared" si="4"/>
        <v>729.07</v>
      </c>
    </row>
    <row r="44" spans="1:11" x14ac:dyDescent="0.25">
      <c r="A44" s="11"/>
      <c r="B44" s="2"/>
      <c r="C44" s="14"/>
      <c r="D44" s="26"/>
      <c r="E44" s="19"/>
      <c r="F44" s="20">
        <f t="shared" si="0"/>
        <v>20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14581.400000000001</v>
      </c>
      <c r="K44" s="73">
        <f t="shared" si="4"/>
        <v>729.07</v>
      </c>
    </row>
    <row r="45" spans="1:11" x14ac:dyDescent="0.25">
      <c r="A45" s="11"/>
      <c r="B45" s="2"/>
      <c r="C45" s="14"/>
      <c r="D45" s="26"/>
      <c r="E45" s="19"/>
      <c r="F45" s="20">
        <f t="shared" si="0"/>
        <v>20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14581.400000000001</v>
      </c>
      <c r="K45" s="73">
        <f t="shared" si="4"/>
        <v>729.07</v>
      </c>
    </row>
    <row r="46" spans="1:11" x14ac:dyDescent="0.25">
      <c r="A46" s="11"/>
      <c r="B46" s="2"/>
      <c r="C46" s="14"/>
      <c r="D46" s="26"/>
      <c r="E46" s="19"/>
      <c r="F46" s="20">
        <f t="shared" si="0"/>
        <v>20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14581.400000000001</v>
      </c>
      <c r="K46" s="73">
        <f t="shared" si="4"/>
        <v>729.07</v>
      </c>
    </row>
    <row r="47" spans="1:11" x14ac:dyDescent="0.25">
      <c r="A47" s="11"/>
      <c r="B47" s="2"/>
      <c r="C47" s="14"/>
      <c r="D47" s="26"/>
      <c r="E47" s="19"/>
      <c r="F47" s="20">
        <f t="shared" si="0"/>
        <v>20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14581.400000000001</v>
      </c>
      <c r="K47" s="73">
        <f t="shared" si="4"/>
        <v>729.07</v>
      </c>
    </row>
    <row r="48" spans="1:11" x14ac:dyDescent="0.25">
      <c r="A48" s="11"/>
      <c r="B48" s="2"/>
      <c r="C48" s="14"/>
      <c r="D48" s="26"/>
      <c r="E48" s="19"/>
      <c r="F48" s="20">
        <f t="shared" si="0"/>
        <v>20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14581.400000000001</v>
      </c>
      <c r="K48" s="73">
        <f t="shared" si="4"/>
        <v>729.07</v>
      </c>
    </row>
    <row r="49" spans="1:11" x14ac:dyDescent="0.25">
      <c r="A49" s="11"/>
      <c r="B49" s="2"/>
      <c r="C49" s="14"/>
      <c r="D49" s="26"/>
      <c r="E49" s="19"/>
      <c r="F49" s="20">
        <f t="shared" si="0"/>
        <v>20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14581.400000000001</v>
      </c>
      <c r="K49" s="73">
        <f t="shared" si="4"/>
        <v>729.07</v>
      </c>
    </row>
    <row r="50" spans="1:11" x14ac:dyDescent="0.25">
      <c r="A50" s="11"/>
      <c r="B50" s="2"/>
      <c r="C50" s="14"/>
      <c r="D50" s="26"/>
      <c r="E50" s="19"/>
      <c r="F50" s="20">
        <f t="shared" si="0"/>
        <v>20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14581.400000000001</v>
      </c>
      <c r="K50" s="73">
        <f t="shared" si="4"/>
        <v>729.07</v>
      </c>
    </row>
    <row r="51" spans="1:11" x14ac:dyDescent="0.25">
      <c r="A51" s="11"/>
      <c r="B51" s="2"/>
      <c r="C51" s="14"/>
      <c r="D51" s="26"/>
      <c r="E51" s="19"/>
      <c r="F51" s="20">
        <f t="shared" si="0"/>
        <v>20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14581.400000000001</v>
      </c>
      <c r="K51" s="73">
        <f t="shared" si="4"/>
        <v>729.07</v>
      </c>
    </row>
    <row r="52" spans="1:11" x14ac:dyDescent="0.25">
      <c r="A52" s="11"/>
      <c r="B52" s="2"/>
      <c r="C52" s="14"/>
      <c r="D52" s="26"/>
      <c r="E52" s="19"/>
      <c r="F52" s="20">
        <f t="shared" si="0"/>
        <v>20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14581.400000000001</v>
      </c>
      <c r="K52" s="73">
        <f t="shared" si="4"/>
        <v>729.07</v>
      </c>
    </row>
    <row r="53" spans="1:11" x14ac:dyDescent="0.25">
      <c r="A53" s="11"/>
      <c r="B53" s="2"/>
      <c r="C53" s="14"/>
      <c r="D53" s="26"/>
      <c r="E53" s="19"/>
      <c r="F53" s="20">
        <f t="shared" si="0"/>
        <v>20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14581.400000000001</v>
      </c>
      <c r="K53" s="73">
        <f t="shared" si="4"/>
        <v>729.07</v>
      </c>
    </row>
    <row r="54" spans="1:11" x14ac:dyDescent="0.25">
      <c r="A54" s="11"/>
      <c r="B54" s="2"/>
      <c r="C54" s="14"/>
      <c r="D54" s="26"/>
      <c r="E54" s="19"/>
      <c r="F54" s="20">
        <f t="shared" si="0"/>
        <v>20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14581.400000000001</v>
      </c>
      <c r="K54" s="73">
        <f t="shared" si="4"/>
        <v>729.07</v>
      </c>
    </row>
    <row r="55" spans="1:11" x14ac:dyDescent="0.25">
      <c r="A55" s="11"/>
      <c r="B55" s="2"/>
      <c r="C55" s="14"/>
      <c r="D55" s="26"/>
      <c r="E55" s="19"/>
      <c r="F55" s="20">
        <f t="shared" si="0"/>
        <v>20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14581.400000000001</v>
      </c>
      <c r="K55" s="73">
        <f t="shared" si="4"/>
        <v>729.07</v>
      </c>
    </row>
    <row r="56" spans="1:11" x14ac:dyDescent="0.25">
      <c r="A56" s="11"/>
      <c r="B56" s="2"/>
      <c r="C56" s="14"/>
      <c r="D56" s="26"/>
      <c r="E56" s="19"/>
      <c r="F56" s="20">
        <f t="shared" si="0"/>
        <v>20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14581.400000000001</v>
      </c>
      <c r="K56" s="73">
        <f t="shared" si="4"/>
        <v>729.07</v>
      </c>
    </row>
    <row r="57" spans="1:11" x14ac:dyDescent="0.25">
      <c r="A57" s="11"/>
      <c r="B57" s="2"/>
      <c r="C57" s="14"/>
      <c r="D57" s="26"/>
      <c r="E57" s="19"/>
      <c r="F57" s="20">
        <f t="shared" si="0"/>
        <v>20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14581.400000000001</v>
      </c>
      <c r="K57" s="73">
        <f t="shared" si="4"/>
        <v>729.07</v>
      </c>
    </row>
    <row r="58" spans="1:11" x14ac:dyDescent="0.25">
      <c r="A58" s="11"/>
      <c r="B58" s="2"/>
      <c r="C58" s="14"/>
      <c r="D58" s="26"/>
      <c r="E58" s="19"/>
      <c r="F58" s="20">
        <f t="shared" si="0"/>
        <v>20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14581.400000000001</v>
      </c>
      <c r="K58" s="73">
        <f t="shared" si="4"/>
        <v>729.07</v>
      </c>
    </row>
    <row r="59" spans="1:11" x14ac:dyDescent="0.25">
      <c r="A59" s="11"/>
      <c r="B59" s="2"/>
      <c r="C59" s="14"/>
      <c r="D59" s="26"/>
      <c r="E59" s="19"/>
      <c r="F59" s="20">
        <f t="shared" si="0"/>
        <v>20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14581.400000000001</v>
      </c>
      <c r="K59" s="73">
        <f t="shared" si="4"/>
        <v>729.07</v>
      </c>
    </row>
    <row r="60" spans="1:11" x14ac:dyDescent="0.25">
      <c r="A60" s="11"/>
      <c r="B60" s="2"/>
      <c r="C60" s="14"/>
      <c r="D60" s="26"/>
      <c r="E60" s="19"/>
      <c r="F60" s="20">
        <f t="shared" si="0"/>
        <v>20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14581.400000000001</v>
      </c>
      <c r="K60" s="73">
        <f t="shared" si="4"/>
        <v>729.07</v>
      </c>
    </row>
    <row r="61" spans="1:11" x14ac:dyDescent="0.25">
      <c r="A61" s="11"/>
      <c r="B61" s="2"/>
      <c r="C61" s="14"/>
      <c r="D61" s="26"/>
      <c r="E61" s="19"/>
      <c r="F61" s="20">
        <f t="shared" si="0"/>
        <v>20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14581.400000000001</v>
      </c>
      <c r="K61" s="73">
        <f t="shared" si="4"/>
        <v>729.07</v>
      </c>
    </row>
    <row r="62" spans="1:11" x14ac:dyDescent="0.25">
      <c r="A62" s="11"/>
      <c r="B62" s="2"/>
      <c r="C62" s="14"/>
      <c r="D62" s="26"/>
      <c r="E62" s="19"/>
      <c r="F62" s="20">
        <f t="shared" si="0"/>
        <v>20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14581.400000000001</v>
      </c>
      <c r="K62" s="73">
        <f t="shared" si="4"/>
        <v>729.07</v>
      </c>
    </row>
    <row r="63" spans="1:11" x14ac:dyDescent="0.25">
      <c r="A63" s="11"/>
      <c r="B63" s="2"/>
      <c r="C63" s="14"/>
      <c r="D63" s="26"/>
      <c r="E63" s="19"/>
      <c r="F63" s="20">
        <f t="shared" si="0"/>
        <v>20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14581.400000000001</v>
      </c>
      <c r="K63" s="73">
        <f t="shared" si="4"/>
        <v>729.07</v>
      </c>
    </row>
    <row r="64" spans="1:11" x14ac:dyDescent="0.25">
      <c r="A64" s="11"/>
      <c r="B64" s="2"/>
      <c r="C64" s="14"/>
      <c r="D64" s="26"/>
      <c r="E64" s="19"/>
      <c r="F64" s="20">
        <f t="shared" si="0"/>
        <v>20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14581.400000000001</v>
      </c>
      <c r="K64" s="73">
        <f t="shared" si="4"/>
        <v>729.07</v>
      </c>
    </row>
    <row r="65" spans="1:11" x14ac:dyDescent="0.25">
      <c r="A65" s="11"/>
      <c r="B65" s="2"/>
      <c r="C65" s="14"/>
      <c r="D65" s="26"/>
      <c r="E65" s="19"/>
      <c r="F65" s="20">
        <f t="shared" si="0"/>
        <v>20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14581.400000000001</v>
      </c>
      <c r="K65" s="73">
        <f t="shared" si="4"/>
        <v>729.07</v>
      </c>
    </row>
    <row r="66" spans="1:11" x14ac:dyDescent="0.25">
      <c r="A66" s="11"/>
      <c r="B66" s="2"/>
      <c r="C66" s="14"/>
      <c r="D66" s="26"/>
      <c r="E66" s="19"/>
      <c r="F66" s="20">
        <f t="shared" si="0"/>
        <v>20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14581.400000000001</v>
      </c>
      <c r="K66" s="73">
        <f t="shared" si="4"/>
        <v>729.07</v>
      </c>
    </row>
    <row r="67" spans="1:11" x14ac:dyDescent="0.25">
      <c r="A67" s="11"/>
      <c r="B67" s="2"/>
      <c r="C67" s="14"/>
      <c r="D67" s="26"/>
      <c r="E67" s="19"/>
      <c r="F67" s="20">
        <f t="shared" si="0"/>
        <v>20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14581.400000000001</v>
      </c>
      <c r="K67" s="73">
        <f t="shared" si="4"/>
        <v>729.07</v>
      </c>
    </row>
    <row r="68" spans="1:11" x14ac:dyDescent="0.25">
      <c r="A68" s="11"/>
      <c r="B68" s="2"/>
      <c r="C68" s="14"/>
      <c r="D68" s="26"/>
      <c r="E68" s="19"/>
      <c r="F68" s="20">
        <f t="shared" si="0"/>
        <v>20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14581.400000000001</v>
      </c>
      <c r="K68" s="73">
        <f t="shared" si="4"/>
        <v>729.07</v>
      </c>
    </row>
    <row r="69" spans="1:11" x14ac:dyDescent="0.25">
      <c r="A69" s="11"/>
      <c r="B69" s="2"/>
      <c r="C69" s="14"/>
      <c r="D69" s="26"/>
      <c r="E69" s="19"/>
      <c r="F69" s="20">
        <f t="shared" si="0"/>
        <v>20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14581.400000000001</v>
      </c>
      <c r="K69" s="73">
        <f t="shared" si="4"/>
        <v>729.07</v>
      </c>
    </row>
    <row r="70" spans="1:11" x14ac:dyDescent="0.25">
      <c r="A70" s="11"/>
      <c r="B70" s="2"/>
      <c r="C70" s="14"/>
      <c r="D70" s="26"/>
      <c r="E70" s="19"/>
      <c r="F70" s="20">
        <f t="shared" si="0"/>
        <v>20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14581.400000000001</v>
      </c>
      <c r="K70" s="73">
        <f t="shared" si="4"/>
        <v>729.07</v>
      </c>
    </row>
    <row r="71" spans="1:11" x14ac:dyDescent="0.25">
      <c r="A71" s="11"/>
      <c r="B71" s="2"/>
      <c r="C71" s="14"/>
      <c r="D71" s="26"/>
      <c r="E71" s="19"/>
      <c r="F71" s="20">
        <f t="shared" si="0"/>
        <v>20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14581.400000000001</v>
      </c>
      <c r="K71" s="73">
        <f t="shared" si="4"/>
        <v>729.07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14581.400000000001</v>
      </c>
      <c r="K72" s="73">
        <f t="shared" ref="K72:K85" si="9">+J72/F72</f>
        <v>729.07</v>
      </c>
    </row>
    <row r="73" spans="1:11" x14ac:dyDescent="0.25">
      <c r="A73" s="11"/>
      <c r="B73" s="2"/>
      <c r="C73" s="14"/>
      <c r="D73" s="26"/>
      <c r="E73" s="19"/>
      <c r="F73" s="20">
        <f t="shared" si="5"/>
        <v>20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14581.400000000001</v>
      </c>
      <c r="K73" s="73">
        <f t="shared" si="9"/>
        <v>729.07</v>
      </c>
    </row>
    <row r="74" spans="1:11" x14ac:dyDescent="0.25">
      <c r="A74" s="11"/>
      <c r="B74" s="2"/>
      <c r="C74" s="14"/>
      <c r="D74" s="26"/>
      <c r="E74" s="19"/>
      <c r="F74" s="20">
        <f t="shared" si="5"/>
        <v>20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14581.400000000001</v>
      </c>
      <c r="K74" s="73">
        <f t="shared" si="9"/>
        <v>729.07</v>
      </c>
    </row>
    <row r="75" spans="1:11" x14ac:dyDescent="0.25">
      <c r="A75" s="11"/>
      <c r="B75" s="2"/>
      <c r="C75" s="14"/>
      <c r="D75" s="26"/>
      <c r="E75" s="19"/>
      <c r="F75" s="20">
        <f t="shared" si="5"/>
        <v>20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14581.400000000001</v>
      </c>
      <c r="K75" s="73">
        <f t="shared" si="9"/>
        <v>729.07</v>
      </c>
    </row>
    <row r="76" spans="1:11" x14ac:dyDescent="0.25">
      <c r="A76" s="11"/>
      <c r="B76" s="2"/>
      <c r="C76" s="14"/>
      <c r="D76" s="26"/>
      <c r="E76" s="19"/>
      <c r="F76" s="20">
        <f t="shared" si="5"/>
        <v>20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14581.400000000001</v>
      </c>
      <c r="K76" s="73">
        <f t="shared" si="9"/>
        <v>729.07</v>
      </c>
    </row>
    <row r="77" spans="1:11" x14ac:dyDescent="0.25">
      <c r="A77" s="11"/>
      <c r="B77" s="2"/>
      <c r="C77" s="14"/>
      <c r="D77" s="26"/>
      <c r="E77" s="19"/>
      <c r="F77" s="20">
        <f t="shared" si="5"/>
        <v>20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14581.400000000001</v>
      </c>
      <c r="K77" s="73">
        <f t="shared" si="9"/>
        <v>729.07</v>
      </c>
    </row>
    <row r="78" spans="1:11" x14ac:dyDescent="0.25">
      <c r="A78" s="11"/>
      <c r="B78" s="2"/>
      <c r="C78" s="14"/>
      <c r="D78" s="26"/>
      <c r="E78" s="19"/>
      <c r="F78" s="20">
        <f t="shared" si="5"/>
        <v>20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14581.400000000001</v>
      </c>
      <c r="K78" s="73">
        <f t="shared" si="9"/>
        <v>729.07</v>
      </c>
    </row>
    <row r="79" spans="1:11" x14ac:dyDescent="0.25">
      <c r="A79" s="11"/>
      <c r="B79" s="2"/>
      <c r="C79" s="14"/>
      <c r="D79" s="26"/>
      <c r="E79" s="19"/>
      <c r="F79" s="20">
        <f t="shared" si="5"/>
        <v>20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14581.400000000001</v>
      </c>
      <c r="K79" s="73">
        <f t="shared" si="9"/>
        <v>729.07</v>
      </c>
    </row>
    <row r="80" spans="1:11" x14ac:dyDescent="0.25">
      <c r="A80" s="11"/>
      <c r="B80" s="2"/>
      <c r="C80" s="14"/>
      <c r="D80" s="26"/>
      <c r="E80" s="19"/>
      <c r="F80" s="20">
        <f t="shared" si="5"/>
        <v>20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14581.400000000001</v>
      </c>
      <c r="K80" s="73">
        <f t="shared" si="9"/>
        <v>729.07</v>
      </c>
    </row>
    <row r="81" spans="1:11" x14ac:dyDescent="0.25">
      <c r="A81" s="11"/>
      <c r="B81" s="2"/>
      <c r="C81" s="14"/>
      <c r="D81" s="26"/>
      <c r="E81" s="19"/>
      <c r="F81" s="20">
        <f t="shared" si="5"/>
        <v>20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14581.400000000001</v>
      </c>
      <c r="K81" s="73">
        <f t="shared" si="9"/>
        <v>729.07</v>
      </c>
    </row>
    <row r="82" spans="1:11" x14ac:dyDescent="0.25">
      <c r="A82" s="11"/>
      <c r="B82" s="2"/>
      <c r="C82" s="14"/>
      <c r="D82" s="26"/>
      <c r="E82" s="19"/>
      <c r="F82" s="20">
        <f t="shared" si="5"/>
        <v>20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14581.400000000001</v>
      </c>
      <c r="K82" s="73">
        <f t="shared" si="9"/>
        <v>729.07</v>
      </c>
    </row>
    <row r="83" spans="1:11" x14ac:dyDescent="0.25">
      <c r="A83" s="11"/>
      <c r="B83" s="2"/>
      <c r="C83" s="14"/>
      <c r="D83" s="26"/>
      <c r="E83" s="19"/>
      <c r="F83" s="20">
        <f t="shared" si="5"/>
        <v>20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14581.400000000001</v>
      </c>
      <c r="K83" s="73">
        <f t="shared" si="9"/>
        <v>729.07</v>
      </c>
    </row>
    <row r="84" spans="1:11" x14ac:dyDescent="0.25">
      <c r="A84" s="11"/>
      <c r="B84" s="2"/>
      <c r="C84" s="14"/>
      <c r="D84" s="26"/>
      <c r="E84" s="19"/>
      <c r="F84" s="20">
        <f t="shared" si="5"/>
        <v>20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14581.400000000001</v>
      </c>
      <c r="K84" s="73">
        <f t="shared" si="9"/>
        <v>729.07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14581.400000000001</v>
      </c>
      <c r="K85" s="74">
        <f t="shared" si="9"/>
        <v>729.07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</v>
      </c>
      <c r="J86" s="41">
        <f>+J85</f>
        <v>14581.400000000001</v>
      </c>
    </row>
  </sheetData>
  <sheetProtection algorithmName="SHA-512" hashValue="sO8PonkR/yTP5nam0lga6XZR/mdRIiqfWQwvH/BXzxz9QZsePALrQ5hBctXw05DPajwmcA1bnEaOyFMAsLUbbg==" saltValue="kSVmhdL/E2YnjDyZtv/VE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+Resumen!A32</f>
        <v>TS-QT-PASSI</v>
      </c>
      <c r="C1" s="120" t="s">
        <v>155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</v>
      </c>
      <c r="E6" s="49"/>
      <c r="F6" s="50">
        <f>+D6</f>
        <v>20</v>
      </c>
      <c r="G6" s="54">
        <v>729.07</v>
      </c>
      <c r="H6" s="55">
        <f>+G6*F6</f>
        <v>14581.400000000001</v>
      </c>
      <c r="I6" s="56"/>
      <c r="J6" s="57">
        <f>+H6</f>
        <v>14581.400000000001</v>
      </c>
      <c r="K6" s="72">
        <f>+J6/F6</f>
        <v>729.07</v>
      </c>
    </row>
    <row r="7" spans="1:11" x14ac:dyDescent="0.25">
      <c r="A7" s="11"/>
      <c r="B7" s="2"/>
      <c r="C7" s="14"/>
      <c r="D7" s="26"/>
      <c r="E7" s="19"/>
      <c r="F7" s="20">
        <f>+F6+D7-E7</f>
        <v>20</v>
      </c>
      <c r="G7" s="42"/>
      <c r="H7" s="43">
        <f>+D7*G7</f>
        <v>0</v>
      </c>
      <c r="I7" s="44">
        <f>+E7*K6</f>
        <v>0</v>
      </c>
      <c r="J7" s="45">
        <f>+J6+H7-I7</f>
        <v>14581.400000000001</v>
      </c>
      <c r="K7" s="73">
        <f>+J7/F7</f>
        <v>729.07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14581.400000000001</v>
      </c>
      <c r="K8" s="73">
        <f t="shared" ref="K8:K71" si="4">+J8/F8</f>
        <v>729.07</v>
      </c>
    </row>
    <row r="9" spans="1:11" x14ac:dyDescent="0.25">
      <c r="A9" s="11"/>
      <c r="B9" s="2"/>
      <c r="C9" s="14"/>
      <c r="D9" s="26"/>
      <c r="E9" s="19"/>
      <c r="F9" s="20">
        <f t="shared" si="0"/>
        <v>20</v>
      </c>
      <c r="G9" s="42"/>
      <c r="H9" s="43">
        <f t="shared" si="1"/>
        <v>0</v>
      </c>
      <c r="I9" s="44">
        <f t="shared" si="2"/>
        <v>0</v>
      </c>
      <c r="J9" s="45">
        <f t="shared" si="3"/>
        <v>14581.400000000001</v>
      </c>
      <c r="K9" s="73">
        <f t="shared" si="4"/>
        <v>729.07</v>
      </c>
    </row>
    <row r="10" spans="1:11" x14ac:dyDescent="0.25">
      <c r="A10" s="11"/>
      <c r="B10" s="2"/>
      <c r="C10" s="14"/>
      <c r="D10" s="26"/>
      <c r="E10" s="19"/>
      <c r="F10" s="20">
        <f t="shared" si="0"/>
        <v>20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14581.400000000001</v>
      </c>
      <c r="K10" s="73">
        <f t="shared" si="4"/>
        <v>729.07</v>
      </c>
    </row>
    <row r="11" spans="1:11" x14ac:dyDescent="0.25">
      <c r="A11" s="11"/>
      <c r="B11" s="2"/>
      <c r="C11" s="14"/>
      <c r="D11" s="26"/>
      <c r="E11" s="19"/>
      <c r="F11" s="20">
        <f t="shared" si="0"/>
        <v>20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14581.400000000001</v>
      </c>
      <c r="K11" s="73">
        <f t="shared" si="4"/>
        <v>729.07</v>
      </c>
    </row>
    <row r="12" spans="1:11" x14ac:dyDescent="0.25">
      <c r="A12" s="11"/>
      <c r="B12" s="2"/>
      <c r="C12" s="14"/>
      <c r="D12" s="26"/>
      <c r="E12" s="19"/>
      <c r="F12" s="20">
        <f t="shared" si="0"/>
        <v>20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14581.400000000001</v>
      </c>
      <c r="K12" s="73">
        <f t="shared" si="4"/>
        <v>729.07</v>
      </c>
    </row>
    <row r="13" spans="1:11" x14ac:dyDescent="0.25">
      <c r="A13" s="11"/>
      <c r="B13" s="2"/>
      <c r="C13" s="14"/>
      <c r="D13" s="26"/>
      <c r="E13" s="19"/>
      <c r="F13" s="20">
        <f t="shared" si="0"/>
        <v>20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14581.400000000001</v>
      </c>
      <c r="K13" s="73">
        <f t="shared" si="4"/>
        <v>729.07</v>
      </c>
    </row>
    <row r="14" spans="1:11" x14ac:dyDescent="0.25">
      <c r="A14" s="11"/>
      <c r="B14" s="2"/>
      <c r="C14" s="14"/>
      <c r="D14" s="26"/>
      <c r="E14" s="19"/>
      <c r="F14" s="20">
        <f t="shared" si="0"/>
        <v>20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14581.400000000001</v>
      </c>
      <c r="K14" s="73">
        <f t="shared" si="4"/>
        <v>729.07</v>
      </c>
    </row>
    <row r="15" spans="1:11" x14ac:dyDescent="0.25">
      <c r="A15" s="11"/>
      <c r="B15" s="2"/>
      <c r="C15" s="14"/>
      <c r="D15" s="26"/>
      <c r="E15" s="19"/>
      <c r="F15" s="20">
        <f t="shared" si="0"/>
        <v>20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14581.400000000001</v>
      </c>
      <c r="K15" s="73">
        <f t="shared" si="4"/>
        <v>729.07</v>
      </c>
    </row>
    <row r="16" spans="1:11" x14ac:dyDescent="0.25">
      <c r="A16" s="11"/>
      <c r="B16" s="2"/>
      <c r="C16" s="14"/>
      <c r="D16" s="26"/>
      <c r="E16" s="19"/>
      <c r="F16" s="20">
        <f t="shared" si="0"/>
        <v>20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14581.400000000001</v>
      </c>
      <c r="K16" s="73">
        <f t="shared" si="4"/>
        <v>729.07</v>
      </c>
    </row>
    <row r="17" spans="1:11" x14ac:dyDescent="0.25">
      <c r="A17" s="11"/>
      <c r="B17" s="2"/>
      <c r="C17" s="14"/>
      <c r="D17" s="26"/>
      <c r="E17" s="19"/>
      <c r="F17" s="20">
        <f t="shared" si="0"/>
        <v>20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14581.400000000001</v>
      </c>
      <c r="K17" s="73">
        <f t="shared" si="4"/>
        <v>729.07</v>
      </c>
    </row>
    <row r="18" spans="1:11" x14ac:dyDescent="0.25">
      <c r="A18" s="11"/>
      <c r="B18" s="2"/>
      <c r="C18" s="14"/>
      <c r="D18" s="26"/>
      <c r="E18" s="19"/>
      <c r="F18" s="20">
        <f t="shared" si="0"/>
        <v>20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14581.400000000001</v>
      </c>
      <c r="K18" s="73">
        <f t="shared" si="4"/>
        <v>729.07</v>
      </c>
    </row>
    <row r="19" spans="1:11" x14ac:dyDescent="0.25">
      <c r="A19" s="11"/>
      <c r="B19" s="2"/>
      <c r="C19" s="14"/>
      <c r="D19" s="26"/>
      <c r="E19" s="19"/>
      <c r="F19" s="20">
        <f t="shared" si="0"/>
        <v>20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14581.400000000001</v>
      </c>
      <c r="K19" s="73">
        <f t="shared" si="4"/>
        <v>729.07</v>
      </c>
    </row>
    <row r="20" spans="1:11" x14ac:dyDescent="0.25">
      <c r="A20" s="11"/>
      <c r="B20" s="2"/>
      <c r="C20" s="14"/>
      <c r="D20" s="26"/>
      <c r="E20" s="19"/>
      <c r="F20" s="20">
        <f t="shared" si="0"/>
        <v>20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14581.400000000001</v>
      </c>
      <c r="K20" s="73">
        <f t="shared" si="4"/>
        <v>729.07</v>
      </c>
    </row>
    <row r="21" spans="1:11" x14ac:dyDescent="0.25">
      <c r="A21" s="11"/>
      <c r="B21" s="2"/>
      <c r="C21" s="14"/>
      <c r="D21" s="26"/>
      <c r="E21" s="19"/>
      <c r="F21" s="20">
        <f t="shared" si="0"/>
        <v>20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14581.400000000001</v>
      </c>
      <c r="K21" s="73">
        <f t="shared" si="4"/>
        <v>729.07</v>
      </c>
    </row>
    <row r="22" spans="1:11" x14ac:dyDescent="0.25">
      <c r="A22" s="11"/>
      <c r="B22" s="2"/>
      <c r="C22" s="14"/>
      <c r="D22" s="26"/>
      <c r="E22" s="19"/>
      <c r="F22" s="20">
        <f t="shared" si="0"/>
        <v>20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14581.400000000001</v>
      </c>
      <c r="K22" s="73">
        <f t="shared" si="4"/>
        <v>729.07</v>
      </c>
    </row>
    <row r="23" spans="1:11" x14ac:dyDescent="0.25">
      <c r="A23" s="11"/>
      <c r="B23" s="2"/>
      <c r="C23" s="14"/>
      <c r="D23" s="26"/>
      <c r="E23" s="19"/>
      <c r="F23" s="20">
        <f t="shared" si="0"/>
        <v>20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14581.400000000001</v>
      </c>
      <c r="K23" s="73">
        <f t="shared" si="4"/>
        <v>729.07</v>
      </c>
    </row>
    <row r="24" spans="1:11" x14ac:dyDescent="0.25">
      <c r="A24" s="11"/>
      <c r="B24" s="2"/>
      <c r="C24" s="14"/>
      <c r="D24" s="26"/>
      <c r="E24" s="19"/>
      <c r="F24" s="20">
        <f t="shared" si="0"/>
        <v>20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14581.400000000001</v>
      </c>
      <c r="K24" s="73">
        <f t="shared" si="4"/>
        <v>729.07</v>
      </c>
    </row>
    <row r="25" spans="1:11" x14ac:dyDescent="0.25">
      <c r="A25" s="11"/>
      <c r="B25" s="2"/>
      <c r="C25" s="14"/>
      <c r="D25" s="26"/>
      <c r="E25" s="19"/>
      <c r="F25" s="20">
        <f t="shared" si="0"/>
        <v>20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14581.400000000001</v>
      </c>
      <c r="K25" s="73">
        <f t="shared" si="4"/>
        <v>729.07</v>
      </c>
    </row>
    <row r="26" spans="1:11" x14ac:dyDescent="0.25">
      <c r="A26" s="11"/>
      <c r="B26" s="2"/>
      <c r="C26" s="14"/>
      <c r="D26" s="26"/>
      <c r="E26" s="19"/>
      <c r="F26" s="20">
        <f t="shared" si="0"/>
        <v>20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14581.400000000001</v>
      </c>
      <c r="K26" s="73">
        <f t="shared" si="4"/>
        <v>729.07</v>
      </c>
    </row>
    <row r="27" spans="1:11" x14ac:dyDescent="0.25">
      <c r="A27" s="11"/>
      <c r="B27" s="2"/>
      <c r="C27" s="14"/>
      <c r="D27" s="26"/>
      <c r="E27" s="19"/>
      <c r="F27" s="20">
        <f t="shared" si="0"/>
        <v>20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14581.400000000001</v>
      </c>
      <c r="K27" s="73">
        <f t="shared" si="4"/>
        <v>729.07</v>
      </c>
    </row>
    <row r="28" spans="1:11" x14ac:dyDescent="0.25">
      <c r="A28" s="11"/>
      <c r="B28" s="2"/>
      <c r="C28" s="14"/>
      <c r="D28" s="26"/>
      <c r="E28" s="19"/>
      <c r="F28" s="20">
        <f t="shared" si="0"/>
        <v>20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14581.400000000001</v>
      </c>
      <c r="K28" s="73">
        <f t="shared" si="4"/>
        <v>729.07</v>
      </c>
    </row>
    <row r="29" spans="1:11" x14ac:dyDescent="0.25">
      <c r="A29" s="11"/>
      <c r="B29" s="2"/>
      <c r="C29" s="14"/>
      <c r="D29" s="26"/>
      <c r="E29" s="19"/>
      <c r="F29" s="20">
        <f t="shared" si="0"/>
        <v>20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14581.400000000001</v>
      </c>
      <c r="K29" s="73">
        <f t="shared" si="4"/>
        <v>729.07</v>
      </c>
    </row>
    <row r="30" spans="1:11" x14ac:dyDescent="0.25">
      <c r="A30" s="11"/>
      <c r="B30" s="2"/>
      <c r="C30" s="14"/>
      <c r="D30" s="26"/>
      <c r="E30" s="19"/>
      <c r="F30" s="20">
        <f t="shared" si="0"/>
        <v>20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14581.400000000001</v>
      </c>
      <c r="K30" s="73">
        <f t="shared" si="4"/>
        <v>729.07</v>
      </c>
    </row>
    <row r="31" spans="1:11" x14ac:dyDescent="0.25">
      <c r="A31" s="11"/>
      <c r="B31" s="2"/>
      <c r="C31" s="14"/>
      <c r="D31" s="26"/>
      <c r="E31" s="19"/>
      <c r="F31" s="20">
        <f t="shared" si="0"/>
        <v>20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14581.400000000001</v>
      </c>
      <c r="K31" s="73">
        <f t="shared" si="4"/>
        <v>729.07</v>
      </c>
    </row>
    <row r="32" spans="1:11" x14ac:dyDescent="0.25">
      <c r="A32" s="11"/>
      <c r="B32" s="2"/>
      <c r="C32" s="14"/>
      <c r="D32" s="26"/>
      <c r="E32" s="19"/>
      <c r="F32" s="20">
        <f t="shared" si="0"/>
        <v>20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14581.400000000001</v>
      </c>
      <c r="K32" s="73">
        <f t="shared" si="4"/>
        <v>729.07</v>
      </c>
    </row>
    <row r="33" spans="1:11" x14ac:dyDescent="0.25">
      <c r="A33" s="11"/>
      <c r="B33" s="2"/>
      <c r="C33" s="14"/>
      <c r="D33" s="26"/>
      <c r="E33" s="19"/>
      <c r="F33" s="20">
        <f t="shared" si="0"/>
        <v>20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14581.400000000001</v>
      </c>
      <c r="K33" s="73">
        <f t="shared" si="4"/>
        <v>729.07</v>
      </c>
    </row>
    <row r="34" spans="1:11" x14ac:dyDescent="0.25">
      <c r="A34" s="11"/>
      <c r="B34" s="2"/>
      <c r="C34" s="14"/>
      <c r="D34" s="26"/>
      <c r="E34" s="19"/>
      <c r="F34" s="20">
        <f t="shared" si="0"/>
        <v>20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14581.400000000001</v>
      </c>
      <c r="K34" s="73">
        <f t="shared" si="4"/>
        <v>729.07</v>
      </c>
    </row>
    <row r="35" spans="1:11" x14ac:dyDescent="0.25">
      <c r="A35" s="11"/>
      <c r="B35" s="2"/>
      <c r="C35" s="14"/>
      <c r="D35" s="26"/>
      <c r="E35" s="19"/>
      <c r="F35" s="20">
        <f t="shared" si="0"/>
        <v>20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14581.400000000001</v>
      </c>
      <c r="K35" s="73">
        <f t="shared" si="4"/>
        <v>729.07</v>
      </c>
    </row>
    <row r="36" spans="1:11" x14ac:dyDescent="0.25">
      <c r="A36" s="11"/>
      <c r="B36" s="2"/>
      <c r="C36" s="14"/>
      <c r="D36" s="26"/>
      <c r="E36" s="19"/>
      <c r="F36" s="20">
        <f t="shared" si="0"/>
        <v>20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14581.400000000001</v>
      </c>
      <c r="K36" s="73">
        <f t="shared" si="4"/>
        <v>729.07</v>
      </c>
    </row>
    <row r="37" spans="1:11" x14ac:dyDescent="0.25">
      <c r="A37" s="11"/>
      <c r="B37" s="2"/>
      <c r="C37" s="14"/>
      <c r="D37" s="26"/>
      <c r="E37" s="19"/>
      <c r="F37" s="20">
        <f t="shared" si="0"/>
        <v>20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14581.400000000001</v>
      </c>
      <c r="K37" s="73">
        <f t="shared" si="4"/>
        <v>729.07</v>
      </c>
    </row>
    <row r="38" spans="1:11" x14ac:dyDescent="0.25">
      <c r="A38" s="11"/>
      <c r="B38" s="2"/>
      <c r="C38" s="14"/>
      <c r="D38" s="26"/>
      <c r="E38" s="19"/>
      <c r="F38" s="20">
        <f t="shared" si="0"/>
        <v>20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14581.400000000001</v>
      </c>
      <c r="K38" s="73">
        <f t="shared" si="4"/>
        <v>729.07</v>
      </c>
    </row>
    <row r="39" spans="1:11" x14ac:dyDescent="0.25">
      <c r="A39" s="11"/>
      <c r="B39" s="2"/>
      <c r="C39" s="14"/>
      <c r="D39" s="26"/>
      <c r="E39" s="19"/>
      <c r="F39" s="20">
        <f t="shared" si="0"/>
        <v>20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14581.400000000001</v>
      </c>
      <c r="K39" s="73">
        <f t="shared" si="4"/>
        <v>729.07</v>
      </c>
    </row>
    <row r="40" spans="1:11" x14ac:dyDescent="0.25">
      <c r="A40" s="11"/>
      <c r="B40" s="2"/>
      <c r="C40" s="14"/>
      <c r="D40" s="26"/>
      <c r="E40" s="19"/>
      <c r="F40" s="20">
        <f t="shared" si="0"/>
        <v>20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14581.400000000001</v>
      </c>
      <c r="K40" s="73">
        <f t="shared" si="4"/>
        <v>729.07</v>
      </c>
    </row>
    <row r="41" spans="1:11" x14ac:dyDescent="0.25">
      <c r="A41" s="11"/>
      <c r="B41" s="2"/>
      <c r="C41" s="14"/>
      <c r="D41" s="26"/>
      <c r="E41" s="19"/>
      <c r="F41" s="20">
        <f t="shared" si="0"/>
        <v>20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14581.400000000001</v>
      </c>
      <c r="K41" s="73">
        <f t="shared" si="4"/>
        <v>729.07</v>
      </c>
    </row>
    <row r="42" spans="1:11" x14ac:dyDescent="0.25">
      <c r="A42" s="11"/>
      <c r="B42" s="2"/>
      <c r="C42" s="14"/>
      <c r="D42" s="26"/>
      <c r="E42" s="19"/>
      <c r="F42" s="20">
        <f t="shared" si="0"/>
        <v>20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14581.400000000001</v>
      </c>
      <c r="K42" s="73">
        <f t="shared" si="4"/>
        <v>729.07</v>
      </c>
    </row>
    <row r="43" spans="1:11" x14ac:dyDescent="0.25">
      <c r="A43" s="11"/>
      <c r="B43" s="2"/>
      <c r="C43" s="14"/>
      <c r="D43" s="26"/>
      <c r="E43" s="19"/>
      <c r="F43" s="20">
        <f t="shared" si="0"/>
        <v>20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14581.400000000001</v>
      </c>
      <c r="K43" s="73">
        <f t="shared" si="4"/>
        <v>729.07</v>
      </c>
    </row>
    <row r="44" spans="1:11" x14ac:dyDescent="0.25">
      <c r="A44" s="11"/>
      <c r="B44" s="2"/>
      <c r="C44" s="14"/>
      <c r="D44" s="26"/>
      <c r="E44" s="19"/>
      <c r="F44" s="20">
        <f t="shared" si="0"/>
        <v>20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14581.400000000001</v>
      </c>
      <c r="K44" s="73">
        <f t="shared" si="4"/>
        <v>729.07</v>
      </c>
    </row>
    <row r="45" spans="1:11" x14ac:dyDescent="0.25">
      <c r="A45" s="11"/>
      <c r="B45" s="2"/>
      <c r="C45" s="14"/>
      <c r="D45" s="26"/>
      <c r="E45" s="19"/>
      <c r="F45" s="20">
        <f t="shared" si="0"/>
        <v>20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14581.400000000001</v>
      </c>
      <c r="K45" s="73">
        <f t="shared" si="4"/>
        <v>729.07</v>
      </c>
    </row>
    <row r="46" spans="1:11" x14ac:dyDescent="0.25">
      <c r="A46" s="11"/>
      <c r="B46" s="2"/>
      <c r="C46" s="14"/>
      <c r="D46" s="26"/>
      <c r="E46" s="19"/>
      <c r="F46" s="20">
        <f t="shared" si="0"/>
        <v>20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14581.400000000001</v>
      </c>
      <c r="K46" s="73">
        <f t="shared" si="4"/>
        <v>729.07</v>
      </c>
    </row>
    <row r="47" spans="1:11" x14ac:dyDescent="0.25">
      <c r="A47" s="11"/>
      <c r="B47" s="2"/>
      <c r="C47" s="14"/>
      <c r="D47" s="26"/>
      <c r="E47" s="19"/>
      <c r="F47" s="20">
        <f t="shared" si="0"/>
        <v>20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14581.400000000001</v>
      </c>
      <c r="K47" s="73">
        <f t="shared" si="4"/>
        <v>729.07</v>
      </c>
    </row>
    <row r="48" spans="1:11" x14ac:dyDescent="0.25">
      <c r="A48" s="11"/>
      <c r="B48" s="2"/>
      <c r="C48" s="14"/>
      <c r="D48" s="26"/>
      <c r="E48" s="19"/>
      <c r="F48" s="20">
        <f t="shared" si="0"/>
        <v>20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14581.400000000001</v>
      </c>
      <c r="K48" s="73">
        <f t="shared" si="4"/>
        <v>729.07</v>
      </c>
    </row>
    <row r="49" spans="1:11" x14ac:dyDescent="0.25">
      <c r="A49" s="11"/>
      <c r="B49" s="2"/>
      <c r="C49" s="14"/>
      <c r="D49" s="26"/>
      <c r="E49" s="19"/>
      <c r="F49" s="20">
        <f t="shared" si="0"/>
        <v>20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14581.400000000001</v>
      </c>
      <c r="K49" s="73">
        <f t="shared" si="4"/>
        <v>729.07</v>
      </c>
    </row>
    <row r="50" spans="1:11" x14ac:dyDescent="0.25">
      <c r="A50" s="11"/>
      <c r="B50" s="2"/>
      <c r="C50" s="14"/>
      <c r="D50" s="26"/>
      <c r="E50" s="19"/>
      <c r="F50" s="20">
        <f t="shared" si="0"/>
        <v>20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14581.400000000001</v>
      </c>
      <c r="K50" s="73">
        <f t="shared" si="4"/>
        <v>729.07</v>
      </c>
    </row>
    <row r="51" spans="1:11" x14ac:dyDescent="0.25">
      <c r="A51" s="11"/>
      <c r="B51" s="2"/>
      <c r="C51" s="14"/>
      <c r="D51" s="26"/>
      <c r="E51" s="19"/>
      <c r="F51" s="20">
        <f t="shared" si="0"/>
        <v>20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14581.400000000001</v>
      </c>
      <c r="K51" s="73">
        <f t="shared" si="4"/>
        <v>729.07</v>
      </c>
    </row>
    <row r="52" spans="1:11" x14ac:dyDescent="0.25">
      <c r="A52" s="11"/>
      <c r="B52" s="2"/>
      <c r="C52" s="14"/>
      <c r="D52" s="26"/>
      <c r="E52" s="19"/>
      <c r="F52" s="20">
        <f t="shared" si="0"/>
        <v>20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14581.400000000001</v>
      </c>
      <c r="K52" s="73">
        <f t="shared" si="4"/>
        <v>729.07</v>
      </c>
    </row>
    <row r="53" spans="1:11" x14ac:dyDescent="0.25">
      <c r="A53" s="11"/>
      <c r="B53" s="2"/>
      <c r="C53" s="14"/>
      <c r="D53" s="26"/>
      <c r="E53" s="19"/>
      <c r="F53" s="20">
        <f t="shared" si="0"/>
        <v>20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14581.400000000001</v>
      </c>
      <c r="K53" s="73">
        <f t="shared" si="4"/>
        <v>729.07</v>
      </c>
    </row>
    <row r="54" spans="1:11" x14ac:dyDescent="0.25">
      <c r="A54" s="11"/>
      <c r="B54" s="2"/>
      <c r="C54" s="14"/>
      <c r="D54" s="26"/>
      <c r="E54" s="19"/>
      <c r="F54" s="20">
        <f t="shared" si="0"/>
        <v>20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14581.400000000001</v>
      </c>
      <c r="K54" s="73">
        <f t="shared" si="4"/>
        <v>729.07</v>
      </c>
    </row>
    <row r="55" spans="1:11" x14ac:dyDescent="0.25">
      <c r="A55" s="11"/>
      <c r="B55" s="2"/>
      <c r="C55" s="14"/>
      <c r="D55" s="26"/>
      <c r="E55" s="19"/>
      <c r="F55" s="20">
        <f t="shared" si="0"/>
        <v>20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14581.400000000001</v>
      </c>
      <c r="K55" s="73">
        <f t="shared" si="4"/>
        <v>729.07</v>
      </c>
    </row>
    <row r="56" spans="1:11" x14ac:dyDescent="0.25">
      <c r="A56" s="11"/>
      <c r="B56" s="2"/>
      <c r="C56" s="14"/>
      <c r="D56" s="26"/>
      <c r="E56" s="19"/>
      <c r="F56" s="20">
        <f t="shared" si="0"/>
        <v>20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14581.400000000001</v>
      </c>
      <c r="K56" s="73">
        <f t="shared" si="4"/>
        <v>729.07</v>
      </c>
    </row>
    <row r="57" spans="1:11" x14ac:dyDescent="0.25">
      <c r="A57" s="11"/>
      <c r="B57" s="2"/>
      <c r="C57" s="14"/>
      <c r="D57" s="26"/>
      <c r="E57" s="19"/>
      <c r="F57" s="20">
        <f t="shared" si="0"/>
        <v>20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14581.400000000001</v>
      </c>
      <c r="K57" s="73">
        <f t="shared" si="4"/>
        <v>729.07</v>
      </c>
    </row>
    <row r="58" spans="1:11" x14ac:dyDescent="0.25">
      <c r="A58" s="11"/>
      <c r="B58" s="2"/>
      <c r="C58" s="14"/>
      <c r="D58" s="26"/>
      <c r="E58" s="19"/>
      <c r="F58" s="20">
        <f t="shared" si="0"/>
        <v>20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14581.400000000001</v>
      </c>
      <c r="K58" s="73">
        <f t="shared" si="4"/>
        <v>729.07</v>
      </c>
    </row>
    <row r="59" spans="1:11" x14ac:dyDescent="0.25">
      <c r="A59" s="11"/>
      <c r="B59" s="2"/>
      <c r="C59" s="14"/>
      <c r="D59" s="26"/>
      <c r="E59" s="19"/>
      <c r="F59" s="20">
        <f t="shared" si="0"/>
        <v>20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14581.400000000001</v>
      </c>
      <c r="K59" s="73">
        <f t="shared" si="4"/>
        <v>729.07</v>
      </c>
    </row>
    <row r="60" spans="1:11" x14ac:dyDescent="0.25">
      <c r="A60" s="11"/>
      <c r="B60" s="2"/>
      <c r="C60" s="14"/>
      <c r="D60" s="26"/>
      <c r="E60" s="19"/>
      <c r="F60" s="20">
        <f t="shared" si="0"/>
        <v>20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14581.400000000001</v>
      </c>
      <c r="K60" s="73">
        <f t="shared" si="4"/>
        <v>729.07</v>
      </c>
    </row>
    <row r="61" spans="1:11" x14ac:dyDescent="0.25">
      <c r="A61" s="11"/>
      <c r="B61" s="2"/>
      <c r="C61" s="14"/>
      <c r="D61" s="26"/>
      <c r="E61" s="19"/>
      <c r="F61" s="20">
        <f t="shared" si="0"/>
        <v>20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14581.400000000001</v>
      </c>
      <c r="K61" s="73">
        <f t="shared" si="4"/>
        <v>729.07</v>
      </c>
    </row>
    <row r="62" spans="1:11" x14ac:dyDescent="0.25">
      <c r="A62" s="11"/>
      <c r="B62" s="2"/>
      <c r="C62" s="14"/>
      <c r="D62" s="26"/>
      <c r="E62" s="19"/>
      <c r="F62" s="20">
        <f t="shared" si="0"/>
        <v>20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14581.400000000001</v>
      </c>
      <c r="K62" s="73">
        <f t="shared" si="4"/>
        <v>729.07</v>
      </c>
    </row>
    <row r="63" spans="1:11" x14ac:dyDescent="0.25">
      <c r="A63" s="11"/>
      <c r="B63" s="2"/>
      <c r="C63" s="14"/>
      <c r="D63" s="26"/>
      <c r="E63" s="19"/>
      <c r="F63" s="20">
        <f t="shared" si="0"/>
        <v>20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14581.400000000001</v>
      </c>
      <c r="K63" s="73">
        <f t="shared" si="4"/>
        <v>729.07</v>
      </c>
    </row>
    <row r="64" spans="1:11" x14ac:dyDescent="0.25">
      <c r="A64" s="11"/>
      <c r="B64" s="2"/>
      <c r="C64" s="14"/>
      <c r="D64" s="26"/>
      <c r="E64" s="19"/>
      <c r="F64" s="20">
        <f t="shared" si="0"/>
        <v>20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14581.400000000001</v>
      </c>
      <c r="K64" s="73">
        <f t="shared" si="4"/>
        <v>729.07</v>
      </c>
    </row>
    <row r="65" spans="1:11" x14ac:dyDescent="0.25">
      <c r="A65" s="11"/>
      <c r="B65" s="2"/>
      <c r="C65" s="14"/>
      <c r="D65" s="26"/>
      <c r="E65" s="19"/>
      <c r="F65" s="20">
        <f t="shared" si="0"/>
        <v>20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14581.400000000001</v>
      </c>
      <c r="K65" s="73">
        <f t="shared" si="4"/>
        <v>729.07</v>
      </c>
    </row>
    <row r="66" spans="1:11" x14ac:dyDescent="0.25">
      <c r="A66" s="11"/>
      <c r="B66" s="2"/>
      <c r="C66" s="14"/>
      <c r="D66" s="26"/>
      <c r="E66" s="19"/>
      <c r="F66" s="20">
        <f t="shared" si="0"/>
        <v>20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14581.400000000001</v>
      </c>
      <c r="K66" s="73">
        <f t="shared" si="4"/>
        <v>729.07</v>
      </c>
    </row>
    <row r="67" spans="1:11" x14ac:dyDescent="0.25">
      <c r="A67" s="11"/>
      <c r="B67" s="2"/>
      <c r="C67" s="14"/>
      <c r="D67" s="26"/>
      <c r="E67" s="19"/>
      <c r="F67" s="20">
        <f t="shared" si="0"/>
        <v>20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14581.400000000001</v>
      </c>
      <c r="K67" s="73">
        <f t="shared" si="4"/>
        <v>729.07</v>
      </c>
    </row>
    <row r="68" spans="1:11" x14ac:dyDescent="0.25">
      <c r="A68" s="11"/>
      <c r="B68" s="2"/>
      <c r="C68" s="14"/>
      <c r="D68" s="26"/>
      <c r="E68" s="19"/>
      <c r="F68" s="20">
        <f t="shared" si="0"/>
        <v>20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14581.400000000001</v>
      </c>
      <c r="K68" s="73">
        <f t="shared" si="4"/>
        <v>729.07</v>
      </c>
    </row>
    <row r="69" spans="1:11" x14ac:dyDescent="0.25">
      <c r="A69" s="11"/>
      <c r="B69" s="2"/>
      <c r="C69" s="14"/>
      <c r="D69" s="26"/>
      <c r="E69" s="19"/>
      <c r="F69" s="20">
        <f t="shared" si="0"/>
        <v>20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14581.400000000001</v>
      </c>
      <c r="K69" s="73">
        <f t="shared" si="4"/>
        <v>729.07</v>
      </c>
    </row>
    <row r="70" spans="1:11" x14ac:dyDescent="0.25">
      <c r="A70" s="11"/>
      <c r="B70" s="2"/>
      <c r="C70" s="14"/>
      <c r="D70" s="26"/>
      <c r="E70" s="19"/>
      <c r="F70" s="20">
        <f t="shared" si="0"/>
        <v>20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14581.400000000001</v>
      </c>
      <c r="K70" s="73">
        <f t="shared" si="4"/>
        <v>729.07</v>
      </c>
    </row>
    <row r="71" spans="1:11" x14ac:dyDescent="0.25">
      <c r="A71" s="11"/>
      <c r="B71" s="2"/>
      <c r="C71" s="14"/>
      <c r="D71" s="26"/>
      <c r="E71" s="19"/>
      <c r="F71" s="20">
        <f t="shared" si="0"/>
        <v>20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14581.400000000001</v>
      </c>
      <c r="K71" s="73">
        <f t="shared" si="4"/>
        <v>729.07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14581.400000000001</v>
      </c>
      <c r="K72" s="73">
        <f t="shared" ref="K72:K85" si="9">+J72/F72</f>
        <v>729.07</v>
      </c>
    </row>
    <row r="73" spans="1:11" x14ac:dyDescent="0.25">
      <c r="A73" s="11"/>
      <c r="B73" s="2"/>
      <c r="C73" s="14"/>
      <c r="D73" s="26"/>
      <c r="E73" s="19"/>
      <c r="F73" s="20">
        <f t="shared" si="5"/>
        <v>20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14581.400000000001</v>
      </c>
      <c r="K73" s="73">
        <f t="shared" si="9"/>
        <v>729.07</v>
      </c>
    </row>
    <row r="74" spans="1:11" x14ac:dyDescent="0.25">
      <c r="A74" s="11"/>
      <c r="B74" s="2"/>
      <c r="C74" s="14"/>
      <c r="D74" s="26"/>
      <c r="E74" s="19"/>
      <c r="F74" s="20">
        <f t="shared" si="5"/>
        <v>20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14581.400000000001</v>
      </c>
      <c r="K74" s="73">
        <f t="shared" si="9"/>
        <v>729.07</v>
      </c>
    </row>
    <row r="75" spans="1:11" x14ac:dyDescent="0.25">
      <c r="A75" s="11"/>
      <c r="B75" s="2"/>
      <c r="C75" s="14"/>
      <c r="D75" s="26"/>
      <c r="E75" s="19"/>
      <c r="F75" s="20">
        <f t="shared" si="5"/>
        <v>20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14581.400000000001</v>
      </c>
      <c r="K75" s="73">
        <f t="shared" si="9"/>
        <v>729.07</v>
      </c>
    </row>
    <row r="76" spans="1:11" x14ac:dyDescent="0.25">
      <c r="A76" s="11"/>
      <c r="B76" s="2"/>
      <c r="C76" s="14"/>
      <c r="D76" s="26"/>
      <c r="E76" s="19"/>
      <c r="F76" s="20">
        <f t="shared" si="5"/>
        <v>20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14581.400000000001</v>
      </c>
      <c r="K76" s="73">
        <f t="shared" si="9"/>
        <v>729.07</v>
      </c>
    </row>
    <row r="77" spans="1:11" x14ac:dyDescent="0.25">
      <c r="A77" s="11"/>
      <c r="B77" s="2"/>
      <c r="C77" s="14"/>
      <c r="D77" s="26"/>
      <c r="E77" s="19"/>
      <c r="F77" s="20">
        <f t="shared" si="5"/>
        <v>20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14581.400000000001</v>
      </c>
      <c r="K77" s="73">
        <f t="shared" si="9"/>
        <v>729.07</v>
      </c>
    </row>
    <row r="78" spans="1:11" x14ac:dyDescent="0.25">
      <c r="A78" s="11"/>
      <c r="B78" s="2"/>
      <c r="C78" s="14"/>
      <c r="D78" s="26"/>
      <c r="E78" s="19"/>
      <c r="F78" s="20">
        <f t="shared" si="5"/>
        <v>20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14581.400000000001</v>
      </c>
      <c r="K78" s="73">
        <f t="shared" si="9"/>
        <v>729.07</v>
      </c>
    </row>
    <row r="79" spans="1:11" x14ac:dyDescent="0.25">
      <c r="A79" s="11"/>
      <c r="B79" s="2"/>
      <c r="C79" s="14"/>
      <c r="D79" s="26"/>
      <c r="E79" s="19"/>
      <c r="F79" s="20">
        <f t="shared" si="5"/>
        <v>20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14581.400000000001</v>
      </c>
      <c r="K79" s="73">
        <f t="shared" si="9"/>
        <v>729.07</v>
      </c>
    </row>
    <row r="80" spans="1:11" x14ac:dyDescent="0.25">
      <c r="A80" s="11"/>
      <c r="B80" s="2"/>
      <c r="C80" s="14"/>
      <c r="D80" s="26"/>
      <c r="E80" s="19"/>
      <c r="F80" s="20">
        <f t="shared" si="5"/>
        <v>20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14581.400000000001</v>
      </c>
      <c r="K80" s="73">
        <f t="shared" si="9"/>
        <v>729.07</v>
      </c>
    </row>
    <row r="81" spans="1:11" x14ac:dyDescent="0.25">
      <c r="A81" s="11"/>
      <c r="B81" s="2"/>
      <c r="C81" s="14"/>
      <c r="D81" s="26"/>
      <c r="E81" s="19"/>
      <c r="F81" s="20">
        <f t="shared" si="5"/>
        <v>20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14581.400000000001</v>
      </c>
      <c r="K81" s="73">
        <f t="shared" si="9"/>
        <v>729.07</v>
      </c>
    </row>
    <row r="82" spans="1:11" x14ac:dyDescent="0.25">
      <c r="A82" s="11"/>
      <c r="B82" s="2"/>
      <c r="C82" s="14"/>
      <c r="D82" s="26"/>
      <c r="E82" s="19"/>
      <c r="F82" s="20">
        <f t="shared" si="5"/>
        <v>20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14581.400000000001</v>
      </c>
      <c r="K82" s="73">
        <f t="shared" si="9"/>
        <v>729.07</v>
      </c>
    </row>
    <row r="83" spans="1:11" x14ac:dyDescent="0.25">
      <c r="A83" s="11"/>
      <c r="B83" s="2"/>
      <c r="C83" s="14"/>
      <c r="D83" s="26"/>
      <c r="E83" s="19"/>
      <c r="F83" s="20">
        <f t="shared" si="5"/>
        <v>20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14581.400000000001</v>
      </c>
      <c r="K83" s="73">
        <f t="shared" si="9"/>
        <v>729.07</v>
      </c>
    </row>
    <row r="84" spans="1:11" x14ac:dyDescent="0.25">
      <c r="A84" s="11"/>
      <c r="B84" s="2"/>
      <c r="C84" s="14"/>
      <c r="D84" s="26"/>
      <c r="E84" s="19"/>
      <c r="F84" s="20">
        <f t="shared" si="5"/>
        <v>20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14581.400000000001</v>
      </c>
      <c r="K84" s="73">
        <f t="shared" si="9"/>
        <v>729.07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14581.400000000001</v>
      </c>
      <c r="K85" s="74">
        <f t="shared" si="9"/>
        <v>729.07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</v>
      </c>
      <c r="J86" s="41">
        <f>+J85</f>
        <v>14581.400000000001</v>
      </c>
    </row>
  </sheetData>
  <sheetProtection algorithmName="SHA-512" hashValue="tIMxMOq3x67GaxCuPy8WkCq/Um/dPEw0/n+SImtSoeIzFGV2M4ZoaTELDweGHg2ob+6oUH5dNjsidWelBgo6uA==" saltValue="MFgl3uYU2HbaK4c3LaZQr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+Resumen!A33</f>
        <v>TA-CR-COCON</v>
      </c>
      <c r="C1" s="120" t="s">
        <v>187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/>
      <c r="E6" s="49"/>
      <c r="F6" s="50">
        <f>+D6</f>
        <v>0</v>
      </c>
      <c r="G6" s="54"/>
      <c r="H6" s="55">
        <f>+G6*F6</f>
        <v>0</v>
      </c>
      <c r="I6" s="56"/>
      <c r="J6" s="57">
        <f>+H6</f>
        <v>0</v>
      </c>
      <c r="K6" s="72" t="e">
        <f>+J6/F6</f>
        <v>#DIV/0!</v>
      </c>
    </row>
    <row r="7" spans="1:11" x14ac:dyDescent="0.25">
      <c r="A7" s="11"/>
      <c r="B7" s="2"/>
      <c r="C7" s="14"/>
      <c r="D7" s="26"/>
      <c r="E7" s="19"/>
      <c r="F7" s="20">
        <f>+F6+D7-E7</f>
        <v>0</v>
      </c>
      <c r="G7" s="42"/>
      <c r="H7" s="43">
        <f>+D7*G7</f>
        <v>0</v>
      </c>
      <c r="I7" s="44" t="e">
        <f>+E7*K6</f>
        <v>#DIV/0!</v>
      </c>
      <c r="J7" s="45" t="e">
        <f>+J6+H7-I7</f>
        <v>#DIV/0!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Auhe5JrTmmjfRc7nRvp7/OjddSzGFSpp7jjetV6XGUZExcTfIstgQNNtPVE574G5v79eOHl70ZQo90ahK1KGXA==" saltValue="0OT0WYOXATR6eV1VN4kq2Q==" spinCount="100000" sheet="1" objects="1" scenarios="1" insertRows="0"/>
  <protectedRanges>
    <protectedRange sqref="A6:E85 G6:G85" name="Rango1"/>
  </protectedRanges>
  <mergeCells count="11">
    <mergeCell ref="A86:E86"/>
    <mergeCell ref="A1:A2"/>
    <mergeCell ref="B1:B2"/>
    <mergeCell ref="C1:K2"/>
    <mergeCell ref="A4:A5"/>
    <mergeCell ref="B4:B5"/>
    <mergeCell ref="C4:C5"/>
    <mergeCell ref="D4:F4"/>
    <mergeCell ref="H4:J4"/>
    <mergeCell ref="K4:K5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K86"/>
  <sheetViews>
    <sheetView workbookViewId="0">
      <selection activeCell="H4" sqref="H4:J4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">
        <v>1</v>
      </c>
      <c r="C1" s="120" t="s">
        <v>116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235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35</v>
      </c>
      <c r="E6" s="49"/>
      <c r="F6" s="50">
        <f>+D6</f>
        <v>35</v>
      </c>
      <c r="G6" s="54">
        <v>2916.26</v>
      </c>
      <c r="H6" s="55">
        <f>+G6*F6</f>
        <v>102069.1</v>
      </c>
      <c r="I6" s="56"/>
      <c r="J6" s="57">
        <f>+H6</f>
        <v>102069.1</v>
      </c>
      <c r="K6" s="72">
        <f>+J6/F6</f>
        <v>2916.26</v>
      </c>
    </row>
    <row r="7" spans="1:11" x14ac:dyDescent="0.25">
      <c r="A7" s="11">
        <v>43137</v>
      </c>
      <c r="B7" s="2" t="s">
        <v>243</v>
      </c>
      <c r="C7" s="14" t="s">
        <v>238</v>
      </c>
      <c r="D7" s="26"/>
      <c r="E7" s="19">
        <v>1</v>
      </c>
      <c r="F7" s="20">
        <f>+F6+D7-E7</f>
        <v>34</v>
      </c>
      <c r="G7" s="42"/>
      <c r="H7" s="43">
        <f>+G7*D7</f>
        <v>0</v>
      </c>
      <c r="I7" s="44">
        <f t="shared" ref="I7:I12" si="0">+E7*K6</f>
        <v>2916.26</v>
      </c>
      <c r="J7" s="45">
        <f>+J6+H7-I7</f>
        <v>99152.840000000011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1">+F7+D8-E8</f>
        <v>34</v>
      </c>
      <c r="G8" s="42"/>
      <c r="H8" s="43">
        <f t="shared" ref="H8:H71" si="2">+G8*D8</f>
        <v>0</v>
      </c>
      <c r="I8" s="44">
        <f t="shared" si="0"/>
        <v>0</v>
      </c>
      <c r="J8" s="45">
        <f t="shared" ref="J8:J71" si="3">+J7+H8-I8</f>
        <v>99152.840000000011</v>
      </c>
      <c r="K8" s="73">
        <f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1"/>
        <v>34</v>
      </c>
      <c r="G9" s="42"/>
      <c r="H9" s="43">
        <f t="shared" si="2"/>
        <v>0</v>
      </c>
      <c r="I9" s="44">
        <f t="shared" si="0"/>
        <v>0</v>
      </c>
      <c r="J9" s="45">
        <f t="shared" si="3"/>
        <v>99152.840000000011</v>
      </c>
      <c r="K9" s="73">
        <f t="shared" ref="K9:K71" si="4">+J9/F9</f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1"/>
        <v>34</v>
      </c>
      <c r="G10" s="42"/>
      <c r="H10" s="43">
        <f t="shared" si="2"/>
        <v>0</v>
      </c>
      <c r="I10" s="44">
        <f t="shared" si="0"/>
        <v>0</v>
      </c>
      <c r="J10" s="45">
        <f t="shared" si="3"/>
        <v>99152.840000000011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1"/>
        <v>34</v>
      </c>
      <c r="G11" s="42"/>
      <c r="H11" s="43">
        <f t="shared" si="2"/>
        <v>0</v>
      </c>
      <c r="I11" s="44">
        <f t="shared" si="0"/>
        <v>0</v>
      </c>
      <c r="J11" s="45">
        <f t="shared" si="3"/>
        <v>99152.840000000011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1"/>
        <v>34</v>
      </c>
      <c r="G12" s="42"/>
      <c r="H12" s="43">
        <f t="shared" si="2"/>
        <v>0</v>
      </c>
      <c r="I12" s="44">
        <f t="shared" si="0"/>
        <v>0</v>
      </c>
      <c r="J12" s="45">
        <f t="shared" si="3"/>
        <v>99152.840000000011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1"/>
        <v>34</v>
      </c>
      <c r="G13" s="42"/>
      <c r="H13" s="43">
        <f t="shared" si="2"/>
        <v>0</v>
      </c>
      <c r="I13" s="44">
        <f t="shared" ref="I13:I73" si="5">+E13*K12</f>
        <v>0</v>
      </c>
      <c r="J13" s="45">
        <f t="shared" si="3"/>
        <v>99152.840000000011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1"/>
        <v>34</v>
      </c>
      <c r="G14" s="42"/>
      <c r="H14" s="43">
        <f t="shared" si="2"/>
        <v>0</v>
      </c>
      <c r="I14" s="44">
        <f t="shared" si="5"/>
        <v>0</v>
      </c>
      <c r="J14" s="45">
        <f t="shared" si="3"/>
        <v>99152.840000000011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1"/>
        <v>34</v>
      </c>
      <c r="G15" s="42"/>
      <c r="H15" s="43">
        <f t="shared" si="2"/>
        <v>0</v>
      </c>
      <c r="I15" s="44">
        <f t="shared" si="5"/>
        <v>0</v>
      </c>
      <c r="J15" s="45">
        <f t="shared" si="3"/>
        <v>99152.840000000011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1"/>
        <v>34</v>
      </c>
      <c r="G16" s="42"/>
      <c r="H16" s="43">
        <f t="shared" si="2"/>
        <v>0</v>
      </c>
      <c r="I16" s="44">
        <f t="shared" si="5"/>
        <v>0</v>
      </c>
      <c r="J16" s="45">
        <f t="shared" si="3"/>
        <v>99152.840000000011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1"/>
        <v>34</v>
      </c>
      <c r="G17" s="42"/>
      <c r="H17" s="43">
        <f t="shared" si="2"/>
        <v>0</v>
      </c>
      <c r="I17" s="44">
        <f t="shared" si="5"/>
        <v>0</v>
      </c>
      <c r="J17" s="45">
        <f t="shared" si="3"/>
        <v>99152.840000000011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1"/>
        <v>34</v>
      </c>
      <c r="G18" s="42"/>
      <c r="H18" s="43">
        <f t="shared" si="2"/>
        <v>0</v>
      </c>
      <c r="I18" s="44">
        <f t="shared" si="5"/>
        <v>0</v>
      </c>
      <c r="J18" s="45">
        <f t="shared" si="3"/>
        <v>99152.840000000011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1"/>
        <v>34</v>
      </c>
      <c r="G19" s="42"/>
      <c r="H19" s="43">
        <f t="shared" si="2"/>
        <v>0</v>
      </c>
      <c r="I19" s="44">
        <f t="shared" si="5"/>
        <v>0</v>
      </c>
      <c r="J19" s="45">
        <f t="shared" si="3"/>
        <v>99152.840000000011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1"/>
        <v>34</v>
      </c>
      <c r="G20" s="42"/>
      <c r="H20" s="43">
        <f t="shared" si="2"/>
        <v>0</v>
      </c>
      <c r="I20" s="44">
        <f t="shared" si="5"/>
        <v>0</v>
      </c>
      <c r="J20" s="45">
        <f t="shared" si="3"/>
        <v>99152.840000000011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1"/>
        <v>34</v>
      </c>
      <c r="G21" s="42"/>
      <c r="H21" s="43">
        <f t="shared" si="2"/>
        <v>0</v>
      </c>
      <c r="I21" s="44">
        <f t="shared" si="5"/>
        <v>0</v>
      </c>
      <c r="J21" s="45">
        <f t="shared" si="3"/>
        <v>99152.840000000011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1"/>
        <v>34</v>
      </c>
      <c r="G22" s="42"/>
      <c r="H22" s="43">
        <f t="shared" si="2"/>
        <v>0</v>
      </c>
      <c r="I22" s="44">
        <f t="shared" si="5"/>
        <v>0</v>
      </c>
      <c r="J22" s="45">
        <f t="shared" si="3"/>
        <v>99152.840000000011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1"/>
        <v>34</v>
      </c>
      <c r="G23" s="42"/>
      <c r="H23" s="43">
        <f t="shared" si="2"/>
        <v>0</v>
      </c>
      <c r="I23" s="44">
        <f t="shared" si="5"/>
        <v>0</v>
      </c>
      <c r="J23" s="45">
        <f t="shared" si="3"/>
        <v>99152.840000000011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1"/>
        <v>34</v>
      </c>
      <c r="G24" s="42"/>
      <c r="H24" s="43">
        <f t="shared" si="2"/>
        <v>0</v>
      </c>
      <c r="I24" s="44">
        <f t="shared" si="5"/>
        <v>0</v>
      </c>
      <c r="J24" s="45">
        <f t="shared" si="3"/>
        <v>99152.840000000011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1"/>
        <v>34</v>
      </c>
      <c r="G25" s="42"/>
      <c r="H25" s="43">
        <f t="shared" si="2"/>
        <v>0</v>
      </c>
      <c r="I25" s="44">
        <f t="shared" si="5"/>
        <v>0</v>
      </c>
      <c r="J25" s="45">
        <f t="shared" si="3"/>
        <v>99152.840000000011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1"/>
        <v>34</v>
      </c>
      <c r="G26" s="42"/>
      <c r="H26" s="43">
        <f t="shared" si="2"/>
        <v>0</v>
      </c>
      <c r="I26" s="44">
        <f t="shared" si="5"/>
        <v>0</v>
      </c>
      <c r="J26" s="45">
        <f t="shared" si="3"/>
        <v>99152.840000000011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1"/>
        <v>34</v>
      </c>
      <c r="G27" s="42"/>
      <c r="H27" s="43">
        <f t="shared" si="2"/>
        <v>0</v>
      </c>
      <c r="I27" s="44">
        <f t="shared" si="5"/>
        <v>0</v>
      </c>
      <c r="J27" s="45">
        <f t="shared" si="3"/>
        <v>99152.840000000011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1"/>
        <v>34</v>
      </c>
      <c r="G28" s="42"/>
      <c r="H28" s="43">
        <f t="shared" si="2"/>
        <v>0</v>
      </c>
      <c r="I28" s="44">
        <f t="shared" si="5"/>
        <v>0</v>
      </c>
      <c r="J28" s="45">
        <f t="shared" si="3"/>
        <v>99152.840000000011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1"/>
        <v>34</v>
      </c>
      <c r="G29" s="42"/>
      <c r="H29" s="43">
        <f t="shared" si="2"/>
        <v>0</v>
      </c>
      <c r="I29" s="44">
        <f t="shared" si="5"/>
        <v>0</v>
      </c>
      <c r="J29" s="45">
        <f t="shared" si="3"/>
        <v>99152.840000000011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1"/>
        <v>34</v>
      </c>
      <c r="G30" s="42"/>
      <c r="H30" s="43">
        <f t="shared" si="2"/>
        <v>0</v>
      </c>
      <c r="I30" s="44">
        <f t="shared" si="5"/>
        <v>0</v>
      </c>
      <c r="J30" s="45">
        <f t="shared" si="3"/>
        <v>99152.840000000011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1"/>
        <v>34</v>
      </c>
      <c r="G31" s="42"/>
      <c r="H31" s="43">
        <f t="shared" si="2"/>
        <v>0</v>
      </c>
      <c r="I31" s="44">
        <f t="shared" si="5"/>
        <v>0</v>
      </c>
      <c r="J31" s="45">
        <f t="shared" si="3"/>
        <v>99152.840000000011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1"/>
        <v>34</v>
      </c>
      <c r="G32" s="42"/>
      <c r="H32" s="43">
        <f t="shared" si="2"/>
        <v>0</v>
      </c>
      <c r="I32" s="44">
        <f t="shared" si="5"/>
        <v>0</v>
      </c>
      <c r="J32" s="45">
        <f t="shared" si="3"/>
        <v>99152.840000000011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1"/>
        <v>34</v>
      </c>
      <c r="G33" s="42"/>
      <c r="H33" s="43">
        <f t="shared" si="2"/>
        <v>0</v>
      </c>
      <c r="I33" s="44">
        <f t="shared" si="5"/>
        <v>0</v>
      </c>
      <c r="J33" s="45">
        <f t="shared" si="3"/>
        <v>99152.840000000011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1"/>
        <v>34</v>
      </c>
      <c r="G34" s="42"/>
      <c r="H34" s="43">
        <f t="shared" si="2"/>
        <v>0</v>
      </c>
      <c r="I34" s="44">
        <f t="shared" si="5"/>
        <v>0</v>
      </c>
      <c r="J34" s="45">
        <f t="shared" si="3"/>
        <v>99152.840000000011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1"/>
        <v>34</v>
      </c>
      <c r="G35" s="42"/>
      <c r="H35" s="43">
        <f t="shared" si="2"/>
        <v>0</v>
      </c>
      <c r="I35" s="44">
        <f t="shared" si="5"/>
        <v>0</v>
      </c>
      <c r="J35" s="45">
        <f t="shared" si="3"/>
        <v>99152.840000000011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1"/>
        <v>34</v>
      </c>
      <c r="G36" s="42"/>
      <c r="H36" s="43">
        <f t="shared" si="2"/>
        <v>0</v>
      </c>
      <c r="I36" s="44">
        <f t="shared" si="5"/>
        <v>0</v>
      </c>
      <c r="J36" s="45">
        <f t="shared" si="3"/>
        <v>99152.840000000011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1"/>
        <v>34</v>
      </c>
      <c r="G37" s="42"/>
      <c r="H37" s="43">
        <f t="shared" si="2"/>
        <v>0</v>
      </c>
      <c r="I37" s="44">
        <f t="shared" si="5"/>
        <v>0</v>
      </c>
      <c r="J37" s="45">
        <f t="shared" si="3"/>
        <v>99152.840000000011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1"/>
        <v>34</v>
      </c>
      <c r="G38" s="42"/>
      <c r="H38" s="43">
        <f t="shared" si="2"/>
        <v>0</v>
      </c>
      <c r="I38" s="44">
        <f t="shared" si="5"/>
        <v>0</v>
      </c>
      <c r="J38" s="45">
        <f t="shared" si="3"/>
        <v>99152.840000000011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1"/>
        <v>34</v>
      </c>
      <c r="G39" s="42"/>
      <c r="H39" s="43">
        <f t="shared" si="2"/>
        <v>0</v>
      </c>
      <c r="I39" s="44">
        <f t="shared" si="5"/>
        <v>0</v>
      </c>
      <c r="J39" s="45">
        <f t="shared" si="3"/>
        <v>99152.840000000011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1"/>
        <v>34</v>
      </c>
      <c r="G40" s="42"/>
      <c r="H40" s="43">
        <f t="shared" si="2"/>
        <v>0</v>
      </c>
      <c r="I40" s="44">
        <f t="shared" si="5"/>
        <v>0</v>
      </c>
      <c r="J40" s="45">
        <f t="shared" si="3"/>
        <v>99152.840000000011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1"/>
        <v>34</v>
      </c>
      <c r="G41" s="42"/>
      <c r="H41" s="43">
        <f t="shared" si="2"/>
        <v>0</v>
      </c>
      <c r="I41" s="44">
        <f t="shared" si="5"/>
        <v>0</v>
      </c>
      <c r="J41" s="45">
        <f t="shared" si="3"/>
        <v>99152.840000000011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1"/>
        <v>34</v>
      </c>
      <c r="G42" s="42"/>
      <c r="H42" s="43">
        <f t="shared" si="2"/>
        <v>0</v>
      </c>
      <c r="I42" s="44">
        <f t="shared" si="5"/>
        <v>0</v>
      </c>
      <c r="J42" s="45">
        <f t="shared" si="3"/>
        <v>99152.840000000011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1"/>
        <v>34</v>
      </c>
      <c r="G43" s="42"/>
      <c r="H43" s="43">
        <f t="shared" si="2"/>
        <v>0</v>
      </c>
      <c r="I43" s="44">
        <f t="shared" si="5"/>
        <v>0</v>
      </c>
      <c r="J43" s="45">
        <f t="shared" si="3"/>
        <v>99152.840000000011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1"/>
        <v>34</v>
      </c>
      <c r="G44" s="42"/>
      <c r="H44" s="43">
        <f t="shared" si="2"/>
        <v>0</v>
      </c>
      <c r="I44" s="44">
        <f t="shared" si="5"/>
        <v>0</v>
      </c>
      <c r="J44" s="45">
        <f t="shared" si="3"/>
        <v>99152.840000000011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1"/>
        <v>34</v>
      </c>
      <c r="G45" s="42"/>
      <c r="H45" s="43">
        <f t="shared" si="2"/>
        <v>0</v>
      </c>
      <c r="I45" s="44">
        <f t="shared" si="5"/>
        <v>0</v>
      </c>
      <c r="J45" s="45">
        <f t="shared" si="3"/>
        <v>99152.840000000011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1"/>
        <v>34</v>
      </c>
      <c r="G46" s="42"/>
      <c r="H46" s="43">
        <f t="shared" si="2"/>
        <v>0</v>
      </c>
      <c r="I46" s="44">
        <f t="shared" si="5"/>
        <v>0</v>
      </c>
      <c r="J46" s="45">
        <f t="shared" si="3"/>
        <v>99152.840000000011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1"/>
        <v>34</v>
      </c>
      <c r="G47" s="42"/>
      <c r="H47" s="43">
        <f t="shared" si="2"/>
        <v>0</v>
      </c>
      <c r="I47" s="44">
        <f t="shared" si="5"/>
        <v>0</v>
      </c>
      <c r="J47" s="45">
        <f t="shared" si="3"/>
        <v>99152.840000000011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1"/>
        <v>34</v>
      </c>
      <c r="G48" s="42"/>
      <c r="H48" s="43">
        <f t="shared" si="2"/>
        <v>0</v>
      </c>
      <c r="I48" s="44">
        <f t="shared" si="5"/>
        <v>0</v>
      </c>
      <c r="J48" s="45">
        <f t="shared" si="3"/>
        <v>99152.840000000011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1"/>
        <v>34</v>
      </c>
      <c r="G49" s="42"/>
      <c r="H49" s="43">
        <f t="shared" si="2"/>
        <v>0</v>
      </c>
      <c r="I49" s="44">
        <f t="shared" si="5"/>
        <v>0</v>
      </c>
      <c r="J49" s="45">
        <f t="shared" si="3"/>
        <v>99152.840000000011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1"/>
        <v>34</v>
      </c>
      <c r="G50" s="42"/>
      <c r="H50" s="43">
        <f t="shared" si="2"/>
        <v>0</v>
      </c>
      <c r="I50" s="44">
        <f t="shared" si="5"/>
        <v>0</v>
      </c>
      <c r="J50" s="45">
        <f t="shared" si="3"/>
        <v>99152.840000000011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1"/>
        <v>34</v>
      </c>
      <c r="G51" s="42"/>
      <c r="H51" s="43">
        <f t="shared" si="2"/>
        <v>0</v>
      </c>
      <c r="I51" s="44">
        <f t="shared" si="5"/>
        <v>0</v>
      </c>
      <c r="J51" s="45">
        <f t="shared" si="3"/>
        <v>99152.840000000011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1"/>
        <v>34</v>
      </c>
      <c r="G52" s="42"/>
      <c r="H52" s="43">
        <f t="shared" si="2"/>
        <v>0</v>
      </c>
      <c r="I52" s="44">
        <f t="shared" si="5"/>
        <v>0</v>
      </c>
      <c r="J52" s="45">
        <f t="shared" si="3"/>
        <v>99152.840000000011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1"/>
        <v>34</v>
      </c>
      <c r="G53" s="42"/>
      <c r="H53" s="43">
        <f t="shared" si="2"/>
        <v>0</v>
      </c>
      <c r="I53" s="44">
        <f t="shared" si="5"/>
        <v>0</v>
      </c>
      <c r="J53" s="45">
        <f t="shared" si="3"/>
        <v>99152.840000000011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1"/>
        <v>34</v>
      </c>
      <c r="G54" s="42"/>
      <c r="H54" s="43">
        <f t="shared" si="2"/>
        <v>0</v>
      </c>
      <c r="I54" s="44">
        <f t="shared" si="5"/>
        <v>0</v>
      </c>
      <c r="J54" s="45">
        <f t="shared" si="3"/>
        <v>99152.840000000011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1"/>
        <v>34</v>
      </c>
      <c r="G55" s="42"/>
      <c r="H55" s="43">
        <f t="shared" si="2"/>
        <v>0</v>
      </c>
      <c r="I55" s="44">
        <f t="shared" si="5"/>
        <v>0</v>
      </c>
      <c r="J55" s="45">
        <f t="shared" si="3"/>
        <v>99152.840000000011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1"/>
        <v>34</v>
      </c>
      <c r="G56" s="42"/>
      <c r="H56" s="43">
        <f t="shared" si="2"/>
        <v>0</v>
      </c>
      <c r="I56" s="44">
        <f t="shared" si="5"/>
        <v>0</v>
      </c>
      <c r="J56" s="45">
        <f t="shared" si="3"/>
        <v>99152.840000000011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1"/>
        <v>34</v>
      </c>
      <c r="G57" s="42"/>
      <c r="H57" s="43">
        <f t="shared" si="2"/>
        <v>0</v>
      </c>
      <c r="I57" s="44">
        <f t="shared" si="5"/>
        <v>0</v>
      </c>
      <c r="J57" s="45">
        <f t="shared" si="3"/>
        <v>99152.840000000011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1"/>
        <v>34</v>
      </c>
      <c r="G58" s="42"/>
      <c r="H58" s="43">
        <f t="shared" si="2"/>
        <v>0</v>
      </c>
      <c r="I58" s="44">
        <f t="shared" si="5"/>
        <v>0</v>
      </c>
      <c r="J58" s="45">
        <f t="shared" si="3"/>
        <v>99152.840000000011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1"/>
        <v>34</v>
      </c>
      <c r="G59" s="42"/>
      <c r="H59" s="43">
        <f t="shared" si="2"/>
        <v>0</v>
      </c>
      <c r="I59" s="44">
        <f t="shared" si="5"/>
        <v>0</v>
      </c>
      <c r="J59" s="45">
        <f t="shared" si="3"/>
        <v>99152.840000000011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1"/>
        <v>34</v>
      </c>
      <c r="G60" s="42"/>
      <c r="H60" s="43">
        <f t="shared" si="2"/>
        <v>0</v>
      </c>
      <c r="I60" s="44">
        <f t="shared" si="5"/>
        <v>0</v>
      </c>
      <c r="J60" s="45">
        <f t="shared" si="3"/>
        <v>99152.840000000011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1"/>
        <v>34</v>
      </c>
      <c r="G61" s="42"/>
      <c r="H61" s="43">
        <f t="shared" si="2"/>
        <v>0</v>
      </c>
      <c r="I61" s="44">
        <f t="shared" si="5"/>
        <v>0</v>
      </c>
      <c r="J61" s="45">
        <f t="shared" si="3"/>
        <v>99152.840000000011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1"/>
        <v>34</v>
      </c>
      <c r="G62" s="42"/>
      <c r="H62" s="43">
        <f t="shared" si="2"/>
        <v>0</v>
      </c>
      <c r="I62" s="44">
        <f t="shared" si="5"/>
        <v>0</v>
      </c>
      <c r="J62" s="45">
        <f t="shared" si="3"/>
        <v>99152.840000000011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1"/>
        <v>34</v>
      </c>
      <c r="G63" s="42"/>
      <c r="H63" s="43">
        <f t="shared" si="2"/>
        <v>0</v>
      </c>
      <c r="I63" s="44">
        <f t="shared" si="5"/>
        <v>0</v>
      </c>
      <c r="J63" s="45">
        <f t="shared" si="3"/>
        <v>99152.840000000011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1"/>
        <v>34</v>
      </c>
      <c r="G64" s="42"/>
      <c r="H64" s="43">
        <f t="shared" si="2"/>
        <v>0</v>
      </c>
      <c r="I64" s="44">
        <f t="shared" si="5"/>
        <v>0</v>
      </c>
      <c r="J64" s="45">
        <f t="shared" si="3"/>
        <v>99152.840000000011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1"/>
        <v>34</v>
      </c>
      <c r="G65" s="42"/>
      <c r="H65" s="43">
        <f t="shared" si="2"/>
        <v>0</v>
      </c>
      <c r="I65" s="44">
        <f t="shared" si="5"/>
        <v>0</v>
      </c>
      <c r="J65" s="45">
        <f t="shared" si="3"/>
        <v>99152.840000000011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1"/>
        <v>34</v>
      </c>
      <c r="G66" s="42"/>
      <c r="H66" s="43">
        <f t="shared" si="2"/>
        <v>0</v>
      </c>
      <c r="I66" s="44">
        <f t="shared" si="5"/>
        <v>0</v>
      </c>
      <c r="J66" s="45">
        <f t="shared" si="3"/>
        <v>99152.840000000011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1"/>
        <v>34</v>
      </c>
      <c r="G67" s="42"/>
      <c r="H67" s="43">
        <f t="shared" si="2"/>
        <v>0</v>
      </c>
      <c r="I67" s="44">
        <f t="shared" si="5"/>
        <v>0</v>
      </c>
      <c r="J67" s="45">
        <f t="shared" si="3"/>
        <v>99152.840000000011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1"/>
        <v>34</v>
      </c>
      <c r="G68" s="42"/>
      <c r="H68" s="43">
        <f t="shared" si="2"/>
        <v>0</v>
      </c>
      <c r="I68" s="44">
        <f t="shared" si="5"/>
        <v>0</v>
      </c>
      <c r="J68" s="45">
        <f t="shared" si="3"/>
        <v>99152.840000000011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1"/>
        <v>34</v>
      </c>
      <c r="G69" s="42"/>
      <c r="H69" s="43">
        <f t="shared" si="2"/>
        <v>0</v>
      </c>
      <c r="I69" s="44">
        <f t="shared" si="5"/>
        <v>0</v>
      </c>
      <c r="J69" s="45">
        <f t="shared" si="3"/>
        <v>99152.840000000011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1"/>
        <v>34</v>
      </c>
      <c r="G70" s="42"/>
      <c r="H70" s="43">
        <f t="shared" si="2"/>
        <v>0</v>
      </c>
      <c r="I70" s="44">
        <f t="shared" si="5"/>
        <v>0</v>
      </c>
      <c r="J70" s="45">
        <f t="shared" si="3"/>
        <v>99152.840000000011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1"/>
        <v>34</v>
      </c>
      <c r="G71" s="42"/>
      <c r="H71" s="43">
        <f t="shared" si="2"/>
        <v>0</v>
      </c>
      <c r="I71" s="44">
        <f t="shared" si="5"/>
        <v>0</v>
      </c>
      <c r="J71" s="45">
        <f t="shared" si="3"/>
        <v>99152.840000000011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6">+F71+D72-E72</f>
        <v>34</v>
      </c>
      <c r="G72" s="42"/>
      <c r="H72" s="43">
        <f t="shared" ref="H72:H85" si="7">+G72*D72</f>
        <v>0</v>
      </c>
      <c r="I72" s="44">
        <f t="shared" si="5"/>
        <v>0</v>
      </c>
      <c r="J72" s="45">
        <f t="shared" ref="J72:J85" si="8">+J71+H72-I72</f>
        <v>99152.840000000011</v>
      </c>
      <c r="K72" s="73">
        <f t="shared" ref="K72:K86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6"/>
        <v>34</v>
      </c>
      <c r="G73" s="42"/>
      <c r="H73" s="43">
        <f t="shared" si="7"/>
        <v>0</v>
      </c>
      <c r="I73" s="44">
        <f t="shared" si="5"/>
        <v>0</v>
      </c>
      <c r="J73" s="45">
        <f t="shared" si="8"/>
        <v>99152.840000000011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6"/>
        <v>34</v>
      </c>
      <c r="G74" s="42"/>
      <c r="H74" s="43">
        <f t="shared" si="7"/>
        <v>0</v>
      </c>
      <c r="I74" s="44">
        <f t="shared" ref="I74:I85" si="10">+E74*K73</f>
        <v>0</v>
      </c>
      <c r="J74" s="45">
        <f t="shared" si="8"/>
        <v>99152.840000000011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6"/>
        <v>34</v>
      </c>
      <c r="G75" s="42"/>
      <c r="H75" s="43">
        <f t="shared" si="7"/>
        <v>0</v>
      </c>
      <c r="I75" s="44">
        <f t="shared" si="10"/>
        <v>0</v>
      </c>
      <c r="J75" s="45">
        <f t="shared" si="8"/>
        <v>99152.840000000011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6"/>
        <v>34</v>
      </c>
      <c r="G76" s="42"/>
      <c r="H76" s="43">
        <f t="shared" si="7"/>
        <v>0</v>
      </c>
      <c r="I76" s="44">
        <f t="shared" si="10"/>
        <v>0</v>
      </c>
      <c r="J76" s="45">
        <f t="shared" si="8"/>
        <v>99152.840000000011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6"/>
        <v>34</v>
      </c>
      <c r="G77" s="42"/>
      <c r="H77" s="43">
        <f t="shared" si="7"/>
        <v>0</v>
      </c>
      <c r="I77" s="44">
        <f t="shared" si="10"/>
        <v>0</v>
      </c>
      <c r="J77" s="45">
        <f t="shared" si="8"/>
        <v>99152.840000000011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6"/>
        <v>34</v>
      </c>
      <c r="G78" s="42"/>
      <c r="H78" s="43">
        <f t="shared" si="7"/>
        <v>0</v>
      </c>
      <c r="I78" s="44">
        <f t="shared" si="10"/>
        <v>0</v>
      </c>
      <c r="J78" s="45">
        <f t="shared" si="8"/>
        <v>99152.840000000011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6"/>
        <v>34</v>
      </c>
      <c r="G79" s="42"/>
      <c r="H79" s="43">
        <f t="shared" si="7"/>
        <v>0</v>
      </c>
      <c r="I79" s="44">
        <f t="shared" si="10"/>
        <v>0</v>
      </c>
      <c r="J79" s="45">
        <f t="shared" si="8"/>
        <v>99152.840000000011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6"/>
        <v>34</v>
      </c>
      <c r="G80" s="42"/>
      <c r="H80" s="43">
        <f t="shared" si="7"/>
        <v>0</v>
      </c>
      <c r="I80" s="44">
        <f t="shared" si="10"/>
        <v>0</v>
      </c>
      <c r="J80" s="45">
        <f t="shared" si="8"/>
        <v>99152.840000000011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6"/>
        <v>34</v>
      </c>
      <c r="G81" s="42"/>
      <c r="H81" s="43">
        <f t="shared" si="7"/>
        <v>0</v>
      </c>
      <c r="I81" s="44">
        <f t="shared" si="10"/>
        <v>0</v>
      </c>
      <c r="J81" s="45">
        <f t="shared" si="8"/>
        <v>99152.840000000011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6"/>
        <v>34</v>
      </c>
      <c r="G82" s="42"/>
      <c r="H82" s="43">
        <f t="shared" si="7"/>
        <v>0</v>
      </c>
      <c r="I82" s="44">
        <f t="shared" si="10"/>
        <v>0</v>
      </c>
      <c r="J82" s="45">
        <f t="shared" si="8"/>
        <v>99152.840000000011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6"/>
        <v>34</v>
      </c>
      <c r="G83" s="42"/>
      <c r="H83" s="43">
        <f t="shared" si="7"/>
        <v>0</v>
      </c>
      <c r="I83" s="44">
        <f t="shared" si="10"/>
        <v>0</v>
      </c>
      <c r="J83" s="45">
        <f t="shared" si="8"/>
        <v>99152.840000000011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6"/>
        <v>34</v>
      </c>
      <c r="G84" s="42"/>
      <c r="H84" s="43">
        <f t="shared" si="7"/>
        <v>0</v>
      </c>
      <c r="I84" s="44">
        <f t="shared" si="10"/>
        <v>0</v>
      </c>
      <c r="J84" s="45">
        <f t="shared" si="8"/>
        <v>99152.840000000011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6"/>
        <v>34</v>
      </c>
      <c r="G85" s="46"/>
      <c r="H85" s="58">
        <f t="shared" si="7"/>
        <v>0</v>
      </c>
      <c r="I85" s="59">
        <f t="shared" si="10"/>
        <v>0</v>
      </c>
      <c r="J85" s="47">
        <f t="shared" si="8"/>
        <v>99152.840000000011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34</v>
      </c>
      <c r="J86" s="41">
        <f>+J85</f>
        <v>99152.840000000011</v>
      </c>
      <c r="K86" s="71">
        <f t="shared" si="9"/>
        <v>2916.26</v>
      </c>
    </row>
  </sheetData>
  <sheetProtection algorithmName="SHA-512" hashValue="48dcDP7DG4Rs9hWv/OrQtGUqFWqMSq3Nzt6kux19aB8Y4s6kzTRNzkbYpG2GZnxZY7jLIgbsJQpbk+Yeh3WN7Q==" saltValue="ul5IcpgN+ITlzZ/4IDsm9A==" spinCount="100000" sheet="1" objects="1" scenarios="1" insertRows="0"/>
  <protectedRanges>
    <protectedRange sqref="A6:E85 G6:G85" name="Rango1"/>
  </protectedRanges>
  <mergeCells count="11">
    <mergeCell ref="H4:J4"/>
    <mergeCell ref="K4:K5"/>
    <mergeCell ref="C1:K2"/>
    <mergeCell ref="A1:A2"/>
    <mergeCell ref="B1:B2"/>
    <mergeCell ref="G4:G5"/>
    <mergeCell ref="A86:E86"/>
    <mergeCell ref="C4:C5"/>
    <mergeCell ref="B4:B5"/>
    <mergeCell ref="A4:A5"/>
    <mergeCell ref="D4:F4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+Resumen!A34</f>
        <v>TA-CR-VANIL</v>
      </c>
      <c r="C1" s="120" t="s">
        <v>188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/>
      <c r="E6" s="49"/>
      <c r="F6" s="50">
        <f>+D6</f>
        <v>0</v>
      </c>
      <c r="G6" s="54"/>
      <c r="H6" s="55">
        <f>+G6*F6</f>
        <v>0</v>
      </c>
      <c r="I6" s="56"/>
      <c r="J6" s="57">
        <f>+H6</f>
        <v>0</v>
      </c>
      <c r="K6" s="72" t="e">
        <f>+J6/F6</f>
        <v>#DIV/0!</v>
      </c>
    </row>
    <row r="7" spans="1:11" x14ac:dyDescent="0.25">
      <c r="A7" s="11"/>
      <c r="B7" s="2"/>
      <c r="C7" s="14"/>
      <c r="D7" s="26"/>
      <c r="E7" s="19"/>
      <c r="F7" s="20">
        <f>+F6+D7-E7</f>
        <v>0</v>
      </c>
      <c r="G7" s="42"/>
      <c r="H7" s="43">
        <f>+D7*G7</f>
        <v>0</v>
      </c>
      <c r="I7" s="44" t="e">
        <f>+E7*K6</f>
        <v>#DIV/0!</v>
      </c>
      <c r="J7" s="45" t="e">
        <f>+J6+H7-I7</f>
        <v>#DIV/0!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juDC4TDGeii2lua1F41ftSlKeo76aG7Scm6xDHog2xIYNBTvuHa4AYr8eN0KQ0Lwm1MxiLltquMcWVzP0gwt5g==" saltValue="s4K4G4O+ForNOcbSWtRXfA==" spinCount="100000" sheet="1" objects="1" scenarios="1" insertRows="0"/>
  <protectedRanges>
    <protectedRange sqref="A6:E85 G6:G85" name="Rango1"/>
  </protectedRanges>
  <mergeCells count="11">
    <mergeCell ref="A86:E86"/>
    <mergeCell ref="A1:A2"/>
    <mergeCell ref="B1:B2"/>
    <mergeCell ref="C1:K2"/>
    <mergeCell ref="A4:A5"/>
    <mergeCell ref="B4:B5"/>
    <mergeCell ref="C4:C5"/>
    <mergeCell ref="D4:F4"/>
    <mergeCell ref="H4:J4"/>
    <mergeCell ref="K4:K5"/>
    <mergeCell ref="G4:G5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K86"/>
  <sheetViews>
    <sheetView workbookViewId="0">
      <selection activeCell="K15" sqref="K15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+Resumen!A36</f>
        <v>MS-SI100E</v>
      </c>
      <c r="C1" s="120" t="s">
        <v>154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</v>
      </c>
      <c r="E6" s="49"/>
      <c r="F6" s="50">
        <f>+D6</f>
        <v>3</v>
      </c>
      <c r="G6" s="54">
        <v>1018140.01</v>
      </c>
      <c r="H6" s="55">
        <f>+G6*F6</f>
        <v>3054420.0300000003</v>
      </c>
      <c r="I6" s="56"/>
      <c r="J6" s="57">
        <f>+H6</f>
        <v>3054420.0300000003</v>
      </c>
      <c r="K6" s="72">
        <f>+J6/F6</f>
        <v>1018140.0100000001</v>
      </c>
    </row>
    <row r="7" spans="1:11" x14ac:dyDescent="0.25">
      <c r="A7" s="11">
        <v>43137</v>
      </c>
      <c r="B7" s="2" t="s">
        <v>244</v>
      </c>
      <c r="C7" s="14" t="s">
        <v>241</v>
      </c>
      <c r="D7" s="26"/>
      <c r="E7" s="19">
        <v>1</v>
      </c>
      <c r="F7" s="20">
        <f>+F6+D7-E7</f>
        <v>2</v>
      </c>
      <c r="G7" s="42"/>
      <c r="H7" s="43">
        <f>+D7*G7</f>
        <v>0</v>
      </c>
      <c r="I7" s="44">
        <f>+E7*K6</f>
        <v>1018140.0100000001</v>
      </c>
      <c r="J7" s="45">
        <f>+J6+H7-I7</f>
        <v>2036280.02</v>
      </c>
      <c r="K7" s="73">
        <f>+J7/F7</f>
        <v>1018140.01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2036280.02</v>
      </c>
      <c r="K8" s="73">
        <f t="shared" ref="K8:K71" si="4">+J8/F8</f>
        <v>1018140.01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2036280.02</v>
      </c>
      <c r="K9" s="73">
        <f t="shared" si="4"/>
        <v>1018140.01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2036280.02</v>
      </c>
      <c r="K10" s="73">
        <f t="shared" si="4"/>
        <v>1018140.01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2036280.02</v>
      </c>
      <c r="K11" s="73">
        <f t="shared" si="4"/>
        <v>1018140.01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2036280.02</v>
      </c>
      <c r="K12" s="73">
        <f t="shared" si="4"/>
        <v>1018140.01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2036280.02</v>
      </c>
      <c r="K13" s="73">
        <f t="shared" si="4"/>
        <v>1018140.01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2036280.02</v>
      </c>
      <c r="K14" s="73">
        <f t="shared" si="4"/>
        <v>1018140.01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2036280.02</v>
      </c>
      <c r="K15" s="73">
        <f t="shared" si="4"/>
        <v>1018140.01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2036280.02</v>
      </c>
      <c r="K16" s="73">
        <f t="shared" si="4"/>
        <v>1018140.01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2036280.02</v>
      </c>
      <c r="K17" s="73">
        <f t="shared" si="4"/>
        <v>1018140.01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2036280.02</v>
      </c>
      <c r="K18" s="73">
        <f t="shared" si="4"/>
        <v>1018140.01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2036280.02</v>
      </c>
      <c r="K19" s="73">
        <f t="shared" si="4"/>
        <v>1018140.01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2036280.02</v>
      </c>
      <c r="K20" s="73">
        <f t="shared" si="4"/>
        <v>1018140.01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2036280.02</v>
      </c>
      <c r="K21" s="73">
        <f t="shared" si="4"/>
        <v>1018140.01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2036280.02</v>
      </c>
      <c r="K22" s="73">
        <f t="shared" si="4"/>
        <v>1018140.01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2036280.02</v>
      </c>
      <c r="K23" s="73">
        <f t="shared" si="4"/>
        <v>1018140.01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2036280.02</v>
      </c>
      <c r="K24" s="73">
        <f t="shared" si="4"/>
        <v>1018140.01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2036280.02</v>
      </c>
      <c r="K25" s="73">
        <f t="shared" si="4"/>
        <v>1018140.01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2036280.02</v>
      </c>
      <c r="K26" s="73">
        <f t="shared" si="4"/>
        <v>1018140.01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2036280.02</v>
      </c>
      <c r="K27" s="73">
        <f t="shared" si="4"/>
        <v>1018140.01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2036280.02</v>
      </c>
      <c r="K28" s="73">
        <f t="shared" si="4"/>
        <v>1018140.01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2036280.02</v>
      </c>
      <c r="K29" s="73">
        <f t="shared" si="4"/>
        <v>1018140.01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2036280.02</v>
      </c>
      <c r="K30" s="73">
        <f t="shared" si="4"/>
        <v>1018140.01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2036280.02</v>
      </c>
      <c r="K31" s="73">
        <f t="shared" si="4"/>
        <v>1018140.01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2036280.02</v>
      </c>
      <c r="K32" s="73">
        <f t="shared" si="4"/>
        <v>1018140.01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2036280.02</v>
      </c>
      <c r="K33" s="73">
        <f t="shared" si="4"/>
        <v>1018140.01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2036280.02</v>
      </c>
      <c r="K34" s="73">
        <f t="shared" si="4"/>
        <v>1018140.01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2036280.02</v>
      </c>
      <c r="K35" s="73">
        <f t="shared" si="4"/>
        <v>1018140.01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2036280.02</v>
      </c>
      <c r="K36" s="73">
        <f t="shared" si="4"/>
        <v>1018140.01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2036280.02</v>
      </c>
      <c r="K37" s="73">
        <f t="shared" si="4"/>
        <v>1018140.01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2036280.02</v>
      </c>
      <c r="K38" s="73">
        <f t="shared" si="4"/>
        <v>1018140.01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2036280.02</v>
      </c>
      <c r="K39" s="73">
        <f t="shared" si="4"/>
        <v>1018140.01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2036280.02</v>
      </c>
      <c r="K40" s="73">
        <f t="shared" si="4"/>
        <v>1018140.01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2036280.02</v>
      </c>
      <c r="K41" s="73">
        <f t="shared" si="4"/>
        <v>1018140.01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2036280.02</v>
      </c>
      <c r="K42" s="73">
        <f t="shared" si="4"/>
        <v>1018140.01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2036280.02</v>
      </c>
      <c r="K43" s="73">
        <f t="shared" si="4"/>
        <v>1018140.01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2036280.02</v>
      </c>
      <c r="K44" s="73">
        <f t="shared" si="4"/>
        <v>1018140.01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2036280.02</v>
      </c>
      <c r="K45" s="73">
        <f t="shared" si="4"/>
        <v>1018140.01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2036280.02</v>
      </c>
      <c r="K46" s="73">
        <f t="shared" si="4"/>
        <v>1018140.01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2036280.02</v>
      </c>
      <c r="K47" s="73">
        <f t="shared" si="4"/>
        <v>1018140.01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2036280.02</v>
      </c>
      <c r="K48" s="73">
        <f t="shared" si="4"/>
        <v>1018140.01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2036280.02</v>
      </c>
      <c r="K49" s="73">
        <f t="shared" si="4"/>
        <v>1018140.01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2036280.02</v>
      </c>
      <c r="K50" s="73">
        <f t="shared" si="4"/>
        <v>1018140.01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2036280.02</v>
      </c>
      <c r="K51" s="73">
        <f t="shared" si="4"/>
        <v>1018140.01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2036280.02</v>
      </c>
      <c r="K52" s="73">
        <f t="shared" si="4"/>
        <v>1018140.01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2036280.02</v>
      </c>
      <c r="K53" s="73">
        <f t="shared" si="4"/>
        <v>1018140.01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2036280.02</v>
      </c>
      <c r="K54" s="73">
        <f t="shared" si="4"/>
        <v>1018140.01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2036280.02</v>
      </c>
      <c r="K55" s="73">
        <f t="shared" si="4"/>
        <v>1018140.01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2036280.02</v>
      </c>
      <c r="K56" s="73">
        <f t="shared" si="4"/>
        <v>1018140.01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2036280.02</v>
      </c>
      <c r="K57" s="73">
        <f t="shared" si="4"/>
        <v>1018140.01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2036280.02</v>
      </c>
      <c r="K58" s="73">
        <f t="shared" si="4"/>
        <v>1018140.01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2036280.02</v>
      </c>
      <c r="K59" s="73">
        <f t="shared" si="4"/>
        <v>1018140.01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2036280.02</v>
      </c>
      <c r="K60" s="73">
        <f t="shared" si="4"/>
        <v>1018140.01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2036280.02</v>
      </c>
      <c r="K61" s="73">
        <f t="shared" si="4"/>
        <v>1018140.01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2036280.02</v>
      </c>
      <c r="K62" s="73">
        <f t="shared" si="4"/>
        <v>1018140.01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2036280.02</v>
      </c>
      <c r="K63" s="73">
        <f t="shared" si="4"/>
        <v>1018140.01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2036280.02</v>
      </c>
      <c r="K64" s="73">
        <f t="shared" si="4"/>
        <v>1018140.01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2036280.02</v>
      </c>
      <c r="K65" s="73">
        <f t="shared" si="4"/>
        <v>1018140.01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2036280.02</v>
      </c>
      <c r="K66" s="73">
        <f t="shared" si="4"/>
        <v>1018140.01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2036280.02</v>
      </c>
      <c r="K67" s="73">
        <f t="shared" si="4"/>
        <v>1018140.01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2036280.02</v>
      </c>
      <c r="K68" s="73">
        <f t="shared" si="4"/>
        <v>1018140.01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2036280.02</v>
      </c>
      <c r="K69" s="73">
        <f t="shared" si="4"/>
        <v>1018140.01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2036280.02</v>
      </c>
      <c r="K70" s="73">
        <f t="shared" si="4"/>
        <v>1018140.01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2036280.02</v>
      </c>
      <c r="K71" s="73">
        <f t="shared" si="4"/>
        <v>1018140.01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2036280.02</v>
      </c>
      <c r="K72" s="73">
        <f t="shared" ref="K72:K85" si="9">+J72/F72</f>
        <v>1018140.01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2036280.02</v>
      </c>
      <c r="K73" s="73">
        <f t="shared" si="9"/>
        <v>1018140.01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2036280.02</v>
      </c>
      <c r="K74" s="73">
        <f t="shared" si="9"/>
        <v>1018140.01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2036280.02</v>
      </c>
      <c r="K75" s="73">
        <f t="shared" si="9"/>
        <v>1018140.01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2036280.02</v>
      </c>
      <c r="K76" s="73">
        <f t="shared" si="9"/>
        <v>1018140.01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2036280.02</v>
      </c>
      <c r="K77" s="73">
        <f t="shared" si="9"/>
        <v>1018140.01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2036280.02</v>
      </c>
      <c r="K78" s="73">
        <f t="shared" si="9"/>
        <v>1018140.01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2036280.02</v>
      </c>
      <c r="K79" s="73">
        <f t="shared" si="9"/>
        <v>1018140.01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2036280.02</v>
      </c>
      <c r="K80" s="73">
        <f t="shared" si="9"/>
        <v>1018140.01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2036280.02</v>
      </c>
      <c r="K81" s="73">
        <f t="shared" si="9"/>
        <v>1018140.01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2036280.02</v>
      </c>
      <c r="K82" s="73">
        <f t="shared" si="9"/>
        <v>1018140.01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2036280.02</v>
      </c>
      <c r="K83" s="73">
        <f t="shared" si="9"/>
        <v>1018140.01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2036280.02</v>
      </c>
      <c r="K84" s="73">
        <f t="shared" si="9"/>
        <v>1018140.01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2036280.02</v>
      </c>
      <c r="K85" s="74">
        <f t="shared" si="9"/>
        <v>1018140.01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2036280.02</v>
      </c>
    </row>
  </sheetData>
  <sheetProtection algorithmName="SHA-512" hashValue="1gobzv5YfFOLQSPmhNvjmF4/7tSsq9UGnWbcT1dx+DnWywlBO+ZlU1NpK5qFikORU1n/2DzavhzQo/AAw+c1Dg==" saltValue="BJvSR21o/n9tyuoc29fnD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+Resumen!A37</f>
        <v>P-100-12</v>
      </c>
      <c r="C1" s="120" t="s">
        <v>153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17862.11</v>
      </c>
      <c r="H6" s="55">
        <f>+G6*F6</f>
        <v>178621.1</v>
      </c>
      <c r="I6" s="56"/>
      <c r="J6" s="57">
        <f>+H6</f>
        <v>178621.1</v>
      </c>
      <c r="K6" s="72">
        <f>+J6/F6</f>
        <v>17862.11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178621.1</v>
      </c>
      <c r="K7" s="73">
        <f>+J7/F7</f>
        <v>17862.11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178621.1</v>
      </c>
      <c r="K8" s="73">
        <f t="shared" ref="K8:K71" si="4">+J8/F8</f>
        <v>17862.11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178621.1</v>
      </c>
      <c r="K9" s="73">
        <f t="shared" si="4"/>
        <v>17862.11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178621.1</v>
      </c>
      <c r="K10" s="73">
        <f t="shared" si="4"/>
        <v>17862.11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178621.1</v>
      </c>
      <c r="K11" s="73">
        <f t="shared" si="4"/>
        <v>17862.11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178621.1</v>
      </c>
      <c r="K12" s="73">
        <f t="shared" si="4"/>
        <v>17862.11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178621.1</v>
      </c>
      <c r="K13" s="73">
        <f t="shared" si="4"/>
        <v>17862.11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178621.1</v>
      </c>
      <c r="K14" s="73">
        <f t="shared" si="4"/>
        <v>17862.11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178621.1</v>
      </c>
      <c r="K15" s="73">
        <f t="shared" si="4"/>
        <v>17862.11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178621.1</v>
      </c>
      <c r="K16" s="73">
        <f t="shared" si="4"/>
        <v>17862.11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178621.1</v>
      </c>
      <c r="K17" s="73">
        <f t="shared" si="4"/>
        <v>17862.11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178621.1</v>
      </c>
      <c r="K18" s="73">
        <f t="shared" si="4"/>
        <v>17862.11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178621.1</v>
      </c>
      <c r="K19" s="73">
        <f t="shared" si="4"/>
        <v>17862.11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178621.1</v>
      </c>
      <c r="K20" s="73">
        <f t="shared" si="4"/>
        <v>17862.11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178621.1</v>
      </c>
      <c r="K21" s="73">
        <f t="shared" si="4"/>
        <v>17862.11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178621.1</v>
      </c>
      <c r="K22" s="73">
        <f t="shared" si="4"/>
        <v>17862.11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178621.1</v>
      </c>
      <c r="K23" s="73">
        <f t="shared" si="4"/>
        <v>17862.11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178621.1</v>
      </c>
      <c r="K24" s="73">
        <f t="shared" si="4"/>
        <v>17862.11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178621.1</v>
      </c>
      <c r="K25" s="73">
        <f t="shared" si="4"/>
        <v>17862.11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178621.1</v>
      </c>
      <c r="K26" s="73">
        <f t="shared" si="4"/>
        <v>17862.11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178621.1</v>
      </c>
      <c r="K27" s="73">
        <f t="shared" si="4"/>
        <v>17862.11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178621.1</v>
      </c>
      <c r="K28" s="73">
        <f t="shared" si="4"/>
        <v>17862.11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178621.1</v>
      </c>
      <c r="K29" s="73">
        <f t="shared" si="4"/>
        <v>17862.11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178621.1</v>
      </c>
      <c r="K30" s="73">
        <f t="shared" si="4"/>
        <v>17862.11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178621.1</v>
      </c>
      <c r="K31" s="73">
        <f t="shared" si="4"/>
        <v>17862.11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178621.1</v>
      </c>
      <c r="K32" s="73">
        <f t="shared" si="4"/>
        <v>17862.11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178621.1</v>
      </c>
      <c r="K33" s="73">
        <f t="shared" si="4"/>
        <v>17862.11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178621.1</v>
      </c>
      <c r="K34" s="73">
        <f t="shared" si="4"/>
        <v>17862.11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178621.1</v>
      </c>
      <c r="K35" s="73">
        <f t="shared" si="4"/>
        <v>17862.11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178621.1</v>
      </c>
      <c r="K36" s="73">
        <f t="shared" si="4"/>
        <v>17862.11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178621.1</v>
      </c>
      <c r="K37" s="73">
        <f t="shared" si="4"/>
        <v>17862.11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178621.1</v>
      </c>
      <c r="K38" s="73">
        <f t="shared" si="4"/>
        <v>17862.11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178621.1</v>
      </c>
      <c r="K39" s="73">
        <f t="shared" si="4"/>
        <v>17862.11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178621.1</v>
      </c>
      <c r="K40" s="73">
        <f t="shared" si="4"/>
        <v>17862.11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178621.1</v>
      </c>
      <c r="K41" s="73">
        <f t="shared" si="4"/>
        <v>17862.11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178621.1</v>
      </c>
      <c r="K42" s="73">
        <f t="shared" si="4"/>
        <v>17862.11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178621.1</v>
      </c>
      <c r="K43" s="73">
        <f t="shared" si="4"/>
        <v>17862.11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178621.1</v>
      </c>
      <c r="K44" s="73">
        <f t="shared" si="4"/>
        <v>17862.11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178621.1</v>
      </c>
      <c r="K45" s="73">
        <f t="shared" si="4"/>
        <v>17862.11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178621.1</v>
      </c>
      <c r="K46" s="73">
        <f t="shared" si="4"/>
        <v>17862.11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178621.1</v>
      </c>
      <c r="K47" s="73">
        <f t="shared" si="4"/>
        <v>17862.11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178621.1</v>
      </c>
      <c r="K48" s="73">
        <f t="shared" si="4"/>
        <v>17862.11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178621.1</v>
      </c>
      <c r="K49" s="73">
        <f t="shared" si="4"/>
        <v>17862.11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178621.1</v>
      </c>
      <c r="K50" s="73">
        <f t="shared" si="4"/>
        <v>17862.11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178621.1</v>
      </c>
      <c r="K51" s="73">
        <f t="shared" si="4"/>
        <v>17862.11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178621.1</v>
      </c>
      <c r="K52" s="73">
        <f t="shared" si="4"/>
        <v>17862.11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178621.1</v>
      </c>
      <c r="K53" s="73">
        <f t="shared" si="4"/>
        <v>17862.11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178621.1</v>
      </c>
      <c r="K54" s="73">
        <f t="shared" si="4"/>
        <v>17862.11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178621.1</v>
      </c>
      <c r="K55" s="73">
        <f t="shared" si="4"/>
        <v>17862.11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178621.1</v>
      </c>
      <c r="K56" s="73">
        <f t="shared" si="4"/>
        <v>17862.11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178621.1</v>
      </c>
      <c r="K57" s="73">
        <f t="shared" si="4"/>
        <v>17862.11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178621.1</v>
      </c>
      <c r="K58" s="73">
        <f t="shared" si="4"/>
        <v>17862.11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178621.1</v>
      </c>
      <c r="K59" s="73">
        <f t="shared" si="4"/>
        <v>17862.11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178621.1</v>
      </c>
      <c r="K60" s="73">
        <f t="shared" si="4"/>
        <v>17862.11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178621.1</v>
      </c>
      <c r="K61" s="73">
        <f t="shared" si="4"/>
        <v>17862.11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178621.1</v>
      </c>
      <c r="K62" s="73">
        <f t="shared" si="4"/>
        <v>17862.11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178621.1</v>
      </c>
      <c r="K63" s="73">
        <f t="shared" si="4"/>
        <v>17862.11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178621.1</v>
      </c>
      <c r="K64" s="73">
        <f t="shared" si="4"/>
        <v>17862.11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178621.1</v>
      </c>
      <c r="K65" s="73">
        <f t="shared" si="4"/>
        <v>17862.11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178621.1</v>
      </c>
      <c r="K66" s="73">
        <f t="shared" si="4"/>
        <v>17862.11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178621.1</v>
      </c>
      <c r="K67" s="73">
        <f t="shared" si="4"/>
        <v>17862.11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178621.1</v>
      </c>
      <c r="K68" s="73">
        <f t="shared" si="4"/>
        <v>17862.11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178621.1</v>
      </c>
      <c r="K69" s="73">
        <f t="shared" si="4"/>
        <v>17862.11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178621.1</v>
      </c>
      <c r="K70" s="73">
        <f t="shared" si="4"/>
        <v>17862.11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178621.1</v>
      </c>
      <c r="K71" s="73">
        <f t="shared" si="4"/>
        <v>17862.11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178621.1</v>
      </c>
      <c r="K72" s="73">
        <f t="shared" ref="K72:K85" si="9">+J72/F72</f>
        <v>17862.11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178621.1</v>
      </c>
      <c r="K73" s="73">
        <f t="shared" si="9"/>
        <v>17862.11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178621.1</v>
      </c>
      <c r="K74" s="73">
        <f t="shared" si="9"/>
        <v>17862.11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178621.1</v>
      </c>
      <c r="K75" s="73">
        <f t="shared" si="9"/>
        <v>17862.11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178621.1</v>
      </c>
      <c r="K76" s="73">
        <f t="shared" si="9"/>
        <v>17862.11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178621.1</v>
      </c>
      <c r="K77" s="73">
        <f t="shared" si="9"/>
        <v>17862.11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178621.1</v>
      </c>
      <c r="K78" s="73">
        <f t="shared" si="9"/>
        <v>17862.11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178621.1</v>
      </c>
      <c r="K79" s="73">
        <f t="shared" si="9"/>
        <v>17862.11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178621.1</v>
      </c>
      <c r="K80" s="73">
        <f t="shared" si="9"/>
        <v>17862.11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178621.1</v>
      </c>
      <c r="K81" s="73">
        <f t="shared" si="9"/>
        <v>17862.11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178621.1</v>
      </c>
      <c r="K82" s="73">
        <f t="shared" si="9"/>
        <v>17862.11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178621.1</v>
      </c>
      <c r="K83" s="73">
        <f t="shared" si="9"/>
        <v>17862.11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178621.1</v>
      </c>
      <c r="K84" s="73">
        <f t="shared" si="9"/>
        <v>17862.11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178621.1</v>
      </c>
      <c r="K85" s="74">
        <f t="shared" si="9"/>
        <v>17862.11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178621.1</v>
      </c>
    </row>
  </sheetData>
  <sheetProtection algorithmName="SHA-512" hashValue="nMC9nFd4v5V01N7DTHLiJdd7G3BSz4G2ASjAl9HZPonOGqYskzDlNqnl1BwNC099DW/B2V/NeFJ65p05thKUUA==" saltValue="bmYTOT4WW/wjQCrA/vjM3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+Resumen!A38</f>
        <v>P-FOOT-LA</v>
      </c>
      <c r="C1" s="120" t="s">
        <v>178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</v>
      </c>
      <c r="E6" s="49"/>
      <c r="F6" s="50">
        <f>+D6</f>
        <v>3</v>
      </c>
      <c r="G6" s="54">
        <v>22965.56</v>
      </c>
      <c r="H6" s="55">
        <f>+G6*F6</f>
        <v>68896.680000000008</v>
      </c>
      <c r="I6" s="56"/>
      <c r="J6" s="57">
        <f>+H6</f>
        <v>68896.680000000008</v>
      </c>
      <c r="K6" s="72">
        <f>+J6/F6</f>
        <v>22965.56</v>
      </c>
    </row>
    <row r="7" spans="1:11" x14ac:dyDescent="0.25">
      <c r="A7" s="11">
        <v>43137</v>
      </c>
      <c r="B7" s="2" t="s">
        <v>244</v>
      </c>
      <c r="C7" s="68" t="s">
        <v>241</v>
      </c>
      <c r="D7" s="26"/>
      <c r="E7" s="19">
        <v>1</v>
      </c>
      <c r="F7" s="20">
        <f>+F6+D7-E7</f>
        <v>2</v>
      </c>
      <c r="G7" s="42"/>
      <c r="H7" s="43">
        <f>+D7*G7</f>
        <v>0</v>
      </c>
      <c r="I7" s="44">
        <f>+E7*K6</f>
        <v>22965.56</v>
      </c>
      <c r="J7" s="45">
        <f>+J6+H7-I7</f>
        <v>45931.12000000001</v>
      </c>
      <c r="K7" s="73">
        <f>+J7/F7</f>
        <v>22965.560000000005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45931.12000000001</v>
      </c>
      <c r="K8" s="73">
        <f t="shared" ref="K8:K71" si="4">+J8/F8</f>
        <v>22965.560000000005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45931.12000000001</v>
      </c>
      <c r="K9" s="73">
        <f t="shared" si="4"/>
        <v>22965.560000000005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45931.12000000001</v>
      </c>
      <c r="K10" s="73">
        <f t="shared" si="4"/>
        <v>22965.560000000005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45931.12000000001</v>
      </c>
      <c r="K11" s="73">
        <f t="shared" si="4"/>
        <v>22965.560000000005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45931.12000000001</v>
      </c>
      <c r="K12" s="73">
        <f t="shared" si="4"/>
        <v>22965.560000000005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45931.12000000001</v>
      </c>
      <c r="K13" s="73">
        <f t="shared" si="4"/>
        <v>22965.560000000005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45931.12000000001</v>
      </c>
      <c r="K14" s="73">
        <f t="shared" si="4"/>
        <v>22965.560000000005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45931.12000000001</v>
      </c>
      <c r="K15" s="73">
        <f t="shared" si="4"/>
        <v>22965.560000000005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45931.12000000001</v>
      </c>
      <c r="K16" s="73">
        <f t="shared" si="4"/>
        <v>22965.560000000005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45931.12000000001</v>
      </c>
      <c r="K17" s="73">
        <f t="shared" si="4"/>
        <v>22965.560000000005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45931.12000000001</v>
      </c>
      <c r="K18" s="73">
        <f t="shared" si="4"/>
        <v>22965.560000000005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45931.12000000001</v>
      </c>
      <c r="K19" s="73">
        <f t="shared" si="4"/>
        <v>22965.560000000005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45931.12000000001</v>
      </c>
      <c r="K20" s="73">
        <f t="shared" si="4"/>
        <v>22965.560000000005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45931.12000000001</v>
      </c>
      <c r="K21" s="73">
        <f t="shared" si="4"/>
        <v>22965.560000000005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45931.12000000001</v>
      </c>
      <c r="K22" s="73">
        <f t="shared" si="4"/>
        <v>22965.560000000005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45931.12000000001</v>
      </c>
      <c r="K23" s="73">
        <f t="shared" si="4"/>
        <v>22965.560000000005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45931.12000000001</v>
      </c>
      <c r="K24" s="73">
        <f t="shared" si="4"/>
        <v>22965.560000000005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45931.12000000001</v>
      </c>
      <c r="K25" s="73">
        <f t="shared" si="4"/>
        <v>22965.560000000005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45931.12000000001</v>
      </c>
      <c r="K26" s="73">
        <f t="shared" si="4"/>
        <v>22965.560000000005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45931.12000000001</v>
      </c>
      <c r="K27" s="73">
        <f t="shared" si="4"/>
        <v>22965.560000000005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45931.12000000001</v>
      </c>
      <c r="K28" s="73">
        <f t="shared" si="4"/>
        <v>22965.560000000005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45931.12000000001</v>
      </c>
      <c r="K29" s="73">
        <f t="shared" si="4"/>
        <v>22965.560000000005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45931.12000000001</v>
      </c>
      <c r="K30" s="73">
        <f t="shared" si="4"/>
        <v>22965.560000000005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45931.12000000001</v>
      </c>
      <c r="K31" s="73">
        <f t="shared" si="4"/>
        <v>22965.560000000005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45931.12000000001</v>
      </c>
      <c r="K32" s="73">
        <f t="shared" si="4"/>
        <v>22965.560000000005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45931.12000000001</v>
      </c>
      <c r="K33" s="73">
        <f t="shared" si="4"/>
        <v>22965.560000000005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45931.12000000001</v>
      </c>
      <c r="K34" s="73">
        <f t="shared" si="4"/>
        <v>22965.560000000005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45931.12000000001</v>
      </c>
      <c r="K35" s="73">
        <f t="shared" si="4"/>
        <v>22965.560000000005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45931.12000000001</v>
      </c>
      <c r="K36" s="73">
        <f t="shared" si="4"/>
        <v>22965.560000000005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45931.12000000001</v>
      </c>
      <c r="K37" s="73">
        <f t="shared" si="4"/>
        <v>22965.560000000005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45931.12000000001</v>
      </c>
      <c r="K38" s="73">
        <f t="shared" si="4"/>
        <v>22965.560000000005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45931.12000000001</v>
      </c>
      <c r="K39" s="73">
        <f t="shared" si="4"/>
        <v>22965.560000000005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45931.12000000001</v>
      </c>
      <c r="K40" s="73">
        <f t="shared" si="4"/>
        <v>22965.560000000005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45931.12000000001</v>
      </c>
      <c r="K41" s="73">
        <f t="shared" si="4"/>
        <v>22965.560000000005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45931.12000000001</v>
      </c>
      <c r="K42" s="73">
        <f t="shared" si="4"/>
        <v>22965.560000000005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45931.12000000001</v>
      </c>
      <c r="K43" s="73">
        <f t="shared" si="4"/>
        <v>22965.560000000005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45931.12000000001</v>
      </c>
      <c r="K44" s="73">
        <f t="shared" si="4"/>
        <v>22965.560000000005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45931.12000000001</v>
      </c>
      <c r="K45" s="73">
        <f t="shared" si="4"/>
        <v>22965.560000000005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45931.12000000001</v>
      </c>
      <c r="K46" s="73">
        <f t="shared" si="4"/>
        <v>22965.560000000005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45931.12000000001</v>
      </c>
      <c r="K47" s="73">
        <f t="shared" si="4"/>
        <v>22965.560000000005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45931.12000000001</v>
      </c>
      <c r="K48" s="73">
        <f t="shared" si="4"/>
        <v>22965.560000000005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45931.12000000001</v>
      </c>
      <c r="K49" s="73">
        <f t="shared" si="4"/>
        <v>22965.560000000005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45931.12000000001</v>
      </c>
      <c r="K50" s="73">
        <f t="shared" si="4"/>
        <v>22965.560000000005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45931.12000000001</v>
      </c>
      <c r="K51" s="73">
        <f t="shared" si="4"/>
        <v>22965.560000000005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45931.12000000001</v>
      </c>
      <c r="K52" s="73">
        <f t="shared" si="4"/>
        <v>22965.560000000005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45931.12000000001</v>
      </c>
      <c r="K53" s="73">
        <f t="shared" si="4"/>
        <v>22965.560000000005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45931.12000000001</v>
      </c>
      <c r="K54" s="73">
        <f t="shared" si="4"/>
        <v>22965.560000000005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45931.12000000001</v>
      </c>
      <c r="K55" s="73">
        <f t="shared" si="4"/>
        <v>22965.560000000005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45931.12000000001</v>
      </c>
      <c r="K56" s="73">
        <f t="shared" si="4"/>
        <v>22965.560000000005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45931.12000000001</v>
      </c>
      <c r="K57" s="73">
        <f t="shared" si="4"/>
        <v>22965.560000000005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45931.12000000001</v>
      </c>
      <c r="K58" s="73">
        <f t="shared" si="4"/>
        <v>22965.560000000005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45931.12000000001</v>
      </c>
      <c r="K59" s="73">
        <f t="shared" si="4"/>
        <v>22965.560000000005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45931.12000000001</v>
      </c>
      <c r="K60" s="73">
        <f t="shared" si="4"/>
        <v>22965.560000000005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45931.12000000001</v>
      </c>
      <c r="K61" s="73">
        <f t="shared" si="4"/>
        <v>22965.560000000005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45931.12000000001</v>
      </c>
      <c r="K62" s="73">
        <f t="shared" si="4"/>
        <v>22965.560000000005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45931.12000000001</v>
      </c>
      <c r="K63" s="73">
        <f t="shared" si="4"/>
        <v>22965.560000000005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45931.12000000001</v>
      </c>
      <c r="K64" s="73">
        <f t="shared" si="4"/>
        <v>22965.560000000005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45931.12000000001</v>
      </c>
      <c r="K65" s="73">
        <f t="shared" si="4"/>
        <v>22965.560000000005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45931.12000000001</v>
      </c>
      <c r="K66" s="73">
        <f t="shared" si="4"/>
        <v>22965.560000000005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45931.12000000001</v>
      </c>
      <c r="K67" s="73">
        <f t="shared" si="4"/>
        <v>22965.560000000005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45931.12000000001</v>
      </c>
      <c r="K68" s="73">
        <f t="shared" si="4"/>
        <v>22965.560000000005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45931.12000000001</v>
      </c>
      <c r="K69" s="73">
        <f t="shared" si="4"/>
        <v>22965.560000000005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45931.12000000001</v>
      </c>
      <c r="K70" s="73">
        <f t="shared" si="4"/>
        <v>22965.560000000005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45931.12000000001</v>
      </c>
      <c r="K71" s="73">
        <f t="shared" si="4"/>
        <v>22965.560000000005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45931.12000000001</v>
      </c>
      <c r="K72" s="73">
        <f t="shared" ref="K72:K85" si="9">+J72/F72</f>
        <v>22965.560000000005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45931.12000000001</v>
      </c>
      <c r="K73" s="73">
        <f t="shared" si="9"/>
        <v>22965.560000000005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45931.12000000001</v>
      </c>
      <c r="K74" s="73">
        <f t="shared" si="9"/>
        <v>22965.560000000005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45931.12000000001</v>
      </c>
      <c r="K75" s="73">
        <f t="shared" si="9"/>
        <v>22965.560000000005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45931.12000000001</v>
      </c>
      <c r="K76" s="73">
        <f t="shared" si="9"/>
        <v>22965.560000000005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45931.12000000001</v>
      </c>
      <c r="K77" s="73">
        <f t="shared" si="9"/>
        <v>22965.560000000005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45931.12000000001</v>
      </c>
      <c r="K78" s="73">
        <f t="shared" si="9"/>
        <v>22965.560000000005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45931.12000000001</v>
      </c>
      <c r="K79" s="73">
        <f t="shared" si="9"/>
        <v>22965.560000000005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45931.12000000001</v>
      </c>
      <c r="K80" s="73">
        <f t="shared" si="9"/>
        <v>22965.560000000005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45931.12000000001</v>
      </c>
      <c r="K81" s="73">
        <f t="shared" si="9"/>
        <v>22965.560000000005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45931.12000000001</v>
      </c>
      <c r="K82" s="73">
        <f t="shared" si="9"/>
        <v>22965.560000000005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45931.12000000001</v>
      </c>
      <c r="K83" s="73">
        <f t="shared" si="9"/>
        <v>22965.560000000005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45931.12000000001</v>
      </c>
      <c r="K84" s="73">
        <f t="shared" si="9"/>
        <v>22965.560000000005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45931.12000000001</v>
      </c>
      <c r="K85" s="74">
        <f t="shared" si="9"/>
        <v>22965.560000000005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45931.12000000001</v>
      </c>
    </row>
  </sheetData>
  <sheetProtection algorithmName="SHA-512" hashValue="VlQCYI1X3wTocxZqXzJCk0d3lLX7ADeRpBOp+iqcW+LIM+Xl3f/iit3T9hIgsSS/R0oelLFi0cPvc7sEJT5Ydg==" saltValue="xaYaafbOzborgn6iWynnq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K86"/>
  <sheetViews>
    <sheetView workbookViewId="0">
      <selection activeCell="G6" sqref="G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+Resumen!A39</f>
        <v>AC-QB-TS-17</v>
      </c>
      <c r="C1" s="120" t="s">
        <v>152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f>14*12</f>
        <v>168</v>
      </c>
      <c r="E6" s="49"/>
      <c r="F6" s="50">
        <f>+D6</f>
        <v>168</v>
      </c>
      <c r="G6" s="54">
        <v>1020.69</v>
      </c>
      <c r="H6" s="55">
        <f>+G6*F6</f>
        <v>171475.92</v>
      </c>
      <c r="I6" s="56"/>
      <c r="J6" s="57">
        <f>+H6</f>
        <v>171475.92</v>
      </c>
      <c r="K6" s="72">
        <f>+J6/F6</f>
        <v>1020.69</v>
      </c>
    </row>
    <row r="7" spans="1:11" x14ac:dyDescent="0.25">
      <c r="A7" s="11">
        <v>43137</v>
      </c>
      <c r="B7" s="2" t="s">
        <v>244</v>
      </c>
      <c r="C7" s="14" t="s">
        <v>241</v>
      </c>
      <c r="D7" s="26"/>
      <c r="E7" s="19">
        <v>5</v>
      </c>
      <c r="F7" s="20">
        <f>+F6+D7-E7</f>
        <v>163</v>
      </c>
      <c r="G7" s="42"/>
      <c r="H7" s="43">
        <f>+D7*G7</f>
        <v>0</v>
      </c>
      <c r="I7" s="44">
        <f>+E7*K6</f>
        <v>5103.4500000000007</v>
      </c>
      <c r="J7" s="45">
        <f>+J6+H7-I7</f>
        <v>166372.47</v>
      </c>
      <c r="K7" s="73">
        <f>+J7/F7</f>
        <v>1020.69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163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166372.47</v>
      </c>
      <c r="K8" s="73">
        <f t="shared" ref="K8:K71" si="4">+J8/F8</f>
        <v>1020.69</v>
      </c>
    </row>
    <row r="9" spans="1:11" x14ac:dyDescent="0.25">
      <c r="A9" s="11"/>
      <c r="B9" s="2"/>
      <c r="C9" s="14"/>
      <c r="D9" s="26"/>
      <c r="E9" s="19"/>
      <c r="F9" s="20">
        <f t="shared" si="0"/>
        <v>163</v>
      </c>
      <c r="G9" s="42"/>
      <c r="H9" s="43">
        <f t="shared" si="1"/>
        <v>0</v>
      </c>
      <c r="I9" s="44">
        <f t="shared" si="2"/>
        <v>0</v>
      </c>
      <c r="J9" s="45">
        <f t="shared" si="3"/>
        <v>166372.47</v>
      </c>
      <c r="K9" s="73">
        <f t="shared" si="4"/>
        <v>1020.69</v>
      </c>
    </row>
    <row r="10" spans="1:11" x14ac:dyDescent="0.25">
      <c r="A10" s="11"/>
      <c r="B10" s="2"/>
      <c r="C10" s="14"/>
      <c r="D10" s="26"/>
      <c r="E10" s="19"/>
      <c r="F10" s="20">
        <f t="shared" si="0"/>
        <v>163</v>
      </c>
      <c r="G10" s="42"/>
      <c r="H10" s="43">
        <f t="shared" si="1"/>
        <v>0</v>
      </c>
      <c r="I10" s="44">
        <f t="shared" si="2"/>
        <v>0</v>
      </c>
      <c r="J10" s="45">
        <f t="shared" si="3"/>
        <v>166372.47</v>
      </c>
      <c r="K10" s="73">
        <f t="shared" si="4"/>
        <v>1020.69</v>
      </c>
    </row>
    <row r="11" spans="1:11" x14ac:dyDescent="0.25">
      <c r="A11" s="11"/>
      <c r="B11" s="2"/>
      <c r="C11" s="14"/>
      <c r="D11" s="26"/>
      <c r="E11" s="19"/>
      <c r="F11" s="20">
        <f t="shared" si="0"/>
        <v>163</v>
      </c>
      <c r="G11" s="42"/>
      <c r="H11" s="43">
        <f t="shared" si="1"/>
        <v>0</v>
      </c>
      <c r="I11" s="44">
        <f t="shared" si="2"/>
        <v>0</v>
      </c>
      <c r="J11" s="45">
        <f t="shared" si="3"/>
        <v>166372.47</v>
      </c>
      <c r="K11" s="73">
        <f t="shared" si="4"/>
        <v>1020.69</v>
      </c>
    </row>
    <row r="12" spans="1:11" x14ac:dyDescent="0.25">
      <c r="A12" s="11"/>
      <c r="B12" s="2"/>
      <c r="C12" s="14"/>
      <c r="D12" s="26"/>
      <c r="E12" s="19"/>
      <c r="F12" s="20">
        <f t="shared" si="0"/>
        <v>163</v>
      </c>
      <c r="G12" s="42"/>
      <c r="H12" s="43">
        <f t="shared" si="1"/>
        <v>0</v>
      </c>
      <c r="I12" s="44">
        <f t="shared" si="2"/>
        <v>0</v>
      </c>
      <c r="J12" s="45">
        <f t="shared" si="3"/>
        <v>166372.47</v>
      </c>
      <c r="K12" s="73">
        <f t="shared" si="4"/>
        <v>1020.69</v>
      </c>
    </row>
    <row r="13" spans="1:11" x14ac:dyDescent="0.25">
      <c r="A13" s="11"/>
      <c r="B13" s="2"/>
      <c r="C13" s="14"/>
      <c r="D13" s="26"/>
      <c r="E13" s="19"/>
      <c r="F13" s="20">
        <f t="shared" si="0"/>
        <v>163</v>
      </c>
      <c r="G13" s="42"/>
      <c r="H13" s="43">
        <f t="shared" si="1"/>
        <v>0</v>
      </c>
      <c r="I13" s="44">
        <f t="shared" si="2"/>
        <v>0</v>
      </c>
      <c r="J13" s="45">
        <f t="shared" si="3"/>
        <v>166372.47</v>
      </c>
      <c r="K13" s="73">
        <f t="shared" si="4"/>
        <v>1020.69</v>
      </c>
    </row>
    <row r="14" spans="1:11" x14ac:dyDescent="0.25">
      <c r="A14" s="11"/>
      <c r="B14" s="2"/>
      <c r="C14" s="14"/>
      <c r="D14" s="26"/>
      <c r="E14" s="19"/>
      <c r="F14" s="20">
        <f t="shared" si="0"/>
        <v>163</v>
      </c>
      <c r="G14" s="42"/>
      <c r="H14" s="43">
        <f t="shared" si="1"/>
        <v>0</v>
      </c>
      <c r="I14" s="44">
        <f t="shared" si="2"/>
        <v>0</v>
      </c>
      <c r="J14" s="45">
        <f t="shared" si="3"/>
        <v>166372.47</v>
      </c>
      <c r="K14" s="73">
        <f t="shared" si="4"/>
        <v>1020.69</v>
      </c>
    </row>
    <row r="15" spans="1:11" x14ac:dyDescent="0.25">
      <c r="A15" s="11"/>
      <c r="B15" s="2"/>
      <c r="C15" s="14"/>
      <c r="D15" s="26"/>
      <c r="E15" s="19"/>
      <c r="F15" s="20">
        <f t="shared" si="0"/>
        <v>163</v>
      </c>
      <c r="G15" s="42"/>
      <c r="H15" s="43">
        <f t="shared" si="1"/>
        <v>0</v>
      </c>
      <c r="I15" s="44">
        <f t="shared" si="2"/>
        <v>0</v>
      </c>
      <c r="J15" s="45">
        <f t="shared" si="3"/>
        <v>166372.47</v>
      </c>
      <c r="K15" s="73">
        <f t="shared" si="4"/>
        <v>1020.69</v>
      </c>
    </row>
    <row r="16" spans="1:11" x14ac:dyDescent="0.25">
      <c r="A16" s="11"/>
      <c r="B16" s="2"/>
      <c r="C16" s="14"/>
      <c r="D16" s="26"/>
      <c r="E16" s="19"/>
      <c r="F16" s="20">
        <f t="shared" si="0"/>
        <v>163</v>
      </c>
      <c r="G16" s="42"/>
      <c r="H16" s="43">
        <f t="shared" si="1"/>
        <v>0</v>
      </c>
      <c r="I16" s="44">
        <f t="shared" si="2"/>
        <v>0</v>
      </c>
      <c r="J16" s="45">
        <f t="shared" si="3"/>
        <v>166372.47</v>
      </c>
      <c r="K16" s="73">
        <f t="shared" si="4"/>
        <v>1020.69</v>
      </c>
    </row>
    <row r="17" spans="1:11" x14ac:dyDescent="0.25">
      <c r="A17" s="11"/>
      <c r="B17" s="2"/>
      <c r="C17" s="14"/>
      <c r="D17" s="26"/>
      <c r="E17" s="19"/>
      <c r="F17" s="20">
        <f t="shared" si="0"/>
        <v>163</v>
      </c>
      <c r="G17" s="42"/>
      <c r="H17" s="43">
        <f t="shared" si="1"/>
        <v>0</v>
      </c>
      <c r="I17" s="44">
        <f t="shared" si="2"/>
        <v>0</v>
      </c>
      <c r="J17" s="45">
        <f t="shared" si="3"/>
        <v>166372.47</v>
      </c>
      <c r="K17" s="73">
        <f t="shared" si="4"/>
        <v>1020.69</v>
      </c>
    </row>
    <row r="18" spans="1:11" x14ac:dyDescent="0.25">
      <c r="A18" s="11"/>
      <c r="B18" s="2"/>
      <c r="C18" s="14"/>
      <c r="D18" s="26"/>
      <c r="E18" s="19"/>
      <c r="F18" s="20">
        <f t="shared" si="0"/>
        <v>163</v>
      </c>
      <c r="G18" s="42"/>
      <c r="H18" s="43">
        <f t="shared" si="1"/>
        <v>0</v>
      </c>
      <c r="I18" s="44">
        <f t="shared" si="2"/>
        <v>0</v>
      </c>
      <c r="J18" s="45">
        <f t="shared" si="3"/>
        <v>166372.47</v>
      </c>
      <c r="K18" s="73">
        <f t="shared" si="4"/>
        <v>1020.69</v>
      </c>
    </row>
    <row r="19" spans="1:11" x14ac:dyDescent="0.25">
      <c r="A19" s="11"/>
      <c r="B19" s="2"/>
      <c r="C19" s="14"/>
      <c r="D19" s="26"/>
      <c r="E19" s="19"/>
      <c r="F19" s="20">
        <f t="shared" si="0"/>
        <v>163</v>
      </c>
      <c r="G19" s="42"/>
      <c r="H19" s="43">
        <f t="shared" si="1"/>
        <v>0</v>
      </c>
      <c r="I19" s="44">
        <f t="shared" si="2"/>
        <v>0</v>
      </c>
      <c r="J19" s="45">
        <f t="shared" si="3"/>
        <v>166372.47</v>
      </c>
      <c r="K19" s="73">
        <f t="shared" si="4"/>
        <v>1020.69</v>
      </c>
    </row>
    <row r="20" spans="1:11" x14ac:dyDescent="0.25">
      <c r="A20" s="11"/>
      <c r="B20" s="2"/>
      <c r="C20" s="14"/>
      <c r="D20" s="26"/>
      <c r="E20" s="19"/>
      <c r="F20" s="20">
        <f t="shared" si="0"/>
        <v>163</v>
      </c>
      <c r="G20" s="42"/>
      <c r="H20" s="43">
        <f t="shared" si="1"/>
        <v>0</v>
      </c>
      <c r="I20" s="44">
        <f t="shared" si="2"/>
        <v>0</v>
      </c>
      <c r="J20" s="45">
        <f t="shared" si="3"/>
        <v>166372.47</v>
      </c>
      <c r="K20" s="73">
        <f t="shared" si="4"/>
        <v>1020.69</v>
      </c>
    </row>
    <row r="21" spans="1:11" x14ac:dyDescent="0.25">
      <c r="A21" s="11"/>
      <c r="B21" s="2"/>
      <c r="C21" s="14"/>
      <c r="D21" s="26"/>
      <c r="E21" s="19"/>
      <c r="F21" s="20">
        <f t="shared" si="0"/>
        <v>163</v>
      </c>
      <c r="G21" s="42"/>
      <c r="H21" s="43">
        <f t="shared" si="1"/>
        <v>0</v>
      </c>
      <c r="I21" s="44">
        <f t="shared" si="2"/>
        <v>0</v>
      </c>
      <c r="J21" s="45">
        <f t="shared" si="3"/>
        <v>166372.47</v>
      </c>
      <c r="K21" s="73">
        <f t="shared" si="4"/>
        <v>1020.69</v>
      </c>
    </row>
    <row r="22" spans="1:11" x14ac:dyDescent="0.25">
      <c r="A22" s="11"/>
      <c r="B22" s="2"/>
      <c r="C22" s="14"/>
      <c r="D22" s="26"/>
      <c r="E22" s="19"/>
      <c r="F22" s="20">
        <f t="shared" si="0"/>
        <v>163</v>
      </c>
      <c r="G22" s="42"/>
      <c r="H22" s="43">
        <f t="shared" si="1"/>
        <v>0</v>
      </c>
      <c r="I22" s="44">
        <f t="shared" si="2"/>
        <v>0</v>
      </c>
      <c r="J22" s="45">
        <f t="shared" si="3"/>
        <v>166372.47</v>
      </c>
      <c r="K22" s="73">
        <f t="shared" si="4"/>
        <v>1020.69</v>
      </c>
    </row>
    <row r="23" spans="1:11" x14ac:dyDescent="0.25">
      <c r="A23" s="11"/>
      <c r="B23" s="2"/>
      <c r="C23" s="14"/>
      <c r="D23" s="26"/>
      <c r="E23" s="19"/>
      <c r="F23" s="20">
        <f t="shared" si="0"/>
        <v>163</v>
      </c>
      <c r="G23" s="42"/>
      <c r="H23" s="43">
        <f t="shared" si="1"/>
        <v>0</v>
      </c>
      <c r="I23" s="44">
        <f t="shared" si="2"/>
        <v>0</v>
      </c>
      <c r="J23" s="45">
        <f t="shared" si="3"/>
        <v>166372.47</v>
      </c>
      <c r="K23" s="73">
        <f t="shared" si="4"/>
        <v>1020.69</v>
      </c>
    </row>
    <row r="24" spans="1:11" x14ac:dyDescent="0.25">
      <c r="A24" s="11"/>
      <c r="B24" s="2"/>
      <c r="C24" s="14"/>
      <c r="D24" s="26"/>
      <c r="E24" s="19"/>
      <c r="F24" s="20">
        <f t="shared" si="0"/>
        <v>163</v>
      </c>
      <c r="G24" s="42"/>
      <c r="H24" s="43">
        <f t="shared" si="1"/>
        <v>0</v>
      </c>
      <c r="I24" s="44">
        <f t="shared" si="2"/>
        <v>0</v>
      </c>
      <c r="J24" s="45">
        <f t="shared" si="3"/>
        <v>166372.47</v>
      </c>
      <c r="K24" s="73">
        <f t="shared" si="4"/>
        <v>1020.69</v>
      </c>
    </row>
    <row r="25" spans="1:11" x14ac:dyDescent="0.25">
      <c r="A25" s="11"/>
      <c r="B25" s="2"/>
      <c r="C25" s="14"/>
      <c r="D25" s="26"/>
      <c r="E25" s="19"/>
      <c r="F25" s="20">
        <f t="shared" si="0"/>
        <v>163</v>
      </c>
      <c r="G25" s="42"/>
      <c r="H25" s="43">
        <f t="shared" si="1"/>
        <v>0</v>
      </c>
      <c r="I25" s="44">
        <f t="shared" si="2"/>
        <v>0</v>
      </c>
      <c r="J25" s="45">
        <f t="shared" si="3"/>
        <v>166372.47</v>
      </c>
      <c r="K25" s="73">
        <f t="shared" si="4"/>
        <v>1020.69</v>
      </c>
    </row>
    <row r="26" spans="1:11" x14ac:dyDescent="0.25">
      <c r="A26" s="11"/>
      <c r="B26" s="2"/>
      <c r="C26" s="14"/>
      <c r="D26" s="26"/>
      <c r="E26" s="19"/>
      <c r="F26" s="20">
        <f t="shared" si="0"/>
        <v>163</v>
      </c>
      <c r="G26" s="42"/>
      <c r="H26" s="43">
        <f t="shared" si="1"/>
        <v>0</v>
      </c>
      <c r="I26" s="44">
        <f t="shared" si="2"/>
        <v>0</v>
      </c>
      <c r="J26" s="45">
        <f t="shared" si="3"/>
        <v>166372.47</v>
      </c>
      <c r="K26" s="73">
        <f t="shared" si="4"/>
        <v>1020.69</v>
      </c>
    </row>
    <row r="27" spans="1:11" x14ac:dyDescent="0.25">
      <c r="A27" s="11"/>
      <c r="B27" s="2"/>
      <c r="C27" s="14"/>
      <c r="D27" s="26"/>
      <c r="E27" s="19"/>
      <c r="F27" s="20">
        <f t="shared" si="0"/>
        <v>163</v>
      </c>
      <c r="G27" s="42"/>
      <c r="H27" s="43">
        <f t="shared" si="1"/>
        <v>0</v>
      </c>
      <c r="I27" s="44">
        <f t="shared" si="2"/>
        <v>0</v>
      </c>
      <c r="J27" s="45">
        <f t="shared" si="3"/>
        <v>166372.47</v>
      </c>
      <c r="K27" s="73">
        <f t="shared" si="4"/>
        <v>1020.69</v>
      </c>
    </row>
    <row r="28" spans="1:11" x14ac:dyDescent="0.25">
      <c r="A28" s="11"/>
      <c r="B28" s="2"/>
      <c r="C28" s="14"/>
      <c r="D28" s="26"/>
      <c r="E28" s="19"/>
      <c r="F28" s="20">
        <f t="shared" si="0"/>
        <v>163</v>
      </c>
      <c r="G28" s="42"/>
      <c r="H28" s="43">
        <f t="shared" si="1"/>
        <v>0</v>
      </c>
      <c r="I28" s="44">
        <f t="shared" si="2"/>
        <v>0</v>
      </c>
      <c r="J28" s="45">
        <f t="shared" si="3"/>
        <v>166372.47</v>
      </c>
      <c r="K28" s="73">
        <f t="shared" si="4"/>
        <v>1020.69</v>
      </c>
    </row>
    <row r="29" spans="1:11" x14ac:dyDescent="0.25">
      <c r="A29" s="11"/>
      <c r="B29" s="2"/>
      <c r="C29" s="14"/>
      <c r="D29" s="26"/>
      <c r="E29" s="19"/>
      <c r="F29" s="20">
        <f t="shared" si="0"/>
        <v>163</v>
      </c>
      <c r="G29" s="42"/>
      <c r="H29" s="43">
        <f t="shared" si="1"/>
        <v>0</v>
      </c>
      <c r="I29" s="44">
        <f t="shared" si="2"/>
        <v>0</v>
      </c>
      <c r="J29" s="45">
        <f t="shared" si="3"/>
        <v>166372.47</v>
      </c>
      <c r="K29" s="73">
        <f t="shared" si="4"/>
        <v>1020.69</v>
      </c>
    </row>
    <row r="30" spans="1:11" x14ac:dyDescent="0.25">
      <c r="A30" s="11"/>
      <c r="B30" s="2"/>
      <c r="C30" s="14"/>
      <c r="D30" s="26"/>
      <c r="E30" s="19"/>
      <c r="F30" s="20">
        <f t="shared" si="0"/>
        <v>163</v>
      </c>
      <c r="G30" s="42"/>
      <c r="H30" s="43">
        <f t="shared" si="1"/>
        <v>0</v>
      </c>
      <c r="I30" s="44">
        <f t="shared" si="2"/>
        <v>0</v>
      </c>
      <c r="J30" s="45">
        <f t="shared" si="3"/>
        <v>166372.47</v>
      </c>
      <c r="K30" s="73">
        <f t="shared" si="4"/>
        <v>1020.69</v>
      </c>
    </row>
    <row r="31" spans="1:11" x14ac:dyDescent="0.25">
      <c r="A31" s="11"/>
      <c r="B31" s="2"/>
      <c r="C31" s="14"/>
      <c r="D31" s="26"/>
      <c r="E31" s="19"/>
      <c r="F31" s="20">
        <f t="shared" si="0"/>
        <v>163</v>
      </c>
      <c r="G31" s="42"/>
      <c r="H31" s="43">
        <f t="shared" si="1"/>
        <v>0</v>
      </c>
      <c r="I31" s="44">
        <f t="shared" si="2"/>
        <v>0</v>
      </c>
      <c r="J31" s="45">
        <f t="shared" si="3"/>
        <v>166372.47</v>
      </c>
      <c r="K31" s="73">
        <f t="shared" si="4"/>
        <v>1020.69</v>
      </c>
    </row>
    <row r="32" spans="1:11" x14ac:dyDescent="0.25">
      <c r="A32" s="11"/>
      <c r="B32" s="2"/>
      <c r="C32" s="14"/>
      <c r="D32" s="26"/>
      <c r="E32" s="19"/>
      <c r="F32" s="20">
        <f t="shared" si="0"/>
        <v>163</v>
      </c>
      <c r="G32" s="42"/>
      <c r="H32" s="43">
        <f t="shared" si="1"/>
        <v>0</v>
      </c>
      <c r="I32" s="44">
        <f t="shared" si="2"/>
        <v>0</v>
      </c>
      <c r="J32" s="45">
        <f t="shared" si="3"/>
        <v>166372.47</v>
      </c>
      <c r="K32" s="73">
        <f t="shared" si="4"/>
        <v>1020.69</v>
      </c>
    </row>
    <row r="33" spans="1:11" x14ac:dyDescent="0.25">
      <c r="A33" s="11"/>
      <c r="B33" s="2"/>
      <c r="C33" s="14"/>
      <c r="D33" s="26"/>
      <c r="E33" s="19"/>
      <c r="F33" s="20">
        <f t="shared" si="0"/>
        <v>163</v>
      </c>
      <c r="G33" s="42"/>
      <c r="H33" s="43">
        <f t="shared" si="1"/>
        <v>0</v>
      </c>
      <c r="I33" s="44">
        <f t="shared" si="2"/>
        <v>0</v>
      </c>
      <c r="J33" s="45">
        <f t="shared" si="3"/>
        <v>166372.47</v>
      </c>
      <c r="K33" s="73">
        <f t="shared" si="4"/>
        <v>1020.69</v>
      </c>
    </row>
    <row r="34" spans="1:11" x14ac:dyDescent="0.25">
      <c r="A34" s="11"/>
      <c r="B34" s="2"/>
      <c r="C34" s="14"/>
      <c r="D34" s="26"/>
      <c r="E34" s="19"/>
      <c r="F34" s="20">
        <f t="shared" si="0"/>
        <v>163</v>
      </c>
      <c r="G34" s="42"/>
      <c r="H34" s="43">
        <f t="shared" si="1"/>
        <v>0</v>
      </c>
      <c r="I34" s="44">
        <f t="shared" si="2"/>
        <v>0</v>
      </c>
      <c r="J34" s="45">
        <f t="shared" si="3"/>
        <v>166372.47</v>
      </c>
      <c r="K34" s="73">
        <f t="shared" si="4"/>
        <v>1020.69</v>
      </c>
    </row>
    <row r="35" spans="1:11" x14ac:dyDescent="0.25">
      <c r="A35" s="11"/>
      <c r="B35" s="2"/>
      <c r="C35" s="14"/>
      <c r="D35" s="26"/>
      <c r="E35" s="19"/>
      <c r="F35" s="20">
        <f t="shared" si="0"/>
        <v>163</v>
      </c>
      <c r="G35" s="42"/>
      <c r="H35" s="43">
        <f t="shared" si="1"/>
        <v>0</v>
      </c>
      <c r="I35" s="44">
        <f t="shared" si="2"/>
        <v>0</v>
      </c>
      <c r="J35" s="45">
        <f t="shared" si="3"/>
        <v>166372.47</v>
      </c>
      <c r="K35" s="73">
        <f t="shared" si="4"/>
        <v>1020.69</v>
      </c>
    </row>
    <row r="36" spans="1:11" x14ac:dyDescent="0.25">
      <c r="A36" s="11"/>
      <c r="B36" s="2"/>
      <c r="C36" s="14"/>
      <c r="D36" s="26"/>
      <c r="E36" s="19"/>
      <c r="F36" s="20">
        <f t="shared" si="0"/>
        <v>163</v>
      </c>
      <c r="G36" s="42"/>
      <c r="H36" s="43">
        <f t="shared" si="1"/>
        <v>0</v>
      </c>
      <c r="I36" s="44">
        <f t="shared" si="2"/>
        <v>0</v>
      </c>
      <c r="J36" s="45">
        <f t="shared" si="3"/>
        <v>166372.47</v>
      </c>
      <c r="K36" s="73">
        <f t="shared" si="4"/>
        <v>1020.69</v>
      </c>
    </row>
    <row r="37" spans="1:11" x14ac:dyDescent="0.25">
      <c r="A37" s="11"/>
      <c r="B37" s="2"/>
      <c r="C37" s="14"/>
      <c r="D37" s="26"/>
      <c r="E37" s="19"/>
      <c r="F37" s="20">
        <f t="shared" si="0"/>
        <v>163</v>
      </c>
      <c r="G37" s="42"/>
      <c r="H37" s="43">
        <f t="shared" si="1"/>
        <v>0</v>
      </c>
      <c r="I37" s="44">
        <f t="shared" si="2"/>
        <v>0</v>
      </c>
      <c r="J37" s="45">
        <f t="shared" si="3"/>
        <v>166372.47</v>
      </c>
      <c r="K37" s="73">
        <f t="shared" si="4"/>
        <v>1020.69</v>
      </c>
    </row>
    <row r="38" spans="1:11" x14ac:dyDescent="0.25">
      <c r="A38" s="11"/>
      <c r="B38" s="2"/>
      <c r="C38" s="14"/>
      <c r="D38" s="26"/>
      <c r="E38" s="19"/>
      <c r="F38" s="20">
        <f t="shared" si="0"/>
        <v>163</v>
      </c>
      <c r="G38" s="42"/>
      <c r="H38" s="43">
        <f t="shared" si="1"/>
        <v>0</v>
      </c>
      <c r="I38" s="44">
        <f t="shared" si="2"/>
        <v>0</v>
      </c>
      <c r="J38" s="45">
        <f t="shared" si="3"/>
        <v>166372.47</v>
      </c>
      <c r="K38" s="73">
        <f t="shared" si="4"/>
        <v>1020.69</v>
      </c>
    </row>
    <row r="39" spans="1:11" x14ac:dyDescent="0.25">
      <c r="A39" s="11"/>
      <c r="B39" s="2"/>
      <c r="C39" s="14"/>
      <c r="D39" s="26"/>
      <c r="E39" s="19"/>
      <c r="F39" s="20">
        <f t="shared" si="0"/>
        <v>163</v>
      </c>
      <c r="G39" s="42"/>
      <c r="H39" s="43">
        <f t="shared" si="1"/>
        <v>0</v>
      </c>
      <c r="I39" s="44">
        <f t="shared" si="2"/>
        <v>0</v>
      </c>
      <c r="J39" s="45">
        <f t="shared" si="3"/>
        <v>166372.47</v>
      </c>
      <c r="K39" s="73">
        <f t="shared" si="4"/>
        <v>1020.69</v>
      </c>
    </row>
    <row r="40" spans="1:11" x14ac:dyDescent="0.25">
      <c r="A40" s="11"/>
      <c r="B40" s="2"/>
      <c r="C40" s="14"/>
      <c r="D40" s="26"/>
      <c r="E40" s="19"/>
      <c r="F40" s="20">
        <f t="shared" si="0"/>
        <v>163</v>
      </c>
      <c r="G40" s="42"/>
      <c r="H40" s="43">
        <f t="shared" si="1"/>
        <v>0</v>
      </c>
      <c r="I40" s="44">
        <f t="shared" si="2"/>
        <v>0</v>
      </c>
      <c r="J40" s="45">
        <f t="shared" si="3"/>
        <v>166372.47</v>
      </c>
      <c r="K40" s="73">
        <f t="shared" si="4"/>
        <v>1020.69</v>
      </c>
    </row>
    <row r="41" spans="1:11" x14ac:dyDescent="0.25">
      <c r="A41" s="11"/>
      <c r="B41" s="2"/>
      <c r="C41" s="14"/>
      <c r="D41" s="26"/>
      <c r="E41" s="19"/>
      <c r="F41" s="20">
        <f t="shared" si="0"/>
        <v>163</v>
      </c>
      <c r="G41" s="42"/>
      <c r="H41" s="43">
        <f t="shared" si="1"/>
        <v>0</v>
      </c>
      <c r="I41" s="44">
        <f t="shared" si="2"/>
        <v>0</v>
      </c>
      <c r="J41" s="45">
        <f t="shared" si="3"/>
        <v>166372.47</v>
      </c>
      <c r="K41" s="73">
        <f t="shared" si="4"/>
        <v>1020.69</v>
      </c>
    </row>
    <row r="42" spans="1:11" x14ac:dyDescent="0.25">
      <c r="A42" s="11"/>
      <c r="B42" s="2"/>
      <c r="C42" s="14"/>
      <c r="D42" s="26"/>
      <c r="E42" s="19"/>
      <c r="F42" s="20">
        <f t="shared" si="0"/>
        <v>163</v>
      </c>
      <c r="G42" s="42"/>
      <c r="H42" s="43">
        <f t="shared" si="1"/>
        <v>0</v>
      </c>
      <c r="I42" s="44">
        <f t="shared" si="2"/>
        <v>0</v>
      </c>
      <c r="J42" s="45">
        <f t="shared" si="3"/>
        <v>166372.47</v>
      </c>
      <c r="K42" s="73">
        <f t="shared" si="4"/>
        <v>1020.69</v>
      </c>
    </row>
    <row r="43" spans="1:11" x14ac:dyDescent="0.25">
      <c r="A43" s="11"/>
      <c r="B43" s="2"/>
      <c r="C43" s="14"/>
      <c r="D43" s="26"/>
      <c r="E43" s="19"/>
      <c r="F43" s="20">
        <f t="shared" si="0"/>
        <v>163</v>
      </c>
      <c r="G43" s="42"/>
      <c r="H43" s="43">
        <f t="shared" si="1"/>
        <v>0</v>
      </c>
      <c r="I43" s="44">
        <f t="shared" si="2"/>
        <v>0</v>
      </c>
      <c r="J43" s="45">
        <f t="shared" si="3"/>
        <v>166372.47</v>
      </c>
      <c r="K43" s="73">
        <f t="shared" si="4"/>
        <v>1020.69</v>
      </c>
    </row>
    <row r="44" spans="1:11" x14ac:dyDescent="0.25">
      <c r="A44" s="11"/>
      <c r="B44" s="2"/>
      <c r="C44" s="14"/>
      <c r="D44" s="26"/>
      <c r="E44" s="19"/>
      <c r="F44" s="20">
        <f t="shared" si="0"/>
        <v>163</v>
      </c>
      <c r="G44" s="42"/>
      <c r="H44" s="43">
        <f t="shared" si="1"/>
        <v>0</v>
      </c>
      <c r="I44" s="44">
        <f t="shared" si="2"/>
        <v>0</v>
      </c>
      <c r="J44" s="45">
        <f t="shared" si="3"/>
        <v>166372.47</v>
      </c>
      <c r="K44" s="73">
        <f t="shared" si="4"/>
        <v>1020.69</v>
      </c>
    </row>
    <row r="45" spans="1:11" x14ac:dyDescent="0.25">
      <c r="A45" s="11"/>
      <c r="B45" s="2"/>
      <c r="C45" s="14"/>
      <c r="D45" s="26"/>
      <c r="E45" s="19"/>
      <c r="F45" s="20">
        <f t="shared" si="0"/>
        <v>163</v>
      </c>
      <c r="G45" s="42"/>
      <c r="H45" s="43">
        <f t="shared" si="1"/>
        <v>0</v>
      </c>
      <c r="I45" s="44">
        <f t="shared" si="2"/>
        <v>0</v>
      </c>
      <c r="J45" s="45">
        <f t="shared" si="3"/>
        <v>166372.47</v>
      </c>
      <c r="K45" s="73">
        <f t="shared" si="4"/>
        <v>1020.69</v>
      </c>
    </row>
    <row r="46" spans="1:11" x14ac:dyDescent="0.25">
      <c r="A46" s="11"/>
      <c r="B46" s="2"/>
      <c r="C46" s="14"/>
      <c r="D46" s="26"/>
      <c r="E46" s="19"/>
      <c r="F46" s="20">
        <f t="shared" si="0"/>
        <v>163</v>
      </c>
      <c r="G46" s="42"/>
      <c r="H46" s="43">
        <f t="shared" si="1"/>
        <v>0</v>
      </c>
      <c r="I46" s="44">
        <f t="shared" si="2"/>
        <v>0</v>
      </c>
      <c r="J46" s="45">
        <f t="shared" si="3"/>
        <v>166372.47</v>
      </c>
      <c r="K46" s="73">
        <f t="shared" si="4"/>
        <v>1020.69</v>
      </c>
    </row>
    <row r="47" spans="1:11" x14ac:dyDescent="0.25">
      <c r="A47" s="11"/>
      <c r="B47" s="2"/>
      <c r="C47" s="14"/>
      <c r="D47" s="26"/>
      <c r="E47" s="19"/>
      <c r="F47" s="20">
        <f t="shared" si="0"/>
        <v>163</v>
      </c>
      <c r="G47" s="42"/>
      <c r="H47" s="43">
        <f t="shared" si="1"/>
        <v>0</v>
      </c>
      <c r="I47" s="44">
        <f t="shared" si="2"/>
        <v>0</v>
      </c>
      <c r="J47" s="45">
        <f t="shared" si="3"/>
        <v>166372.47</v>
      </c>
      <c r="K47" s="73">
        <f t="shared" si="4"/>
        <v>1020.69</v>
      </c>
    </row>
    <row r="48" spans="1:11" x14ac:dyDescent="0.25">
      <c r="A48" s="11"/>
      <c r="B48" s="2"/>
      <c r="C48" s="14"/>
      <c r="D48" s="26"/>
      <c r="E48" s="19"/>
      <c r="F48" s="20">
        <f t="shared" si="0"/>
        <v>163</v>
      </c>
      <c r="G48" s="42"/>
      <c r="H48" s="43">
        <f t="shared" si="1"/>
        <v>0</v>
      </c>
      <c r="I48" s="44">
        <f t="shared" si="2"/>
        <v>0</v>
      </c>
      <c r="J48" s="45">
        <f t="shared" si="3"/>
        <v>166372.47</v>
      </c>
      <c r="K48" s="73">
        <f t="shared" si="4"/>
        <v>1020.69</v>
      </c>
    </row>
    <row r="49" spans="1:11" x14ac:dyDescent="0.25">
      <c r="A49" s="11"/>
      <c r="B49" s="2"/>
      <c r="C49" s="14"/>
      <c r="D49" s="26"/>
      <c r="E49" s="19"/>
      <c r="F49" s="20">
        <f t="shared" si="0"/>
        <v>163</v>
      </c>
      <c r="G49" s="42"/>
      <c r="H49" s="43">
        <f t="shared" si="1"/>
        <v>0</v>
      </c>
      <c r="I49" s="44">
        <f t="shared" si="2"/>
        <v>0</v>
      </c>
      <c r="J49" s="45">
        <f t="shared" si="3"/>
        <v>166372.47</v>
      </c>
      <c r="K49" s="73">
        <f t="shared" si="4"/>
        <v>1020.69</v>
      </c>
    </row>
    <row r="50" spans="1:11" x14ac:dyDescent="0.25">
      <c r="A50" s="11"/>
      <c r="B50" s="2"/>
      <c r="C50" s="14"/>
      <c r="D50" s="26"/>
      <c r="E50" s="19"/>
      <c r="F50" s="20">
        <f t="shared" si="0"/>
        <v>163</v>
      </c>
      <c r="G50" s="42"/>
      <c r="H50" s="43">
        <f t="shared" si="1"/>
        <v>0</v>
      </c>
      <c r="I50" s="44">
        <f t="shared" si="2"/>
        <v>0</v>
      </c>
      <c r="J50" s="45">
        <f t="shared" si="3"/>
        <v>166372.47</v>
      </c>
      <c r="K50" s="73">
        <f t="shared" si="4"/>
        <v>1020.69</v>
      </c>
    </row>
    <row r="51" spans="1:11" x14ac:dyDescent="0.25">
      <c r="A51" s="11"/>
      <c r="B51" s="2"/>
      <c r="C51" s="14"/>
      <c r="D51" s="26"/>
      <c r="E51" s="19"/>
      <c r="F51" s="20">
        <f t="shared" si="0"/>
        <v>163</v>
      </c>
      <c r="G51" s="42"/>
      <c r="H51" s="43">
        <f t="shared" si="1"/>
        <v>0</v>
      </c>
      <c r="I51" s="44">
        <f t="shared" si="2"/>
        <v>0</v>
      </c>
      <c r="J51" s="45">
        <f t="shared" si="3"/>
        <v>166372.47</v>
      </c>
      <c r="K51" s="73">
        <f t="shared" si="4"/>
        <v>1020.69</v>
      </c>
    </row>
    <row r="52" spans="1:11" x14ac:dyDescent="0.25">
      <c r="A52" s="11"/>
      <c r="B52" s="2"/>
      <c r="C52" s="14"/>
      <c r="D52" s="26"/>
      <c r="E52" s="19"/>
      <c r="F52" s="20">
        <f t="shared" si="0"/>
        <v>163</v>
      </c>
      <c r="G52" s="42"/>
      <c r="H52" s="43">
        <f t="shared" si="1"/>
        <v>0</v>
      </c>
      <c r="I52" s="44">
        <f t="shared" si="2"/>
        <v>0</v>
      </c>
      <c r="J52" s="45">
        <f t="shared" si="3"/>
        <v>166372.47</v>
      </c>
      <c r="K52" s="73">
        <f t="shared" si="4"/>
        <v>1020.69</v>
      </c>
    </row>
    <row r="53" spans="1:11" x14ac:dyDescent="0.25">
      <c r="A53" s="11"/>
      <c r="B53" s="2"/>
      <c r="C53" s="14"/>
      <c r="D53" s="26"/>
      <c r="E53" s="19"/>
      <c r="F53" s="20">
        <f t="shared" si="0"/>
        <v>163</v>
      </c>
      <c r="G53" s="42"/>
      <c r="H53" s="43">
        <f t="shared" si="1"/>
        <v>0</v>
      </c>
      <c r="I53" s="44">
        <f t="shared" si="2"/>
        <v>0</v>
      </c>
      <c r="J53" s="45">
        <f t="shared" si="3"/>
        <v>166372.47</v>
      </c>
      <c r="K53" s="73">
        <f t="shared" si="4"/>
        <v>1020.69</v>
      </c>
    </row>
    <row r="54" spans="1:11" x14ac:dyDescent="0.25">
      <c r="A54" s="11"/>
      <c r="B54" s="2"/>
      <c r="C54" s="14"/>
      <c r="D54" s="26"/>
      <c r="E54" s="19"/>
      <c r="F54" s="20">
        <f t="shared" si="0"/>
        <v>163</v>
      </c>
      <c r="G54" s="42"/>
      <c r="H54" s="43">
        <f t="shared" si="1"/>
        <v>0</v>
      </c>
      <c r="I54" s="44">
        <f t="shared" si="2"/>
        <v>0</v>
      </c>
      <c r="J54" s="45">
        <f t="shared" si="3"/>
        <v>166372.47</v>
      </c>
      <c r="K54" s="73">
        <f t="shared" si="4"/>
        <v>1020.69</v>
      </c>
    </row>
    <row r="55" spans="1:11" x14ac:dyDescent="0.25">
      <c r="A55" s="11"/>
      <c r="B55" s="2"/>
      <c r="C55" s="14"/>
      <c r="D55" s="26"/>
      <c r="E55" s="19"/>
      <c r="F55" s="20">
        <f t="shared" si="0"/>
        <v>163</v>
      </c>
      <c r="G55" s="42"/>
      <c r="H55" s="43">
        <f t="shared" si="1"/>
        <v>0</v>
      </c>
      <c r="I55" s="44">
        <f t="shared" si="2"/>
        <v>0</v>
      </c>
      <c r="J55" s="45">
        <f t="shared" si="3"/>
        <v>166372.47</v>
      </c>
      <c r="K55" s="73">
        <f t="shared" si="4"/>
        <v>1020.69</v>
      </c>
    </row>
    <row r="56" spans="1:11" x14ac:dyDescent="0.25">
      <c r="A56" s="11"/>
      <c r="B56" s="2"/>
      <c r="C56" s="14"/>
      <c r="D56" s="26"/>
      <c r="E56" s="19"/>
      <c r="F56" s="20">
        <f t="shared" si="0"/>
        <v>163</v>
      </c>
      <c r="G56" s="42"/>
      <c r="H56" s="43">
        <f t="shared" si="1"/>
        <v>0</v>
      </c>
      <c r="I56" s="44">
        <f t="shared" si="2"/>
        <v>0</v>
      </c>
      <c r="J56" s="45">
        <f t="shared" si="3"/>
        <v>166372.47</v>
      </c>
      <c r="K56" s="73">
        <f t="shared" si="4"/>
        <v>1020.69</v>
      </c>
    </row>
    <row r="57" spans="1:11" x14ac:dyDescent="0.25">
      <c r="A57" s="11"/>
      <c r="B57" s="2"/>
      <c r="C57" s="14"/>
      <c r="D57" s="26"/>
      <c r="E57" s="19"/>
      <c r="F57" s="20">
        <f t="shared" si="0"/>
        <v>163</v>
      </c>
      <c r="G57" s="42"/>
      <c r="H57" s="43">
        <f t="shared" si="1"/>
        <v>0</v>
      </c>
      <c r="I57" s="44">
        <f t="shared" si="2"/>
        <v>0</v>
      </c>
      <c r="J57" s="45">
        <f t="shared" si="3"/>
        <v>166372.47</v>
      </c>
      <c r="K57" s="73">
        <f t="shared" si="4"/>
        <v>1020.69</v>
      </c>
    </row>
    <row r="58" spans="1:11" x14ac:dyDescent="0.25">
      <c r="A58" s="11"/>
      <c r="B58" s="2"/>
      <c r="C58" s="14"/>
      <c r="D58" s="26"/>
      <c r="E58" s="19"/>
      <c r="F58" s="20">
        <f t="shared" si="0"/>
        <v>163</v>
      </c>
      <c r="G58" s="42"/>
      <c r="H58" s="43">
        <f t="shared" si="1"/>
        <v>0</v>
      </c>
      <c r="I58" s="44">
        <f t="shared" si="2"/>
        <v>0</v>
      </c>
      <c r="J58" s="45">
        <f t="shared" si="3"/>
        <v>166372.47</v>
      </c>
      <c r="K58" s="73">
        <f t="shared" si="4"/>
        <v>1020.69</v>
      </c>
    </row>
    <row r="59" spans="1:11" x14ac:dyDescent="0.25">
      <c r="A59" s="11"/>
      <c r="B59" s="2"/>
      <c r="C59" s="14"/>
      <c r="D59" s="26"/>
      <c r="E59" s="19"/>
      <c r="F59" s="20">
        <f t="shared" si="0"/>
        <v>163</v>
      </c>
      <c r="G59" s="42"/>
      <c r="H59" s="43">
        <f t="shared" si="1"/>
        <v>0</v>
      </c>
      <c r="I59" s="44">
        <f t="shared" si="2"/>
        <v>0</v>
      </c>
      <c r="J59" s="45">
        <f t="shared" si="3"/>
        <v>166372.47</v>
      </c>
      <c r="K59" s="73">
        <f t="shared" si="4"/>
        <v>1020.69</v>
      </c>
    </row>
    <row r="60" spans="1:11" x14ac:dyDescent="0.25">
      <c r="A60" s="11"/>
      <c r="B60" s="2"/>
      <c r="C60" s="14"/>
      <c r="D60" s="26"/>
      <c r="E60" s="19"/>
      <c r="F60" s="20">
        <f t="shared" si="0"/>
        <v>163</v>
      </c>
      <c r="G60" s="42"/>
      <c r="H60" s="43">
        <f t="shared" si="1"/>
        <v>0</v>
      </c>
      <c r="I60" s="44">
        <f t="shared" si="2"/>
        <v>0</v>
      </c>
      <c r="J60" s="45">
        <f t="shared" si="3"/>
        <v>166372.47</v>
      </c>
      <c r="K60" s="73">
        <f t="shared" si="4"/>
        <v>1020.69</v>
      </c>
    </row>
    <row r="61" spans="1:11" x14ac:dyDescent="0.25">
      <c r="A61" s="11"/>
      <c r="B61" s="2"/>
      <c r="C61" s="14"/>
      <c r="D61" s="26"/>
      <c r="E61" s="19"/>
      <c r="F61" s="20">
        <f t="shared" si="0"/>
        <v>163</v>
      </c>
      <c r="G61" s="42"/>
      <c r="H61" s="43">
        <f t="shared" si="1"/>
        <v>0</v>
      </c>
      <c r="I61" s="44">
        <f t="shared" si="2"/>
        <v>0</v>
      </c>
      <c r="J61" s="45">
        <f t="shared" si="3"/>
        <v>166372.47</v>
      </c>
      <c r="K61" s="73">
        <f t="shared" si="4"/>
        <v>1020.69</v>
      </c>
    </row>
    <row r="62" spans="1:11" x14ac:dyDescent="0.25">
      <c r="A62" s="11"/>
      <c r="B62" s="2"/>
      <c r="C62" s="14"/>
      <c r="D62" s="26"/>
      <c r="E62" s="19"/>
      <c r="F62" s="20">
        <f t="shared" si="0"/>
        <v>163</v>
      </c>
      <c r="G62" s="42"/>
      <c r="H62" s="43">
        <f t="shared" si="1"/>
        <v>0</v>
      </c>
      <c r="I62" s="44">
        <f t="shared" si="2"/>
        <v>0</v>
      </c>
      <c r="J62" s="45">
        <f t="shared" si="3"/>
        <v>166372.47</v>
      </c>
      <c r="K62" s="73">
        <f t="shared" si="4"/>
        <v>1020.69</v>
      </c>
    </row>
    <row r="63" spans="1:11" x14ac:dyDescent="0.25">
      <c r="A63" s="11"/>
      <c r="B63" s="2"/>
      <c r="C63" s="14"/>
      <c r="D63" s="26"/>
      <c r="E63" s="19"/>
      <c r="F63" s="20">
        <f t="shared" si="0"/>
        <v>163</v>
      </c>
      <c r="G63" s="42"/>
      <c r="H63" s="43">
        <f t="shared" si="1"/>
        <v>0</v>
      </c>
      <c r="I63" s="44">
        <f t="shared" si="2"/>
        <v>0</v>
      </c>
      <c r="J63" s="45">
        <f t="shared" si="3"/>
        <v>166372.47</v>
      </c>
      <c r="K63" s="73">
        <f t="shared" si="4"/>
        <v>1020.69</v>
      </c>
    </row>
    <row r="64" spans="1:11" x14ac:dyDescent="0.25">
      <c r="A64" s="11"/>
      <c r="B64" s="2"/>
      <c r="C64" s="14"/>
      <c r="D64" s="26"/>
      <c r="E64" s="19"/>
      <c r="F64" s="20">
        <f t="shared" si="0"/>
        <v>163</v>
      </c>
      <c r="G64" s="42"/>
      <c r="H64" s="43">
        <f t="shared" si="1"/>
        <v>0</v>
      </c>
      <c r="I64" s="44">
        <f t="shared" si="2"/>
        <v>0</v>
      </c>
      <c r="J64" s="45">
        <f t="shared" si="3"/>
        <v>166372.47</v>
      </c>
      <c r="K64" s="73">
        <f t="shared" si="4"/>
        <v>1020.69</v>
      </c>
    </row>
    <row r="65" spans="1:11" x14ac:dyDescent="0.25">
      <c r="A65" s="11"/>
      <c r="B65" s="2"/>
      <c r="C65" s="14"/>
      <c r="D65" s="26"/>
      <c r="E65" s="19"/>
      <c r="F65" s="20">
        <f t="shared" si="0"/>
        <v>163</v>
      </c>
      <c r="G65" s="42"/>
      <c r="H65" s="43">
        <f t="shared" si="1"/>
        <v>0</v>
      </c>
      <c r="I65" s="44">
        <f t="shared" si="2"/>
        <v>0</v>
      </c>
      <c r="J65" s="45">
        <f t="shared" si="3"/>
        <v>166372.47</v>
      </c>
      <c r="K65" s="73">
        <f t="shared" si="4"/>
        <v>1020.69</v>
      </c>
    </row>
    <row r="66" spans="1:11" x14ac:dyDescent="0.25">
      <c r="A66" s="11"/>
      <c r="B66" s="2"/>
      <c r="C66" s="14"/>
      <c r="D66" s="26"/>
      <c r="E66" s="19"/>
      <c r="F66" s="20">
        <f t="shared" si="0"/>
        <v>163</v>
      </c>
      <c r="G66" s="42"/>
      <c r="H66" s="43">
        <f t="shared" si="1"/>
        <v>0</v>
      </c>
      <c r="I66" s="44">
        <f t="shared" si="2"/>
        <v>0</v>
      </c>
      <c r="J66" s="45">
        <f t="shared" si="3"/>
        <v>166372.47</v>
      </c>
      <c r="K66" s="73">
        <f t="shared" si="4"/>
        <v>1020.69</v>
      </c>
    </row>
    <row r="67" spans="1:11" x14ac:dyDescent="0.25">
      <c r="A67" s="11"/>
      <c r="B67" s="2"/>
      <c r="C67" s="14"/>
      <c r="D67" s="26"/>
      <c r="E67" s="19"/>
      <c r="F67" s="20">
        <f t="shared" si="0"/>
        <v>163</v>
      </c>
      <c r="G67" s="42"/>
      <c r="H67" s="43">
        <f t="shared" si="1"/>
        <v>0</v>
      </c>
      <c r="I67" s="44">
        <f t="shared" si="2"/>
        <v>0</v>
      </c>
      <c r="J67" s="45">
        <f t="shared" si="3"/>
        <v>166372.47</v>
      </c>
      <c r="K67" s="73">
        <f t="shared" si="4"/>
        <v>1020.69</v>
      </c>
    </row>
    <row r="68" spans="1:11" x14ac:dyDescent="0.25">
      <c r="A68" s="11"/>
      <c r="B68" s="2"/>
      <c r="C68" s="14"/>
      <c r="D68" s="26"/>
      <c r="E68" s="19"/>
      <c r="F68" s="20">
        <f t="shared" si="0"/>
        <v>163</v>
      </c>
      <c r="G68" s="42"/>
      <c r="H68" s="43">
        <f t="shared" si="1"/>
        <v>0</v>
      </c>
      <c r="I68" s="44">
        <f t="shared" si="2"/>
        <v>0</v>
      </c>
      <c r="J68" s="45">
        <f t="shared" si="3"/>
        <v>166372.47</v>
      </c>
      <c r="K68" s="73">
        <f t="shared" si="4"/>
        <v>1020.69</v>
      </c>
    </row>
    <row r="69" spans="1:11" x14ac:dyDescent="0.25">
      <c r="A69" s="11"/>
      <c r="B69" s="2"/>
      <c r="C69" s="14"/>
      <c r="D69" s="26"/>
      <c r="E69" s="19"/>
      <c r="F69" s="20">
        <f t="shared" si="0"/>
        <v>163</v>
      </c>
      <c r="G69" s="42"/>
      <c r="H69" s="43">
        <f t="shared" si="1"/>
        <v>0</v>
      </c>
      <c r="I69" s="44">
        <f t="shared" si="2"/>
        <v>0</v>
      </c>
      <c r="J69" s="45">
        <f t="shared" si="3"/>
        <v>166372.47</v>
      </c>
      <c r="K69" s="73">
        <f t="shared" si="4"/>
        <v>1020.69</v>
      </c>
    </row>
    <row r="70" spans="1:11" x14ac:dyDescent="0.25">
      <c r="A70" s="11"/>
      <c r="B70" s="2"/>
      <c r="C70" s="14"/>
      <c r="D70" s="26"/>
      <c r="E70" s="19"/>
      <c r="F70" s="20">
        <f t="shared" si="0"/>
        <v>163</v>
      </c>
      <c r="G70" s="42"/>
      <c r="H70" s="43">
        <f t="shared" si="1"/>
        <v>0</v>
      </c>
      <c r="I70" s="44">
        <f t="shared" si="2"/>
        <v>0</v>
      </c>
      <c r="J70" s="45">
        <f t="shared" si="3"/>
        <v>166372.47</v>
      </c>
      <c r="K70" s="73">
        <f t="shared" si="4"/>
        <v>1020.69</v>
      </c>
    </row>
    <row r="71" spans="1:11" x14ac:dyDescent="0.25">
      <c r="A71" s="11"/>
      <c r="B71" s="2"/>
      <c r="C71" s="14"/>
      <c r="D71" s="26"/>
      <c r="E71" s="19"/>
      <c r="F71" s="20">
        <f t="shared" si="0"/>
        <v>163</v>
      </c>
      <c r="G71" s="42"/>
      <c r="H71" s="43">
        <f t="shared" si="1"/>
        <v>0</v>
      </c>
      <c r="I71" s="44">
        <f t="shared" si="2"/>
        <v>0</v>
      </c>
      <c r="J71" s="45">
        <f t="shared" si="3"/>
        <v>166372.47</v>
      </c>
      <c r="K71" s="73">
        <f t="shared" si="4"/>
        <v>1020.69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163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166372.47</v>
      </c>
      <c r="K72" s="73">
        <f t="shared" ref="K72:K85" si="9">+J72/F72</f>
        <v>1020.69</v>
      </c>
    </row>
    <row r="73" spans="1:11" x14ac:dyDescent="0.25">
      <c r="A73" s="11"/>
      <c r="B73" s="2"/>
      <c r="C73" s="14"/>
      <c r="D73" s="26"/>
      <c r="E73" s="19"/>
      <c r="F73" s="20">
        <f t="shared" si="5"/>
        <v>163</v>
      </c>
      <c r="G73" s="42"/>
      <c r="H73" s="43">
        <f t="shared" si="6"/>
        <v>0</v>
      </c>
      <c r="I73" s="44">
        <f t="shared" si="7"/>
        <v>0</v>
      </c>
      <c r="J73" s="45">
        <f t="shared" si="8"/>
        <v>166372.47</v>
      </c>
      <c r="K73" s="73">
        <f t="shared" si="9"/>
        <v>1020.69</v>
      </c>
    </row>
    <row r="74" spans="1:11" x14ac:dyDescent="0.25">
      <c r="A74" s="11"/>
      <c r="B74" s="2"/>
      <c r="C74" s="14"/>
      <c r="D74" s="26"/>
      <c r="E74" s="19"/>
      <c r="F74" s="20">
        <f t="shared" si="5"/>
        <v>163</v>
      </c>
      <c r="G74" s="42"/>
      <c r="H74" s="43">
        <f t="shared" si="6"/>
        <v>0</v>
      </c>
      <c r="I74" s="44">
        <f t="shared" si="7"/>
        <v>0</v>
      </c>
      <c r="J74" s="45">
        <f t="shared" si="8"/>
        <v>166372.47</v>
      </c>
      <c r="K74" s="73">
        <f t="shared" si="9"/>
        <v>1020.69</v>
      </c>
    </row>
    <row r="75" spans="1:11" x14ac:dyDescent="0.25">
      <c r="A75" s="11"/>
      <c r="B75" s="2"/>
      <c r="C75" s="14"/>
      <c r="D75" s="26"/>
      <c r="E75" s="19"/>
      <c r="F75" s="20">
        <f t="shared" si="5"/>
        <v>163</v>
      </c>
      <c r="G75" s="42"/>
      <c r="H75" s="43">
        <f t="shared" si="6"/>
        <v>0</v>
      </c>
      <c r="I75" s="44">
        <f t="shared" si="7"/>
        <v>0</v>
      </c>
      <c r="J75" s="45">
        <f t="shared" si="8"/>
        <v>166372.47</v>
      </c>
      <c r="K75" s="73">
        <f t="shared" si="9"/>
        <v>1020.69</v>
      </c>
    </row>
    <row r="76" spans="1:11" x14ac:dyDescent="0.25">
      <c r="A76" s="11"/>
      <c r="B76" s="2"/>
      <c r="C76" s="14"/>
      <c r="D76" s="26"/>
      <c r="E76" s="19"/>
      <c r="F76" s="20">
        <f t="shared" si="5"/>
        <v>163</v>
      </c>
      <c r="G76" s="42"/>
      <c r="H76" s="43">
        <f t="shared" si="6"/>
        <v>0</v>
      </c>
      <c r="I76" s="44">
        <f t="shared" si="7"/>
        <v>0</v>
      </c>
      <c r="J76" s="45">
        <f t="shared" si="8"/>
        <v>166372.47</v>
      </c>
      <c r="K76" s="73">
        <f t="shared" si="9"/>
        <v>1020.69</v>
      </c>
    </row>
    <row r="77" spans="1:11" x14ac:dyDescent="0.25">
      <c r="A77" s="11"/>
      <c r="B77" s="2"/>
      <c r="C77" s="14"/>
      <c r="D77" s="26"/>
      <c r="E77" s="19"/>
      <c r="F77" s="20">
        <f t="shared" si="5"/>
        <v>163</v>
      </c>
      <c r="G77" s="42"/>
      <c r="H77" s="43">
        <f t="shared" si="6"/>
        <v>0</v>
      </c>
      <c r="I77" s="44">
        <f t="shared" si="7"/>
        <v>0</v>
      </c>
      <c r="J77" s="45">
        <f t="shared" si="8"/>
        <v>166372.47</v>
      </c>
      <c r="K77" s="73">
        <f t="shared" si="9"/>
        <v>1020.69</v>
      </c>
    </row>
    <row r="78" spans="1:11" x14ac:dyDescent="0.25">
      <c r="A78" s="11"/>
      <c r="B78" s="2"/>
      <c r="C78" s="14"/>
      <c r="D78" s="26"/>
      <c r="E78" s="19"/>
      <c r="F78" s="20">
        <f t="shared" si="5"/>
        <v>163</v>
      </c>
      <c r="G78" s="42"/>
      <c r="H78" s="43">
        <f t="shared" si="6"/>
        <v>0</v>
      </c>
      <c r="I78" s="44">
        <f t="shared" si="7"/>
        <v>0</v>
      </c>
      <c r="J78" s="45">
        <f t="shared" si="8"/>
        <v>166372.47</v>
      </c>
      <c r="K78" s="73">
        <f t="shared" si="9"/>
        <v>1020.69</v>
      </c>
    </row>
    <row r="79" spans="1:11" x14ac:dyDescent="0.25">
      <c r="A79" s="11"/>
      <c r="B79" s="2"/>
      <c r="C79" s="14"/>
      <c r="D79" s="26"/>
      <c r="E79" s="19"/>
      <c r="F79" s="20">
        <f t="shared" si="5"/>
        <v>163</v>
      </c>
      <c r="G79" s="42"/>
      <c r="H79" s="43">
        <f t="shared" si="6"/>
        <v>0</v>
      </c>
      <c r="I79" s="44">
        <f t="shared" si="7"/>
        <v>0</v>
      </c>
      <c r="J79" s="45">
        <f t="shared" si="8"/>
        <v>166372.47</v>
      </c>
      <c r="K79" s="73">
        <f t="shared" si="9"/>
        <v>1020.69</v>
      </c>
    </row>
    <row r="80" spans="1:11" x14ac:dyDescent="0.25">
      <c r="A80" s="11"/>
      <c r="B80" s="2"/>
      <c r="C80" s="14"/>
      <c r="D80" s="26"/>
      <c r="E80" s="19"/>
      <c r="F80" s="20">
        <f t="shared" si="5"/>
        <v>163</v>
      </c>
      <c r="G80" s="42"/>
      <c r="H80" s="43">
        <f t="shared" si="6"/>
        <v>0</v>
      </c>
      <c r="I80" s="44">
        <f t="shared" si="7"/>
        <v>0</v>
      </c>
      <c r="J80" s="45">
        <f t="shared" si="8"/>
        <v>166372.47</v>
      </c>
      <c r="K80" s="73">
        <f t="shared" si="9"/>
        <v>1020.69</v>
      </c>
    </row>
    <row r="81" spans="1:11" x14ac:dyDescent="0.25">
      <c r="A81" s="11"/>
      <c r="B81" s="2"/>
      <c r="C81" s="14"/>
      <c r="D81" s="26"/>
      <c r="E81" s="19"/>
      <c r="F81" s="20">
        <f t="shared" si="5"/>
        <v>163</v>
      </c>
      <c r="G81" s="42"/>
      <c r="H81" s="43">
        <f t="shared" si="6"/>
        <v>0</v>
      </c>
      <c r="I81" s="44">
        <f t="shared" si="7"/>
        <v>0</v>
      </c>
      <c r="J81" s="45">
        <f t="shared" si="8"/>
        <v>166372.47</v>
      </c>
      <c r="K81" s="73">
        <f t="shared" si="9"/>
        <v>1020.69</v>
      </c>
    </row>
    <row r="82" spans="1:11" x14ac:dyDescent="0.25">
      <c r="A82" s="11"/>
      <c r="B82" s="2"/>
      <c r="C82" s="14"/>
      <c r="D82" s="26"/>
      <c r="E82" s="19"/>
      <c r="F82" s="20">
        <f t="shared" si="5"/>
        <v>163</v>
      </c>
      <c r="G82" s="42"/>
      <c r="H82" s="43">
        <f t="shared" si="6"/>
        <v>0</v>
      </c>
      <c r="I82" s="44">
        <f t="shared" si="7"/>
        <v>0</v>
      </c>
      <c r="J82" s="45">
        <f t="shared" si="8"/>
        <v>166372.47</v>
      </c>
      <c r="K82" s="73">
        <f t="shared" si="9"/>
        <v>1020.69</v>
      </c>
    </row>
    <row r="83" spans="1:11" x14ac:dyDescent="0.25">
      <c r="A83" s="11"/>
      <c r="B83" s="2"/>
      <c r="C83" s="14"/>
      <c r="D83" s="26"/>
      <c r="E83" s="19"/>
      <c r="F83" s="20">
        <f t="shared" si="5"/>
        <v>163</v>
      </c>
      <c r="G83" s="42"/>
      <c r="H83" s="43">
        <f t="shared" si="6"/>
        <v>0</v>
      </c>
      <c r="I83" s="44">
        <f t="shared" si="7"/>
        <v>0</v>
      </c>
      <c r="J83" s="45">
        <f t="shared" si="8"/>
        <v>166372.47</v>
      </c>
      <c r="K83" s="73">
        <f t="shared" si="9"/>
        <v>1020.69</v>
      </c>
    </row>
    <row r="84" spans="1:11" x14ac:dyDescent="0.25">
      <c r="A84" s="11"/>
      <c r="B84" s="2"/>
      <c r="C84" s="14"/>
      <c r="D84" s="26"/>
      <c r="E84" s="19"/>
      <c r="F84" s="20">
        <f t="shared" si="5"/>
        <v>163</v>
      </c>
      <c r="G84" s="42"/>
      <c r="H84" s="43">
        <f t="shared" si="6"/>
        <v>0</v>
      </c>
      <c r="I84" s="44">
        <f t="shared" si="7"/>
        <v>0</v>
      </c>
      <c r="J84" s="45">
        <f t="shared" si="8"/>
        <v>166372.47</v>
      </c>
      <c r="K84" s="73">
        <f t="shared" si="9"/>
        <v>1020.69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163</v>
      </c>
      <c r="G85" s="46"/>
      <c r="H85" s="58">
        <f t="shared" si="6"/>
        <v>0</v>
      </c>
      <c r="I85" s="59">
        <f t="shared" si="7"/>
        <v>0</v>
      </c>
      <c r="J85" s="47">
        <f t="shared" si="8"/>
        <v>166372.47</v>
      </c>
      <c r="K85" s="74">
        <f t="shared" si="9"/>
        <v>1020.69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163</v>
      </c>
      <c r="J86" s="41">
        <f>+J85</f>
        <v>166372.47</v>
      </c>
    </row>
  </sheetData>
  <sheetProtection algorithmName="SHA-512" hashValue="Mooy7YzJ22W7IHRToPjMqqcLSl10DNtv7BEeLfaMiDFwgqmImknI9ultkch8m7eBmpP7CAkMyrcgY97S5e5f7Q==" saltValue="ALc2PnyVP71qcss1i+rpt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+Resumen!A40</f>
        <v>AC-QSPOUTS</v>
      </c>
      <c r="C1" s="120" t="s">
        <v>151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60</v>
      </c>
      <c r="E6" s="49"/>
      <c r="F6" s="50">
        <f>+D6</f>
        <v>60</v>
      </c>
      <c r="G6" s="54">
        <v>255.17</v>
      </c>
      <c r="H6" s="55">
        <f>+G6*F6</f>
        <v>15310.199999999999</v>
      </c>
      <c r="I6" s="56"/>
      <c r="J6" s="57">
        <f>+H6</f>
        <v>15310.199999999999</v>
      </c>
      <c r="K6" s="72">
        <f>+J6/F6</f>
        <v>255.17</v>
      </c>
    </row>
    <row r="7" spans="1:11" x14ac:dyDescent="0.25">
      <c r="A7" s="11">
        <v>43137</v>
      </c>
      <c r="B7" s="2" t="s">
        <v>244</v>
      </c>
      <c r="C7" s="68" t="s">
        <v>241</v>
      </c>
      <c r="D7" s="26"/>
      <c r="E7" s="19">
        <v>5</v>
      </c>
      <c r="F7" s="20">
        <f>+F6+D7-E7</f>
        <v>55</v>
      </c>
      <c r="G7" s="42"/>
      <c r="H7" s="43">
        <f>+D7*G7</f>
        <v>0</v>
      </c>
      <c r="I7" s="44">
        <f>+E7*K6</f>
        <v>1275.8499999999999</v>
      </c>
      <c r="J7" s="45">
        <f>+J6+H7-I7</f>
        <v>14034.349999999999</v>
      </c>
      <c r="K7" s="73">
        <f>+J7/F7</f>
        <v>255.17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14034.349999999999</v>
      </c>
      <c r="K8" s="73">
        <f t="shared" ref="K8:K71" si="4">+J8/F8</f>
        <v>255.17</v>
      </c>
    </row>
    <row r="9" spans="1:11" x14ac:dyDescent="0.25">
      <c r="A9" s="11"/>
      <c r="B9" s="2"/>
      <c r="C9" s="14"/>
      <c r="D9" s="26"/>
      <c r="E9" s="19"/>
      <c r="F9" s="20">
        <f t="shared" si="0"/>
        <v>55</v>
      </c>
      <c r="G9" s="42"/>
      <c r="H9" s="43">
        <f t="shared" si="1"/>
        <v>0</v>
      </c>
      <c r="I9" s="44">
        <f t="shared" si="2"/>
        <v>0</v>
      </c>
      <c r="J9" s="45">
        <f t="shared" si="3"/>
        <v>14034.349999999999</v>
      </c>
      <c r="K9" s="73">
        <f t="shared" si="4"/>
        <v>255.17</v>
      </c>
    </row>
    <row r="10" spans="1:11" x14ac:dyDescent="0.25">
      <c r="A10" s="11"/>
      <c r="B10" s="2"/>
      <c r="C10" s="14"/>
      <c r="D10" s="26"/>
      <c r="E10" s="19"/>
      <c r="F10" s="20">
        <f t="shared" si="0"/>
        <v>55</v>
      </c>
      <c r="G10" s="42"/>
      <c r="H10" s="43">
        <f t="shared" si="1"/>
        <v>0</v>
      </c>
      <c r="I10" s="44">
        <f t="shared" si="2"/>
        <v>0</v>
      </c>
      <c r="J10" s="45">
        <f t="shared" si="3"/>
        <v>14034.349999999999</v>
      </c>
      <c r="K10" s="73">
        <f t="shared" si="4"/>
        <v>255.17</v>
      </c>
    </row>
    <row r="11" spans="1:11" x14ac:dyDescent="0.25">
      <c r="A11" s="11"/>
      <c r="B11" s="2"/>
      <c r="C11" s="14"/>
      <c r="D11" s="26"/>
      <c r="E11" s="19"/>
      <c r="F11" s="20">
        <f t="shared" si="0"/>
        <v>55</v>
      </c>
      <c r="G11" s="42"/>
      <c r="H11" s="43">
        <f t="shared" si="1"/>
        <v>0</v>
      </c>
      <c r="I11" s="44">
        <f t="shared" si="2"/>
        <v>0</v>
      </c>
      <c r="J11" s="45">
        <f t="shared" si="3"/>
        <v>14034.349999999999</v>
      </c>
      <c r="K11" s="73">
        <f t="shared" si="4"/>
        <v>255.17</v>
      </c>
    </row>
    <row r="12" spans="1:11" x14ac:dyDescent="0.25">
      <c r="A12" s="11"/>
      <c r="B12" s="2"/>
      <c r="C12" s="14"/>
      <c r="D12" s="26"/>
      <c r="E12" s="19"/>
      <c r="F12" s="20">
        <f t="shared" si="0"/>
        <v>55</v>
      </c>
      <c r="G12" s="42"/>
      <c r="H12" s="43">
        <f t="shared" si="1"/>
        <v>0</v>
      </c>
      <c r="I12" s="44">
        <f t="shared" si="2"/>
        <v>0</v>
      </c>
      <c r="J12" s="45">
        <f t="shared" si="3"/>
        <v>14034.349999999999</v>
      </c>
      <c r="K12" s="73">
        <f t="shared" si="4"/>
        <v>255.17</v>
      </c>
    </row>
    <row r="13" spans="1:11" x14ac:dyDescent="0.25">
      <c r="A13" s="11"/>
      <c r="B13" s="2"/>
      <c r="C13" s="14"/>
      <c r="D13" s="26"/>
      <c r="E13" s="19"/>
      <c r="F13" s="20">
        <f t="shared" si="0"/>
        <v>55</v>
      </c>
      <c r="G13" s="42"/>
      <c r="H13" s="43">
        <f t="shared" si="1"/>
        <v>0</v>
      </c>
      <c r="I13" s="44">
        <f t="shared" si="2"/>
        <v>0</v>
      </c>
      <c r="J13" s="45">
        <f t="shared" si="3"/>
        <v>14034.349999999999</v>
      </c>
      <c r="K13" s="73">
        <f t="shared" si="4"/>
        <v>255.17</v>
      </c>
    </row>
    <row r="14" spans="1:11" x14ac:dyDescent="0.25">
      <c r="A14" s="11"/>
      <c r="B14" s="2"/>
      <c r="C14" s="14"/>
      <c r="D14" s="26"/>
      <c r="E14" s="19"/>
      <c r="F14" s="20">
        <f t="shared" si="0"/>
        <v>55</v>
      </c>
      <c r="G14" s="42"/>
      <c r="H14" s="43">
        <f t="shared" si="1"/>
        <v>0</v>
      </c>
      <c r="I14" s="44">
        <f t="shared" si="2"/>
        <v>0</v>
      </c>
      <c r="J14" s="45">
        <f t="shared" si="3"/>
        <v>14034.349999999999</v>
      </c>
      <c r="K14" s="73">
        <f t="shared" si="4"/>
        <v>255.17</v>
      </c>
    </row>
    <row r="15" spans="1:11" x14ac:dyDescent="0.25">
      <c r="A15" s="11"/>
      <c r="B15" s="2"/>
      <c r="C15" s="14"/>
      <c r="D15" s="26"/>
      <c r="E15" s="19"/>
      <c r="F15" s="20">
        <f t="shared" si="0"/>
        <v>55</v>
      </c>
      <c r="G15" s="42"/>
      <c r="H15" s="43">
        <f t="shared" si="1"/>
        <v>0</v>
      </c>
      <c r="I15" s="44">
        <f t="shared" si="2"/>
        <v>0</v>
      </c>
      <c r="J15" s="45">
        <f t="shared" si="3"/>
        <v>14034.349999999999</v>
      </c>
      <c r="K15" s="73">
        <f t="shared" si="4"/>
        <v>255.17</v>
      </c>
    </row>
    <row r="16" spans="1:11" x14ac:dyDescent="0.25">
      <c r="A16" s="11"/>
      <c r="B16" s="2"/>
      <c r="C16" s="14"/>
      <c r="D16" s="26"/>
      <c r="E16" s="19"/>
      <c r="F16" s="20">
        <f t="shared" si="0"/>
        <v>55</v>
      </c>
      <c r="G16" s="42"/>
      <c r="H16" s="43">
        <f t="shared" si="1"/>
        <v>0</v>
      </c>
      <c r="I16" s="44">
        <f t="shared" si="2"/>
        <v>0</v>
      </c>
      <c r="J16" s="45">
        <f t="shared" si="3"/>
        <v>14034.349999999999</v>
      </c>
      <c r="K16" s="73">
        <f t="shared" si="4"/>
        <v>255.17</v>
      </c>
    </row>
    <row r="17" spans="1:11" x14ac:dyDescent="0.25">
      <c r="A17" s="11"/>
      <c r="B17" s="2"/>
      <c r="C17" s="14"/>
      <c r="D17" s="26"/>
      <c r="E17" s="19"/>
      <c r="F17" s="20">
        <f t="shared" si="0"/>
        <v>55</v>
      </c>
      <c r="G17" s="42"/>
      <c r="H17" s="43">
        <f t="shared" si="1"/>
        <v>0</v>
      </c>
      <c r="I17" s="44">
        <f t="shared" si="2"/>
        <v>0</v>
      </c>
      <c r="J17" s="45">
        <f t="shared" si="3"/>
        <v>14034.349999999999</v>
      </c>
      <c r="K17" s="73">
        <f t="shared" si="4"/>
        <v>255.17</v>
      </c>
    </row>
    <row r="18" spans="1:11" x14ac:dyDescent="0.25">
      <c r="A18" s="11"/>
      <c r="B18" s="2"/>
      <c r="C18" s="14"/>
      <c r="D18" s="26"/>
      <c r="E18" s="19"/>
      <c r="F18" s="20">
        <f t="shared" si="0"/>
        <v>55</v>
      </c>
      <c r="G18" s="42"/>
      <c r="H18" s="43">
        <f t="shared" si="1"/>
        <v>0</v>
      </c>
      <c r="I18" s="44">
        <f t="shared" si="2"/>
        <v>0</v>
      </c>
      <c r="J18" s="45">
        <f t="shared" si="3"/>
        <v>14034.349999999999</v>
      </c>
      <c r="K18" s="73">
        <f t="shared" si="4"/>
        <v>255.17</v>
      </c>
    </row>
    <row r="19" spans="1:11" x14ac:dyDescent="0.25">
      <c r="A19" s="11"/>
      <c r="B19" s="2"/>
      <c r="C19" s="14"/>
      <c r="D19" s="26"/>
      <c r="E19" s="19"/>
      <c r="F19" s="20">
        <f t="shared" si="0"/>
        <v>55</v>
      </c>
      <c r="G19" s="42"/>
      <c r="H19" s="43">
        <f t="shared" si="1"/>
        <v>0</v>
      </c>
      <c r="I19" s="44">
        <f t="shared" si="2"/>
        <v>0</v>
      </c>
      <c r="J19" s="45">
        <f t="shared" si="3"/>
        <v>14034.349999999999</v>
      </c>
      <c r="K19" s="73">
        <f t="shared" si="4"/>
        <v>255.17</v>
      </c>
    </row>
    <row r="20" spans="1:11" x14ac:dyDescent="0.25">
      <c r="A20" s="11"/>
      <c r="B20" s="2"/>
      <c r="C20" s="14"/>
      <c r="D20" s="26"/>
      <c r="E20" s="19"/>
      <c r="F20" s="20">
        <f t="shared" si="0"/>
        <v>55</v>
      </c>
      <c r="G20" s="42"/>
      <c r="H20" s="43">
        <f t="shared" si="1"/>
        <v>0</v>
      </c>
      <c r="I20" s="44">
        <f t="shared" si="2"/>
        <v>0</v>
      </c>
      <c r="J20" s="45">
        <f t="shared" si="3"/>
        <v>14034.349999999999</v>
      </c>
      <c r="K20" s="73">
        <f t="shared" si="4"/>
        <v>255.17</v>
      </c>
    </row>
    <row r="21" spans="1:11" x14ac:dyDescent="0.25">
      <c r="A21" s="11"/>
      <c r="B21" s="2"/>
      <c r="C21" s="14"/>
      <c r="D21" s="26"/>
      <c r="E21" s="19"/>
      <c r="F21" s="20">
        <f t="shared" si="0"/>
        <v>55</v>
      </c>
      <c r="G21" s="42"/>
      <c r="H21" s="43">
        <f t="shared" si="1"/>
        <v>0</v>
      </c>
      <c r="I21" s="44">
        <f t="shared" si="2"/>
        <v>0</v>
      </c>
      <c r="J21" s="45">
        <f t="shared" si="3"/>
        <v>14034.349999999999</v>
      </c>
      <c r="K21" s="73">
        <f t="shared" si="4"/>
        <v>255.17</v>
      </c>
    </row>
    <row r="22" spans="1:11" x14ac:dyDescent="0.25">
      <c r="A22" s="11"/>
      <c r="B22" s="2"/>
      <c r="C22" s="14"/>
      <c r="D22" s="26"/>
      <c r="E22" s="19"/>
      <c r="F22" s="20">
        <f t="shared" si="0"/>
        <v>55</v>
      </c>
      <c r="G22" s="42"/>
      <c r="H22" s="43">
        <f t="shared" si="1"/>
        <v>0</v>
      </c>
      <c r="I22" s="44">
        <f t="shared" si="2"/>
        <v>0</v>
      </c>
      <c r="J22" s="45">
        <f t="shared" si="3"/>
        <v>14034.349999999999</v>
      </c>
      <c r="K22" s="73">
        <f t="shared" si="4"/>
        <v>255.17</v>
      </c>
    </row>
    <row r="23" spans="1:11" x14ac:dyDescent="0.25">
      <c r="A23" s="11"/>
      <c r="B23" s="2"/>
      <c r="C23" s="14"/>
      <c r="D23" s="26"/>
      <c r="E23" s="19"/>
      <c r="F23" s="20">
        <f t="shared" si="0"/>
        <v>55</v>
      </c>
      <c r="G23" s="42"/>
      <c r="H23" s="43">
        <f t="shared" si="1"/>
        <v>0</v>
      </c>
      <c r="I23" s="44">
        <f t="shared" si="2"/>
        <v>0</v>
      </c>
      <c r="J23" s="45">
        <f t="shared" si="3"/>
        <v>14034.349999999999</v>
      </c>
      <c r="K23" s="73">
        <f t="shared" si="4"/>
        <v>255.17</v>
      </c>
    </row>
    <row r="24" spans="1:11" x14ac:dyDescent="0.25">
      <c r="A24" s="11"/>
      <c r="B24" s="2"/>
      <c r="C24" s="14"/>
      <c r="D24" s="26"/>
      <c r="E24" s="19"/>
      <c r="F24" s="20">
        <f t="shared" si="0"/>
        <v>55</v>
      </c>
      <c r="G24" s="42"/>
      <c r="H24" s="43">
        <f t="shared" si="1"/>
        <v>0</v>
      </c>
      <c r="I24" s="44">
        <f t="shared" si="2"/>
        <v>0</v>
      </c>
      <c r="J24" s="45">
        <f t="shared" si="3"/>
        <v>14034.349999999999</v>
      </c>
      <c r="K24" s="73">
        <f t="shared" si="4"/>
        <v>255.17</v>
      </c>
    </row>
    <row r="25" spans="1:11" x14ac:dyDescent="0.25">
      <c r="A25" s="11"/>
      <c r="B25" s="2"/>
      <c r="C25" s="14"/>
      <c r="D25" s="26"/>
      <c r="E25" s="19"/>
      <c r="F25" s="20">
        <f t="shared" si="0"/>
        <v>55</v>
      </c>
      <c r="G25" s="42"/>
      <c r="H25" s="43">
        <f t="shared" si="1"/>
        <v>0</v>
      </c>
      <c r="I25" s="44">
        <f t="shared" si="2"/>
        <v>0</v>
      </c>
      <c r="J25" s="45">
        <f t="shared" si="3"/>
        <v>14034.349999999999</v>
      </c>
      <c r="K25" s="73">
        <f t="shared" si="4"/>
        <v>255.17</v>
      </c>
    </row>
    <row r="26" spans="1:11" x14ac:dyDescent="0.25">
      <c r="A26" s="11"/>
      <c r="B26" s="2"/>
      <c r="C26" s="14"/>
      <c r="D26" s="26"/>
      <c r="E26" s="19"/>
      <c r="F26" s="20">
        <f t="shared" si="0"/>
        <v>55</v>
      </c>
      <c r="G26" s="42"/>
      <c r="H26" s="43">
        <f t="shared" si="1"/>
        <v>0</v>
      </c>
      <c r="I26" s="44">
        <f t="shared" si="2"/>
        <v>0</v>
      </c>
      <c r="J26" s="45">
        <f t="shared" si="3"/>
        <v>14034.349999999999</v>
      </c>
      <c r="K26" s="73">
        <f t="shared" si="4"/>
        <v>255.17</v>
      </c>
    </row>
    <row r="27" spans="1:11" x14ac:dyDescent="0.25">
      <c r="A27" s="11"/>
      <c r="B27" s="2"/>
      <c r="C27" s="14"/>
      <c r="D27" s="26"/>
      <c r="E27" s="19"/>
      <c r="F27" s="20">
        <f t="shared" si="0"/>
        <v>55</v>
      </c>
      <c r="G27" s="42"/>
      <c r="H27" s="43">
        <f t="shared" si="1"/>
        <v>0</v>
      </c>
      <c r="I27" s="44">
        <f t="shared" si="2"/>
        <v>0</v>
      </c>
      <c r="J27" s="45">
        <f t="shared" si="3"/>
        <v>14034.349999999999</v>
      </c>
      <c r="K27" s="73">
        <f t="shared" si="4"/>
        <v>255.17</v>
      </c>
    </row>
    <row r="28" spans="1:11" x14ac:dyDescent="0.25">
      <c r="A28" s="11"/>
      <c r="B28" s="2"/>
      <c r="C28" s="14"/>
      <c r="D28" s="26"/>
      <c r="E28" s="19"/>
      <c r="F28" s="20">
        <f t="shared" si="0"/>
        <v>55</v>
      </c>
      <c r="G28" s="42"/>
      <c r="H28" s="43">
        <f t="shared" si="1"/>
        <v>0</v>
      </c>
      <c r="I28" s="44">
        <f t="shared" si="2"/>
        <v>0</v>
      </c>
      <c r="J28" s="45">
        <f t="shared" si="3"/>
        <v>14034.349999999999</v>
      </c>
      <c r="K28" s="73">
        <f t="shared" si="4"/>
        <v>255.17</v>
      </c>
    </row>
    <row r="29" spans="1:11" x14ac:dyDescent="0.25">
      <c r="A29" s="11"/>
      <c r="B29" s="2"/>
      <c r="C29" s="14"/>
      <c r="D29" s="26"/>
      <c r="E29" s="19"/>
      <c r="F29" s="20">
        <f t="shared" si="0"/>
        <v>55</v>
      </c>
      <c r="G29" s="42"/>
      <c r="H29" s="43">
        <f t="shared" si="1"/>
        <v>0</v>
      </c>
      <c r="I29" s="44">
        <f t="shared" si="2"/>
        <v>0</v>
      </c>
      <c r="J29" s="45">
        <f t="shared" si="3"/>
        <v>14034.349999999999</v>
      </c>
      <c r="K29" s="73">
        <f t="shared" si="4"/>
        <v>255.17</v>
      </c>
    </row>
    <row r="30" spans="1:11" x14ac:dyDescent="0.25">
      <c r="A30" s="11"/>
      <c r="B30" s="2"/>
      <c r="C30" s="14"/>
      <c r="D30" s="26"/>
      <c r="E30" s="19"/>
      <c r="F30" s="20">
        <f t="shared" si="0"/>
        <v>55</v>
      </c>
      <c r="G30" s="42"/>
      <c r="H30" s="43">
        <f t="shared" si="1"/>
        <v>0</v>
      </c>
      <c r="I30" s="44">
        <f t="shared" si="2"/>
        <v>0</v>
      </c>
      <c r="J30" s="45">
        <f t="shared" si="3"/>
        <v>14034.349999999999</v>
      </c>
      <c r="K30" s="73">
        <f t="shared" si="4"/>
        <v>255.17</v>
      </c>
    </row>
    <row r="31" spans="1:11" x14ac:dyDescent="0.25">
      <c r="A31" s="11"/>
      <c r="B31" s="2"/>
      <c r="C31" s="14"/>
      <c r="D31" s="26"/>
      <c r="E31" s="19"/>
      <c r="F31" s="20">
        <f t="shared" si="0"/>
        <v>55</v>
      </c>
      <c r="G31" s="42"/>
      <c r="H31" s="43">
        <f t="shared" si="1"/>
        <v>0</v>
      </c>
      <c r="I31" s="44">
        <f t="shared" si="2"/>
        <v>0</v>
      </c>
      <c r="J31" s="45">
        <f t="shared" si="3"/>
        <v>14034.349999999999</v>
      </c>
      <c r="K31" s="73">
        <f t="shared" si="4"/>
        <v>255.17</v>
      </c>
    </row>
    <row r="32" spans="1:11" x14ac:dyDescent="0.25">
      <c r="A32" s="11"/>
      <c r="B32" s="2"/>
      <c r="C32" s="14"/>
      <c r="D32" s="26"/>
      <c r="E32" s="19"/>
      <c r="F32" s="20">
        <f t="shared" si="0"/>
        <v>55</v>
      </c>
      <c r="G32" s="42"/>
      <c r="H32" s="43">
        <f t="shared" si="1"/>
        <v>0</v>
      </c>
      <c r="I32" s="44">
        <f t="shared" si="2"/>
        <v>0</v>
      </c>
      <c r="J32" s="45">
        <f t="shared" si="3"/>
        <v>14034.349999999999</v>
      </c>
      <c r="K32" s="73">
        <f t="shared" si="4"/>
        <v>255.17</v>
      </c>
    </row>
    <row r="33" spans="1:11" x14ac:dyDescent="0.25">
      <c r="A33" s="11"/>
      <c r="B33" s="2"/>
      <c r="C33" s="14"/>
      <c r="D33" s="26"/>
      <c r="E33" s="19"/>
      <c r="F33" s="20">
        <f t="shared" si="0"/>
        <v>55</v>
      </c>
      <c r="G33" s="42"/>
      <c r="H33" s="43">
        <f t="shared" si="1"/>
        <v>0</v>
      </c>
      <c r="I33" s="44">
        <f t="shared" si="2"/>
        <v>0</v>
      </c>
      <c r="J33" s="45">
        <f t="shared" si="3"/>
        <v>14034.349999999999</v>
      </c>
      <c r="K33" s="73">
        <f t="shared" si="4"/>
        <v>255.17</v>
      </c>
    </row>
    <row r="34" spans="1:11" x14ac:dyDescent="0.25">
      <c r="A34" s="11"/>
      <c r="B34" s="2"/>
      <c r="C34" s="14"/>
      <c r="D34" s="26"/>
      <c r="E34" s="19"/>
      <c r="F34" s="20">
        <f t="shared" si="0"/>
        <v>55</v>
      </c>
      <c r="G34" s="42"/>
      <c r="H34" s="43">
        <f t="shared" si="1"/>
        <v>0</v>
      </c>
      <c r="I34" s="44">
        <f t="shared" si="2"/>
        <v>0</v>
      </c>
      <c r="J34" s="45">
        <f t="shared" si="3"/>
        <v>14034.349999999999</v>
      </c>
      <c r="K34" s="73">
        <f t="shared" si="4"/>
        <v>255.17</v>
      </c>
    </row>
    <row r="35" spans="1:11" x14ac:dyDescent="0.25">
      <c r="A35" s="11"/>
      <c r="B35" s="2"/>
      <c r="C35" s="14"/>
      <c r="D35" s="26"/>
      <c r="E35" s="19"/>
      <c r="F35" s="20">
        <f t="shared" si="0"/>
        <v>55</v>
      </c>
      <c r="G35" s="42"/>
      <c r="H35" s="43">
        <f t="shared" si="1"/>
        <v>0</v>
      </c>
      <c r="I35" s="44">
        <f t="shared" si="2"/>
        <v>0</v>
      </c>
      <c r="J35" s="45">
        <f t="shared" si="3"/>
        <v>14034.349999999999</v>
      </c>
      <c r="K35" s="73">
        <f t="shared" si="4"/>
        <v>255.17</v>
      </c>
    </row>
    <row r="36" spans="1:11" x14ac:dyDescent="0.25">
      <c r="A36" s="11"/>
      <c r="B36" s="2"/>
      <c r="C36" s="14"/>
      <c r="D36" s="26"/>
      <c r="E36" s="19"/>
      <c r="F36" s="20">
        <f t="shared" si="0"/>
        <v>55</v>
      </c>
      <c r="G36" s="42"/>
      <c r="H36" s="43">
        <f t="shared" si="1"/>
        <v>0</v>
      </c>
      <c r="I36" s="44">
        <f t="shared" si="2"/>
        <v>0</v>
      </c>
      <c r="J36" s="45">
        <f t="shared" si="3"/>
        <v>14034.349999999999</v>
      </c>
      <c r="K36" s="73">
        <f t="shared" si="4"/>
        <v>255.17</v>
      </c>
    </row>
    <row r="37" spans="1:11" x14ac:dyDescent="0.25">
      <c r="A37" s="11"/>
      <c r="B37" s="2"/>
      <c r="C37" s="14"/>
      <c r="D37" s="26"/>
      <c r="E37" s="19"/>
      <c r="F37" s="20">
        <f t="shared" si="0"/>
        <v>55</v>
      </c>
      <c r="G37" s="42"/>
      <c r="H37" s="43">
        <f t="shared" si="1"/>
        <v>0</v>
      </c>
      <c r="I37" s="44">
        <f t="shared" si="2"/>
        <v>0</v>
      </c>
      <c r="J37" s="45">
        <f t="shared" si="3"/>
        <v>14034.349999999999</v>
      </c>
      <c r="K37" s="73">
        <f t="shared" si="4"/>
        <v>255.17</v>
      </c>
    </row>
    <row r="38" spans="1:11" x14ac:dyDescent="0.25">
      <c r="A38" s="11"/>
      <c r="B38" s="2"/>
      <c r="C38" s="14"/>
      <c r="D38" s="26"/>
      <c r="E38" s="19"/>
      <c r="F38" s="20">
        <f t="shared" si="0"/>
        <v>55</v>
      </c>
      <c r="G38" s="42"/>
      <c r="H38" s="43">
        <f t="shared" si="1"/>
        <v>0</v>
      </c>
      <c r="I38" s="44">
        <f t="shared" si="2"/>
        <v>0</v>
      </c>
      <c r="J38" s="45">
        <f t="shared" si="3"/>
        <v>14034.349999999999</v>
      </c>
      <c r="K38" s="73">
        <f t="shared" si="4"/>
        <v>255.17</v>
      </c>
    </row>
    <row r="39" spans="1:11" x14ac:dyDescent="0.25">
      <c r="A39" s="11"/>
      <c r="B39" s="2"/>
      <c r="C39" s="14"/>
      <c r="D39" s="26"/>
      <c r="E39" s="19"/>
      <c r="F39" s="20">
        <f t="shared" si="0"/>
        <v>55</v>
      </c>
      <c r="G39" s="42"/>
      <c r="H39" s="43">
        <f t="shared" si="1"/>
        <v>0</v>
      </c>
      <c r="I39" s="44">
        <f t="shared" si="2"/>
        <v>0</v>
      </c>
      <c r="J39" s="45">
        <f t="shared" si="3"/>
        <v>14034.349999999999</v>
      </c>
      <c r="K39" s="73">
        <f t="shared" si="4"/>
        <v>255.17</v>
      </c>
    </row>
    <row r="40" spans="1:11" x14ac:dyDescent="0.25">
      <c r="A40" s="11"/>
      <c r="B40" s="2"/>
      <c r="C40" s="14"/>
      <c r="D40" s="26"/>
      <c r="E40" s="19"/>
      <c r="F40" s="20">
        <f t="shared" si="0"/>
        <v>55</v>
      </c>
      <c r="G40" s="42"/>
      <c r="H40" s="43">
        <f t="shared" si="1"/>
        <v>0</v>
      </c>
      <c r="I40" s="44">
        <f t="shared" si="2"/>
        <v>0</v>
      </c>
      <c r="J40" s="45">
        <f t="shared" si="3"/>
        <v>14034.349999999999</v>
      </c>
      <c r="K40" s="73">
        <f t="shared" si="4"/>
        <v>255.17</v>
      </c>
    </row>
    <row r="41" spans="1:11" x14ac:dyDescent="0.25">
      <c r="A41" s="11"/>
      <c r="B41" s="2"/>
      <c r="C41" s="14"/>
      <c r="D41" s="26"/>
      <c r="E41" s="19"/>
      <c r="F41" s="20">
        <f t="shared" si="0"/>
        <v>55</v>
      </c>
      <c r="G41" s="42"/>
      <c r="H41" s="43">
        <f t="shared" si="1"/>
        <v>0</v>
      </c>
      <c r="I41" s="44">
        <f t="shared" si="2"/>
        <v>0</v>
      </c>
      <c r="J41" s="45">
        <f t="shared" si="3"/>
        <v>14034.349999999999</v>
      </c>
      <c r="K41" s="73">
        <f t="shared" si="4"/>
        <v>255.17</v>
      </c>
    </row>
    <row r="42" spans="1:11" x14ac:dyDescent="0.25">
      <c r="A42" s="11"/>
      <c r="B42" s="2"/>
      <c r="C42" s="14"/>
      <c r="D42" s="26"/>
      <c r="E42" s="19"/>
      <c r="F42" s="20">
        <f t="shared" si="0"/>
        <v>55</v>
      </c>
      <c r="G42" s="42"/>
      <c r="H42" s="43">
        <f t="shared" si="1"/>
        <v>0</v>
      </c>
      <c r="I42" s="44">
        <f t="shared" si="2"/>
        <v>0</v>
      </c>
      <c r="J42" s="45">
        <f t="shared" si="3"/>
        <v>14034.349999999999</v>
      </c>
      <c r="K42" s="73">
        <f t="shared" si="4"/>
        <v>255.17</v>
      </c>
    </row>
    <row r="43" spans="1:11" x14ac:dyDescent="0.25">
      <c r="A43" s="11"/>
      <c r="B43" s="2"/>
      <c r="C43" s="14"/>
      <c r="D43" s="26"/>
      <c r="E43" s="19"/>
      <c r="F43" s="20">
        <f t="shared" si="0"/>
        <v>55</v>
      </c>
      <c r="G43" s="42"/>
      <c r="H43" s="43">
        <f t="shared" si="1"/>
        <v>0</v>
      </c>
      <c r="I43" s="44">
        <f t="shared" si="2"/>
        <v>0</v>
      </c>
      <c r="J43" s="45">
        <f t="shared" si="3"/>
        <v>14034.349999999999</v>
      </c>
      <c r="K43" s="73">
        <f t="shared" si="4"/>
        <v>255.17</v>
      </c>
    </row>
    <row r="44" spans="1:11" x14ac:dyDescent="0.25">
      <c r="A44" s="11"/>
      <c r="B44" s="2"/>
      <c r="C44" s="14"/>
      <c r="D44" s="26"/>
      <c r="E44" s="19"/>
      <c r="F44" s="20">
        <f t="shared" si="0"/>
        <v>55</v>
      </c>
      <c r="G44" s="42"/>
      <c r="H44" s="43">
        <f t="shared" si="1"/>
        <v>0</v>
      </c>
      <c r="I44" s="44">
        <f t="shared" si="2"/>
        <v>0</v>
      </c>
      <c r="J44" s="45">
        <f t="shared" si="3"/>
        <v>14034.349999999999</v>
      </c>
      <c r="K44" s="73">
        <f t="shared" si="4"/>
        <v>255.17</v>
      </c>
    </row>
    <row r="45" spans="1:11" x14ac:dyDescent="0.25">
      <c r="A45" s="11"/>
      <c r="B45" s="2"/>
      <c r="C45" s="14"/>
      <c r="D45" s="26"/>
      <c r="E45" s="19"/>
      <c r="F45" s="20">
        <f t="shared" si="0"/>
        <v>55</v>
      </c>
      <c r="G45" s="42"/>
      <c r="H45" s="43">
        <f t="shared" si="1"/>
        <v>0</v>
      </c>
      <c r="I45" s="44">
        <f t="shared" si="2"/>
        <v>0</v>
      </c>
      <c r="J45" s="45">
        <f t="shared" si="3"/>
        <v>14034.349999999999</v>
      </c>
      <c r="K45" s="73">
        <f t="shared" si="4"/>
        <v>255.17</v>
      </c>
    </row>
    <row r="46" spans="1:11" x14ac:dyDescent="0.25">
      <c r="A46" s="11"/>
      <c r="B46" s="2"/>
      <c r="C46" s="14"/>
      <c r="D46" s="26"/>
      <c r="E46" s="19"/>
      <c r="F46" s="20">
        <f t="shared" si="0"/>
        <v>55</v>
      </c>
      <c r="G46" s="42"/>
      <c r="H46" s="43">
        <f t="shared" si="1"/>
        <v>0</v>
      </c>
      <c r="I46" s="44">
        <f t="shared" si="2"/>
        <v>0</v>
      </c>
      <c r="J46" s="45">
        <f t="shared" si="3"/>
        <v>14034.349999999999</v>
      </c>
      <c r="K46" s="73">
        <f t="shared" si="4"/>
        <v>255.17</v>
      </c>
    </row>
    <row r="47" spans="1:11" x14ac:dyDescent="0.25">
      <c r="A47" s="11"/>
      <c r="B47" s="2"/>
      <c r="C47" s="14"/>
      <c r="D47" s="26"/>
      <c r="E47" s="19"/>
      <c r="F47" s="20">
        <f t="shared" si="0"/>
        <v>55</v>
      </c>
      <c r="G47" s="42"/>
      <c r="H47" s="43">
        <f t="shared" si="1"/>
        <v>0</v>
      </c>
      <c r="I47" s="44">
        <f t="shared" si="2"/>
        <v>0</v>
      </c>
      <c r="J47" s="45">
        <f t="shared" si="3"/>
        <v>14034.349999999999</v>
      </c>
      <c r="K47" s="73">
        <f t="shared" si="4"/>
        <v>255.17</v>
      </c>
    </row>
    <row r="48" spans="1:11" x14ac:dyDescent="0.25">
      <c r="A48" s="11"/>
      <c r="B48" s="2"/>
      <c r="C48" s="14"/>
      <c r="D48" s="26"/>
      <c r="E48" s="19"/>
      <c r="F48" s="20">
        <f t="shared" si="0"/>
        <v>55</v>
      </c>
      <c r="G48" s="42"/>
      <c r="H48" s="43">
        <f t="shared" si="1"/>
        <v>0</v>
      </c>
      <c r="I48" s="44">
        <f t="shared" si="2"/>
        <v>0</v>
      </c>
      <c r="J48" s="45">
        <f t="shared" si="3"/>
        <v>14034.349999999999</v>
      </c>
      <c r="K48" s="73">
        <f t="shared" si="4"/>
        <v>255.17</v>
      </c>
    </row>
    <row r="49" spans="1:11" x14ac:dyDescent="0.25">
      <c r="A49" s="11"/>
      <c r="B49" s="2"/>
      <c r="C49" s="14"/>
      <c r="D49" s="26"/>
      <c r="E49" s="19"/>
      <c r="F49" s="20">
        <f t="shared" si="0"/>
        <v>55</v>
      </c>
      <c r="G49" s="42"/>
      <c r="H49" s="43">
        <f t="shared" si="1"/>
        <v>0</v>
      </c>
      <c r="I49" s="44">
        <f t="shared" si="2"/>
        <v>0</v>
      </c>
      <c r="J49" s="45">
        <f t="shared" si="3"/>
        <v>14034.349999999999</v>
      </c>
      <c r="K49" s="73">
        <f t="shared" si="4"/>
        <v>255.17</v>
      </c>
    </row>
    <row r="50" spans="1:11" x14ac:dyDescent="0.25">
      <c r="A50" s="11"/>
      <c r="B50" s="2"/>
      <c r="C50" s="14"/>
      <c r="D50" s="26"/>
      <c r="E50" s="19"/>
      <c r="F50" s="20">
        <f t="shared" si="0"/>
        <v>55</v>
      </c>
      <c r="G50" s="42"/>
      <c r="H50" s="43">
        <f t="shared" si="1"/>
        <v>0</v>
      </c>
      <c r="I50" s="44">
        <f t="shared" si="2"/>
        <v>0</v>
      </c>
      <c r="J50" s="45">
        <f t="shared" si="3"/>
        <v>14034.349999999999</v>
      </c>
      <c r="K50" s="73">
        <f t="shared" si="4"/>
        <v>255.17</v>
      </c>
    </row>
    <row r="51" spans="1:11" x14ac:dyDescent="0.25">
      <c r="A51" s="11"/>
      <c r="B51" s="2"/>
      <c r="C51" s="14"/>
      <c r="D51" s="26"/>
      <c r="E51" s="19"/>
      <c r="F51" s="20">
        <f t="shared" si="0"/>
        <v>55</v>
      </c>
      <c r="G51" s="42"/>
      <c r="H51" s="43">
        <f t="shared" si="1"/>
        <v>0</v>
      </c>
      <c r="I51" s="44">
        <f t="shared" si="2"/>
        <v>0</v>
      </c>
      <c r="J51" s="45">
        <f t="shared" si="3"/>
        <v>14034.349999999999</v>
      </c>
      <c r="K51" s="73">
        <f t="shared" si="4"/>
        <v>255.17</v>
      </c>
    </row>
    <row r="52" spans="1:11" x14ac:dyDescent="0.25">
      <c r="A52" s="11"/>
      <c r="B52" s="2"/>
      <c r="C52" s="14"/>
      <c r="D52" s="26"/>
      <c r="E52" s="19"/>
      <c r="F52" s="20">
        <f t="shared" si="0"/>
        <v>55</v>
      </c>
      <c r="G52" s="42"/>
      <c r="H52" s="43">
        <f t="shared" si="1"/>
        <v>0</v>
      </c>
      <c r="I52" s="44">
        <f t="shared" si="2"/>
        <v>0</v>
      </c>
      <c r="J52" s="45">
        <f t="shared" si="3"/>
        <v>14034.349999999999</v>
      </c>
      <c r="K52" s="73">
        <f t="shared" si="4"/>
        <v>255.17</v>
      </c>
    </row>
    <row r="53" spans="1:11" x14ac:dyDescent="0.25">
      <c r="A53" s="11"/>
      <c r="B53" s="2"/>
      <c r="C53" s="14"/>
      <c r="D53" s="26"/>
      <c r="E53" s="19"/>
      <c r="F53" s="20">
        <f t="shared" si="0"/>
        <v>55</v>
      </c>
      <c r="G53" s="42"/>
      <c r="H53" s="43">
        <f t="shared" si="1"/>
        <v>0</v>
      </c>
      <c r="I53" s="44">
        <f t="shared" si="2"/>
        <v>0</v>
      </c>
      <c r="J53" s="45">
        <f t="shared" si="3"/>
        <v>14034.349999999999</v>
      </c>
      <c r="K53" s="73">
        <f t="shared" si="4"/>
        <v>255.17</v>
      </c>
    </row>
    <row r="54" spans="1:11" x14ac:dyDescent="0.25">
      <c r="A54" s="11"/>
      <c r="B54" s="2"/>
      <c r="C54" s="14"/>
      <c r="D54" s="26"/>
      <c r="E54" s="19"/>
      <c r="F54" s="20">
        <f t="shared" si="0"/>
        <v>55</v>
      </c>
      <c r="G54" s="42"/>
      <c r="H54" s="43">
        <f t="shared" si="1"/>
        <v>0</v>
      </c>
      <c r="I54" s="44">
        <f t="shared" si="2"/>
        <v>0</v>
      </c>
      <c r="J54" s="45">
        <f t="shared" si="3"/>
        <v>14034.349999999999</v>
      </c>
      <c r="K54" s="73">
        <f t="shared" si="4"/>
        <v>255.17</v>
      </c>
    </row>
    <row r="55" spans="1:11" x14ac:dyDescent="0.25">
      <c r="A55" s="11"/>
      <c r="B55" s="2"/>
      <c r="C55" s="14"/>
      <c r="D55" s="26"/>
      <c r="E55" s="19"/>
      <c r="F55" s="20">
        <f t="shared" si="0"/>
        <v>55</v>
      </c>
      <c r="G55" s="42"/>
      <c r="H55" s="43">
        <f t="shared" si="1"/>
        <v>0</v>
      </c>
      <c r="I55" s="44">
        <f t="shared" si="2"/>
        <v>0</v>
      </c>
      <c r="J55" s="45">
        <f t="shared" si="3"/>
        <v>14034.349999999999</v>
      </c>
      <c r="K55" s="73">
        <f t="shared" si="4"/>
        <v>255.17</v>
      </c>
    </row>
    <row r="56" spans="1:11" x14ac:dyDescent="0.25">
      <c r="A56" s="11"/>
      <c r="B56" s="2"/>
      <c r="C56" s="14"/>
      <c r="D56" s="26"/>
      <c r="E56" s="19"/>
      <c r="F56" s="20">
        <f t="shared" si="0"/>
        <v>55</v>
      </c>
      <c r="G56" s="42"/>
      <c r="H56" s="43">
        <f t="shared" si="1"/>
        <v>0</v>
      </c>
      <c r="I56" s="44">
        <f t="shared" si="2"/>
        <v>0</v>
      </c>
      <c r="J56" s="45">
        <f t="shared" si="3"/>
        <v>14034.349999999999</v>
      </c>
      <c r="K56" s="73">
        <f t="shared" si="4"/>
        <v>255.17</v>
      </c>
    </row>
    <row r="57" spans="1:11" x14ac:dyDescent="0.25">
      <c r="A57" s="11"/>
      <c r="B57" s="2"/>
      <c r="C57" s="14"/>
      <c r="D57" s="26"/>
      <c r="E57" s="19"/>
      <c r="F57" s="20">
        <f t="shared" si="0"/>
        <v>55</v>
      </c>
      <c r="G57" s="42"/>
      <c r="H57" s="43">
        <f t="shared" si="1"/>
        <v>0</v>
      </c>
      <c r="I57" s="44">
        <f t="shared" si="2"/>
        <v>0</v>
      </c>
      <c r="J57" s="45">
        <f t="shared" si="3"/>
        <v>14034.349999999999</v>
      </c>
      <c r="K57" s="73">
        <f t="shared" si="4"/>
        <v>255.17</v>
      </c>
    </row>
    <row r="58" spans="1:11" x14ac:dyDescent="0.25">
      <c r="A58" s="11"/>
      <c r="B58" s="2"/>
      <c r="C58" s="14"/>
      <c r="D58" s="26"/>
      <c r="E58" s="19"/>
      <c r="F58" s="20">
        <f t="shared" si="0"/>
        <v>55</v>
      </c>
      <c r="G58" s="42"/>
      <c r="H58" s="43">
        <f t="shared" si="1"/>
        <v>0</v>
      </c>
      <c r="I58" s="44">
        <f t="shared" si="2"/>
        <v>0</v>
      </c>
      <c r="J58" s="45">
        <f t="shared" si="3"/>
        <v>14034.349999999999</v>
      </c>
      <c r="K58" s="73">
        <f t="shared" si="4"/>
        <v>255.17</v>
      </c>
    </row>
    <row r="59" spans="1:11" x14ac:dyDescent="0.25">
      <c r="A59" s="11"/>
      <c r="B59" s="2"/>
      <c r="C59" s="14"/>
      <c r="D59" s="26"/>
      <c r="E59" s="19"/>
      <c r="F59" s="20">
        <f t="shared" si="0"/>
        <v>55</v>
      </c>
      <c r="G59" s="42"/>
      <c r="H59" s="43">
        <f t="shared" si="1"/>
        <v>0</v>
      </c>
      <c r="I59" s="44">
        <f t="shared" si="2"/>
        <v>0</v>
      </c>
      <c r="J59" s="45">
        <f t="shared" si="3"/>
        <v>14034.349999999999</v>
      </c>
      <c r="K59" s="73">
        <f t="shared" si="4"/>
        <v>255.17</v>
      </c>
    </row>
    <row r="60" spans="1:11" x14ac:dyDescent="0.25">
      <c r="A60" s="11"/>
      <c r="B60" s="2"/>
      <c r="C60" s="14"/>
      <c r="D60" s="26"/>
      <c r="E60" s="19"/>
      <c r="F60" s="20">
        <f t="shared" si="0"/>
        <v>55</v>
      </c>
      <c r="G60" s="42"/>
      <c r="H60" s="43">
        <f t="shared" si="1"/>
        <v>0</v>
      </c>
      <c r="I60" s="44">
        <f t="shared" si="2"/>
        <v>0</v>
      </c>
      <c r="J60" s="45">
        <f t="shared" si="3"/>
        <v>14034.349999999999</v>
      </c>
      <c r="K60" s="73">
        <f t="shared" si="4"/>
        <v>255.17</v>
      </c>
    </row>
    <row r="61" spans="1:11" x14ac:dyDescent="0.25">
      <c r="A61" s="11"/>
      <c r="B61" s="2"/>
      <c r="C61" s="14"/>
      <c r="D61" s="26"/>
      <c r="E61" s="19"/>
      <c r="F61" s="20">
        <f t="shared" si="0"/>
        <v>55</v>
      </c>
      <c r="G61" s="42"/>
      <c r="H61" s="43">
        <f t="shared" si="1"/>
        <v>0</v>
      </c>
      <c r="I61" s="44">
        <f t="shared" si="2"/>
        <v>0</v>
      </c>
      <c r="J61" s="45">
        <f t="shared" si="3"/>
        <v>14034.349999999999</v>
      </c>
      <c r="K61" s="73">
        <f t="shared" si="4"/>
        <v>255.17</v>
      </c>
    </row>
    <row r="62" spans="1:11" x14ac:dyDescent="0.25">
      <c r="A62" s="11"/>
      <c r="B62" s="2"/>
      <c r="C62" s="14"/>
      <c r="D62" s="26"/>
      <c r="E62" s="19"/>
      <c r="F62" s="20">
        <f t="shared" si="0"/>
        <v>55</v>
      </c>
      <c r="G62" s="42"/>
      <c r="H62" s="43">
        <f t="shared" si="1"/>
        <v>0</v>
      </c>
      <c r="I62" s="44">
        <f t="shared" si="2"/>
        <v>0</v>
      </c>
      <c r="J62" s="45">
        <f t="shared" si="3"/>
        <v>14034.349999999999</v>
      </c>
      <c r="K62" s="73">
        <f t="shared" si="4"/>
        <v>255.17</v>
      </c>
    </row>
    <row r="63" spans="1:11" x14ac:dyDescent="0.25">
      <c r="A63" s="11"/>
      <c r="B63" s="2"/>
      <c r="C63" s="14"/>
      <c r="D63" s="26"/>
      <c r="E63" s="19"/>
      <c r="F63" s="20">
        <f t="shared" si="0"/>
        <v>55</v>
      </c>
      <c r="G63" s="42"/>
      <c r="H63" s="43">
        <f t="shared" si="1"/>
        <v>0</v>
      </c>
      <c r="I63" s="44">
        <f t="shared" si="2"/>
        <v>0</v>
      </c>
      <c r="J63" s="45">
        <f t="shared" si="3"/>
        <v>14034.349999999999</v>
      </c>
      <c r="K63" s="73">
        <f t="shared" si="4"/>
        <v>255.17</v>
      </c>
    </row>
    <row r="64" spans="1:11" x14ac:dyDescent="0.25">
      <c r="A64" s="11"/>
      <c r="B64" s="2"/>
      <c r="C64" s="14"/>
      <c r="D64" s="26"/>
      <c r="E64" s="19"/>
      <c r="F64" s="20">
        <f t="shared" si="0"/>
        <v>55</v>
      </c>
      <c r="G64" s="42"/>
      <c r="H64" s="43">
        <f t="shared" si="1"/>
        <v>0</v>
      </c>
      <c r="I64" s="44">
        <f t="shared" si="2"/>
        <v>0</v>
      </c>
      <c r="J64" s="45">
        <f t="shared" si="3"/>
        <v>14034.349999999999</v>
      </c>
      <c r="K64" s="73">
        <f t="shared" si="4"/>
        <v>255.17</v>
      </c>
    </row>
    <row r="65" spans="1:11" x14ac:dyDescent="0.25">
      <c r="A65" s="11"/>
      <c r="B65" s="2"/>
      <c r="C65" s="14"/>
      <c r="D65" s="26"/>
      <c r="E65" s="19"/>
      <c r="F65" s="20">
        <f t="shared" si="0"/>
        <v>55</v>
      </c>
      <c r="G65" s="42"/>
      <c r="H65" s="43">
        <f t="shared" si="1"/>
        <v>0</v>
      </c>
      <c r="I65" s="44">
        <f t="shared" si="2"/>
        <v>0</v>
      </c>
      <c r="J65" s="45">
        <f t="shared" si="3"/>
        <v>14034.349999999999</v>
      </c>
      <c r="K65" s="73">
        <f t="shared" si="4"/>
        <v>255.17</v>
      </c>
    </row>
    <row r="66" spans="1:11" x14ac:dyDescent="0.25">
      <c r="A66" s="11"/>
      <c r="B66" s="2"/>
      <c r="C66" s="14"/>
      <c r="D66" s="26"/>
      <c r="E66" s="19"/>
      <c r="F66" s="20">
        <f t="shared" si="0"/>
        <v>55</v>
      </c>
      <c r="G66" s="42"/>
      <c r="H66" s="43">
        <f t="shared" si="1"/>
        <v>0</v>
      </c>
      <c r="I66" s="44">
        <f t="shared" si="2"/>
        <v>0</v>
      </c>
      <c r="J66" s="45">
        <f t="shared" si="3"/>
        <v>14034.349999999999</v>
      </c>
      <c r="K66" s="73">
        <f t="shared" si="4"/>
        <v>255.17</v>
      </c>
    </row>
    <row r="67" spans="1:11" x14ac:dyDescent="0.25">
      <c r="A67" s="11"/>
      <c r="B67" s="2"/>
      <c r="C67" s="14"/>
      <c r="D67" s="26"/>
      <c r="E67" s="19"/>
      <c r="F67" s="20">
        <f t="shared" si="0"/>
        <v>55</v>
      </c>
      <c r="G67" s="42"/>
      <c r="H67" s="43">
        <f t="shared" si="1"/>
        <v>0</v>
      </c>
      <c r="I67" s="44">
        <f t="shared" si="2"/>
        <v>0</v>
      </c>
      <c r="J67" s="45">
        <f t="shared" si="3"/>
        <v>14034.349999999999</v>
      </c>
      <c r="K67" s="73">
        <f t="shared" si="4"/>
        <v>255.17</v>
      </c>
    </row>
    <row r="68" spans="1:11" x14ac:dyDescent="0.25">
      <c r="A68" s="11"/>
      <c r="B68" s="2"/>
      <c r="C68" s="14"/>
      <c r="D68" s="26"/>
      <c r="E68" s="19"/>
      <c r="F68" s="20">
        <f t="shared" si="0"/>
        <v>55</v>
      </c>
      <c r="G68" s="42"/>
      <c r="H68" s="43">
        <f t="shared" si="1"/>
        <v>0</v>
      </c>
      <c r="I68" s="44">
        <f t="shared" si="2"/>
        <v>0</v>
      </c>
      <c r="J68" s="45">
        <f t="shared" si="3"/>
        <v>14034.349999999999</v>
      </c>
      <c r="K68" s="73">
        <f t="shared" si="4"/>
        <v>255.17</v>
      </c>
    </row>
    <row r="69" spans="1:11" x14ac:dyDescent="0.25">
      <c r="A69" s="11"/>
      <c r="B69" s="2"/>
      <c r="C69" s="14"/>
      <c r="D69" s="26"/>
      <c r="E69" s="19"/>
      <c r="F69" s="20">
        <f t="shared" si="0"/>
        <v>55</v>
      </c>
      <c r="G69" s="42"/>
      <c r="H69" s="43">
        <f t="shared" si="1"/>
        <v>0</v>
      </c>
      <c r="I69" s="44">
        <f t="shared" si="2"/>
        <v>0</v>
      </c>
      <c r="J69" s="45">
        <f t="shared" si="3"/>
        <v>14034.349999999999</v>
      </c>
      <c r="K69" s="73">
        <f t="shared" si="4"/>
        <v>255.17</v>
      </c>
    </row>
    <row r="70" spans="1:11" x14ac:dyDescent="0.25">
      <c r="A70" s="11"/>
      <c r="B70" s="2"/>
      <c r="C70" s="14"/>
      <c r="D70" s="26"/>
      <c r="E70" s="19"/>
      <c r="F70" s="20">
        <f t="shared" si="0"/>
        <v>55</v>
      </c>
      <c r="G70" s="42"/>
      <c r="H70" s="43">
        <f t="shared" si="1"/>
        <v>0</v>
      </c>
      <c r="I70" s="44">
        <f t="shared" si="2"/>
        <v>0</v>
      </c>
      <c r="J70" s="45">
        <f t="shared" si="3"/>
        <v>14034.349999999999</v>
      </c>
      <c r="K70" s="73">
        <f t="shared" si="4"/>
        <v>255.17</v>
      </c>
    </row>
    <row r="71" spans="1:11" x14ac:dyDescent="0.25">
      <c r="A71" s="11"/>
      <c r="B71" s="2"/>
      <c r="C71" s="14"/>
      <c r="D71" s="26"/>
      <c r="E71" s="19"/>
      <c r="F71" s="20">
        <f t="shared" si="0"/>
        <v>55</v>
      </c>
      <c r="G71" s="42"/>
      <c r="H71" s="43">
        <f t="shared" si="1"/>
        <v>0</v>
      </c>
      <c r="I71" s="44">
        <f t="shared" si="2"/>
        <v>0</v>
      </c>
      <c r="J71" s="45">
        <f t="shared" si="3"/>
        <v>14034.349999999999</v>
      </c>
      <c r="K71" s="73">
        <f t="shared" si="4"/>
        <v>255.17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14034.349999999999</v>
      </c>
      <c r="K72" s="73">
        <f t="shared" ref="K72:K85" si="9">+J72/F72</f>
        <v>255.17</v>
      </c>
    </row>
    <row r="73" spans="1:11" x14ac:dyDescent="0.25">
      <c r="A73" s="11"/>
      <c r="B73" s="2"/>
      <c r="C73" s="14"/>
      <c r="D73" s="26"/>
      <c r="E73" s="19"/>
      <c r="F73" s="20">
        <f t="shared" si="5"/>
        <v>55</v>
      </c>
      <c r="G73" s="42"/>
      <c r="H73" s="43">
        <f t="shared" si="6"/>
        <v>0</v>
      </c>
      <c r="I73" s="44">
        <f t="shared" si="7"/>
        <v>0</v>
      </c>
      <c r="J73" s="45">
        <f t="shared" si="8"/>
        <v>14034.349999999999</v>
      </c>
      <c r="K73" s="73">
        <f t="shared" si="9"/>
        <v>255.17</v>
      </c>
    </row>
    <row r="74" spans="1:11" x14ac:dyDescent="0.25">
      <c r="A74" s="11"/>
      <c r="B74" s="2"/>
      <c r="C74" s="14"/>
      <c r="D74" s="26"/>
      <c r="E74" s="19"/>
      <c r="F74" s="20">
        <f t="shared" si="5"/>
        <v>55</v>
      </c>
      <c r="G74" s="42"/>
      <c r="H74" s="43">
        <f t="shared" si="6"/>
        <v>0</v>
      </c>
      <c r="I74" s="44">
        <f t="shared" si="7"/>
        <v>0</v>
      </c>
      <c r="J74" s="45">
        <f t="shared" si="8"/>
        <v>14034.349999999999</v>
      </c>
      <c r="K74" s="73">
        <f t="shared" si="9"/>
        <v>255.17</v>
      </c>
    </row>
    <row r="75" spans="1:11" x14ac:dyDescent="0.25">
      <c r="A75" s="11"/>
      <c r="B75" s="2"/>
      <c r="C75" s="14"/>
      <c r="D75" s="26"/>
      <c r="E75" s="19"/>
      <c r="F75" s="20">
        <f t="shared" si="5"/>
        <v>55</v>
      </c>
      <c r="G75" s="42"/>
      <c r="H75" s="43">
        <f t="shared" si="6"/>
        <v>0</v>
      </c>
      <c r="I75" s="44">
        <f t="shared" si="7"/>
        <v>0</v>
      </c>
      <c r="J75" s="45">
        <f t="shared" si="8"/>
        <v>14034.349999999999</v>
      </c>
      <c r="K75" s="73">
        <f t="shared" si="9"/>
        <v>255.17</v>
      </c>
    </row>
    <row r="76" spans="1:11" x14ac:dyDescent="0.25">
      <c r="A76" s="11"/>
      <c r="B76" s="2"/>
      <c r="C76" s="14"/>
      <c r="D76" s="26"/>
      <c r="E76" s="19"/>
      <c r="F76" s="20">
        <f t="shared" si="5"/>
        <v>55</v>
      </c>
      <c r="G76" s="42"/>
      <c r="H76" s="43">
        <f t="shared" si="6"/>
        <v>0</v>
      </c>
      <c r="I76" s="44">
        <f t="shared" si="7"/>
        <v>0</v>
      </c>
      <c r="J76" s="45">
        <f t="shared" si="8"/>
        <v>14034.349999999999</v>
      </c>
      <c r="K76" s="73">
        <f t="shared" si="9"/>
        <v>255.17</v>
      </c>
    </row>
    <row r="77" spans="1:11" x14ac:dyDescent="0.25">
      <c r="A77" s="11"/>
      <c r="B77" s="2"/>
      <c r="C77" s="14"/>
      <c r="D77" s="26"/>
      <c r="E77" s="19"/>
      <c r="F77" s="20">
        <f t="shared" si="5"/>
        <v>55</v>
      </c>
      <c r="G77" s="42"/>
      <c r="H77" s="43">
        <f t="shared" si="6"/>
        <v>0</v>
      </c>
      <c r="I77" s="44">
        <f t="shared" si="7"/>
        <v>0</v>
      </c>
      <c r="J77" s="45">
        <f t="shared" si="8"/>
        <v>14034.349999999999</v>
      </c>
      <c r="K77" s="73">
        <f t="shared" si="9"/>
        <v>255.17</v>
      </c>
    </row>
    <row r="78" spans="1:11" x14ac:dyDescent="0.25">
      <c r="A78" s="11"/>
      <c r="B78" s="2"/>
      <c r="C78" s="14"/>
      <c r="D78" s="26"/>
      <c r="E78" s="19"/>
      <c r="F78" s="20">
        <f t="shared" si="5"/>
        <v>55</v>
      </c>
      <c r="G78" s="42"/>
      <c r="H78" s="43">
        <f t="shared" si="6"/>
        <v>0</v>
      </c>
      <c r="I78" s="44">
        <f t="shared" si="7"/>
        <v>0</v>
      </c>
      <c r="J78" s="45">
        <f t="shared" si="8"/>
        <v>14034.349999999999</v>
      </c>
      <c r="K78" s="73">
        <f t="shared" si="9"/>
        <v>255.17</v>
      </c>
    </row>
    <row r="79" spans="1:11" x14ac:dyDescent="0.25">
      <c r="A79" s="11"/>
      <c r="B79" s="2"/>
      <c r="C79" s="14"/>
      <c r="D79" s="26"/>
      <c r="E79" s="19"/>
      <c r="F79" s="20">
        <f t="shared" si="5"/>
        <v>55</v>
      </c>
      <c r="G79" s="42"/>
      <c r="H79" s="43">
        <f t="shared" si="6"/>
        <v>0</v>
      </c>
      <c r="I79" s="44">
        <f t="shared" si="7"/>
        <v>0</v>
      </c>
      <c r="J79" s="45">
        <f t="shared" si="8"/>
        <v>14034.349999999999</v>
      </c>
      <c r="K79" s="73">
        <f t="shared" si="9"/>
        <v>255.17</v>
      </c>
    </row>
    <row r="80" spans="1:11" x14ac:dyDescent="0.25">
      <c r="A80" s="11"/>
      <c r="B80" s="2"/>
      <c r="C80" s="14"/>
      <c r="D80" s="26"/>
      <c r="E80" s="19"/>
      <c r="F80" s="20">
        <f t="shared" si="5"/>
        <v>55</v>
      </c>
      <c r="G80" s="42"/>
      <c r="H80" s="43">
        <f t="shared" si="6"/>
        <v>0</v>
      </c>
      <c r="I80" s="44">
        <f t="shared" si="7"/>
        <v>0</v>
      </c>
      <c r="J80" s="45">
        <f t="shared" si="8"/>
        <v>14034.349999999999</v>
      </c>
      <c r="K80" s="73">
        <f t="shared" si="9"/>
        <v>255.17</v>
      </c>
    </row>
    <row r="81" spans="1:11" x14ac:dyDescent="0.25">
      <c r="A81" s="11"/>
      <c r="B81" s="2"/>
      <c r="C81" s="14"/>
      <c r="D81" s="26"/>
      <c r="E81" s="19"/>
      <c r="F81" s="20">
        <f t="shared" si="5"/>
        <v>55</v>
      </c>
      <c r="G81" s="42"/>
      <c r="H81" s="43">
        <f t="shared" si="6"/>
        <v>0</v>
      </c>
      <c r="I81" s="44">
        <f t="shared" si="7"/>
        <v>0</v>
      </c>
      <c r="J81" s="45">
        <f t="shared" si="8"/>
        <v>14034.349999999999</v>
      </c>
      <c r="K81" s="73">
        <f t="shared" si="9"/>
        <v>255.17</v>
      </c>
    </row>
    <row r="82" spans="1:11" x14ac:dyDescent="0.25">
      <c r="A82" s="11"/>
      <c r="B82" s="2"/>
      <c r="C82" s="14"/>
      <c r="D82" s="26"/>
      <c r="E82" s="19"/>
      <c r="F82" s="20">
        <f t="shared" si="5"/>
        <v>55</v>
      </c>
      <c r="G82" s="42"/>
      <c r="H82" s="43">
        <f t="shared" si="6"/>
        <v>0</v>
      </c>
      <c r="I82" s="44">
        <f t="shared" si="7"/>
        <v>0</v>
      </c>
      <c r="J82" s="45">
        <f t="shared" si="8"/>
        <v>14034.349999999999</v>
      </c>
      <c r="K82" s="73">
        <f t="shared" si="9"/>
        <v>255.17</v>
      </c>
    </row>
    <row r="83" spans="1:11" x14ac:dyDescent="0.25">
      <c r="A83" s="11"/>
      <c r="B83" s="2"/>
      <c r="C83" s="14"/>
      <c r="D83" s="26"/>
      <c r="E83" s="19"/>
      <c r="F83" s="20">
        <f t="shared" si="5"/>
        <v>55</v>
      </c>
      <c r="G83" s="42"/>
      <c r="H83" s="43">
        <f t="shared" si="6"/>
        <v>0</v>
      </c>
      <c r="I83" s="44">
        <f t="shared" si="7"/>
        <v>0</v>
      </c>
      <c r="J83" s="45">
        <f t="shared" si="8"/>
        <v>14034.349999999999</v>
      </c>
      <c r="K83" s="73">
        <f t="shared" si="9"/>
        <v>255.17</v>
      </c>
    </row>
    <row r="84" spans="1:11" x14ac:dyDescent="0.25">
      <c r="A84" s="11"/>
      <c r="B84" s="2"/>
      <c r="C84" s="14"/>
      <c r="D84" s="26"/>
      <c r="E84" s="19"/>
      <c r="F84" s="20">
        <f t="shared" si="5"/>
        <v>55</v>
      </c>
      <c r="G84" s="42"/>
      <c r="H84" s="43">
        <f t="shared" si="6"/>
        <v>0</v>
      </c>
      <c r="I84" s="44">
        <f t="shared" si="7"/>
        <v>0</v>
      </c>
      <c r="J84" s="45">
        <f t="shared" si="8"/>
        <v>14034.349999999999</v>
      </c>
      <c r="K84" s="73">
        <f t="shared" si="9"/>
        <v>255.17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55</v>
      </c>
      <c r="G85" s="46"/>
      <c r="H85" s="58">
        <f t="shared" si="6"/>
        <v>0</v>
      </c>
      <c r="I85" s="59">
        <f t="shared" si="7"/>
        <v>0</v>
      </c>
      <c r="J85" s="47">
        <f t="shared" si="8"/>
        <v>14034.349999999999</v>
      </c>
      <c r="K85" s="74">
        <f t="shared" si="9"/>
        <v>255.17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55</v>
      </c>
      <c r="J86" s="41">
        <f>+J85</f>
        <v>14034.349999999999</v>
      </c>
    </row>
  </sheetData>
  <sheetProtection algorithmName="SHA-512" hashValue="onYh3Dhrv2li37hVQ9assMpb77gQ+BqZqpPIeXIqnXwk1b95N1XvlcHSnT00tLmS/AR7JleYqBckvm/xXqz05Q==" saltValue="ZkPMvPyjEZhGZQULsBnEC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+Resumen!A41</f>
        <v>AC-QSPOUTCAPS</v>
      </c>
      <c r="C1" s="120" t="s">
        <v>150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60</v>
      </c>
      <c r="E6" s="49"/>
      <c r="F6" s="50">
        <f>+D6</f>
        <v>60</v>
      </c>
      <c r="G6" s="54">
        <v>127.59</v>
      </c>
      <c r="H6" s="55">
        <f>+G6*F6</f>
        <v>7655.4000000000005</v>
      </c>
      <c r="I6" s="56"/>
      <c r="J6" s="57">
        <f>+H6</f>
        <v>7655.4000000000005</v>
      </c>
      <c r="K6" s="72">
        <f>+J6/F6</f>
        <v>127.59</v>
      </c>
    </row>
    <row r="7" spans="1:11" x14ac:dyDescent="0.25">
      <c r="A7" s="11">
        <v>43137</v>
      </c>
      <c r="B7" s="2" t="s">
        <v>244</v>
      </c>
      <c r="C7" s="68" t="s">
        <v>241</v>
      </c>
      <c r="D7" s="26"/>
      <c r="E7" s="19">
        <v>5</v>
      </c>
      <c r="F7" s="20">
        <f>+F6+D7-E7</f>
        <v>55</v>
      </c>
      <c r="G7" s="42"/>
      <c r="H7" s="43">
        <f>+D7*G7</f>
        <v>0</v>
      </c>
      <c r="I7" s="44">
        <f>+E7*K6</f>
        <v>637.95000000000005</v>
      </c>
      <c r="J7" s="45">
        <f>+J6+H7-I7</f>
        <v>7017.4500000000007</v>
      </c>
      <c r="K7" s="73">
        <f>+J7/F7</f>
        <v>127.59000000000002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55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7017.4500000000007</v>
      </c>
      <c r="K8" s="73">
        <f t="shared" ref="K8:K71" si="4">+J8/F8</f>
        <v>127.59000000000002</v>
      </c>
    </row>
    <row r="9" spans="1:11" x14ac:dyDescent="0.25">
      <c r="A9" s="11"/>
      <c r="B9" s="2"/>
      <c r="C9" s="14"/>
      <c r="D9" s="26"/>
      <c r="E9" s="19"/>
      <c r="F9" s="20">
        <f t="shared" si="0"/>
        <v>55</v>
      </c>
      <c r="G9" s="42"/>
      <c r="H9" s="43">
        <f t="shared" si="1"/>
        <v>0</v>
      </c>
      <c r="I9" s="44">
        <f t="shared" si="2"/>
        <v>0</v>
      </c>
      <c r="J9" s="45">
        <f t="shared" si="3"/>
        <v>7017.4500000000007</v>
      </c>
      <c r="K9" s="73">
        <f t="shared" si="4"/>
        <v>127.59000000000002</v>
      </c>
    </row>
    <row r="10" spans="1:11" x14ac:dyDescent="0.25">
      <c r="A10" s="11"/>
      <c r="B10" s="2"/>
      <c r="C10" s="14"/>
      <c r="D10" s="26"/>
      <c r="E10" s="19"/>
      <c r="F10" s="20">
        <f t="shared" si="0"/>
        <v>55</v>
      </c>
      <c r="G10" s="42"/>
      <c r="H10" s="43">
        <f t="shared" si="1"/>
        <v>0</v>
      </c>
      <c r="I10" s="44">
        <f t="shared" si="2"/>
        <v>0</v>
      </c>
      <c r="J10" s="45">
        <f t="shared" si="3"/>
        <v>7017.4500000000007</v>
      </c>
      <c r="K10" s="73">
        <f t="shared" si="4"/>
        <v>127.59000000000002</v>
      </c>
    </row>
    <row r="11" spans="1:11" x14ac:dyDescent="0.25">
      <c r="A11" s="11"/>
      <c r="B11" s="2"/>
      <c r="C11" s="14"/>
      <c r="D11" s="26"/>
      <c r="E11" s="19"/>
      <c r="F11" s="20">
        <f t="shared" si="0"/>
        <v>55</v>
      </c>
      <c r="G11" s="42"/>
      <c r="H11" s="43">
        <f t="shared" si="1"/>
        <v>0</v>
      </c>
      <c r="I11" s="44">
        <f t="shared" si="2"/>
        <v>0</v>
      </c>
      <c r="J11" s="45">
        <f t="shared" si="3"/>
        <v>7017.4500000000007</v>
      </c>
      <c r="K11" s="73">
        <f t="shared" si="4"/>
        <v>127.59000000000002</v>
      </c>
    </row>
    <row r="12" spans="1:11" x14ac:dyDescent="0.25">
      <c r="A12" s="11"/>
      <c r="B12" s="2"/>
      <c r="C12" s="14"/>
      <c r="D12" s="26"/>
      <c r="E12" s="19"/>
      <c r="F12" s="20">
        <f t="shared" si="0"/>
        <v>55</v>
      </c>
      <c r="G12" s="42"/>
      <c r="H12" s="43">
        <f t="shared" si="1"/>
        <v>0</v>
      </c>
      <c r="I12" s="44">
        <f t="shared" si="2"/>
        <v>0</v>
      </c>
      <c r="J12" s="45">
        <f t="shared" si="3"/>
        <v>7017.4500000000007</v>
      </c>
      <c r="K12" s="73">
        <f t="shared" si="4"/>
        <v>127.59000000000002</v>
      </c>
    </row>
    <row r="13" spans="1:11" x14ac:dyDescent="0.25">
      <c r="A13" s="11"/>
      <c r="B13" s="2"/>
      <c r="C13" s="14"/>
      <c r="D13" s="26"/>
      <c r="E13" s="19"/>
      <c r="F13" s="20">
        <f t="shared" si="0"/>
        <v>55</v>
      </c>
      <c r="G13" s="42"/>
      <c r="H13" s="43">
        <f t="shared" si="1"/>
        <v>0</v>
      </c>
      <c r="I13" s="44">
        <f t="shared" si="2"/>
        <v>0</v>
      </c>
      <c r="J13" s="45">
        <f t="shared" si="3"/>
        <v>7017.4500000000007</v>
      </c>
      <c r="K13" s="73">
        <f t="shared" si="4"/>
        <v>127.59000000000002</v>
      </c>
    </row>
    <row r="14" spans="1:11" x14ac:dyDescent="0.25">
      <c r="A14" s="11"/>
      <c r="B14" s="2"/>
      <c r="C14" s="14"/>
      <c r="D14" s="26"/>
      <c r="E14" s="19"/>
      <c r="F14" s="20">
        <f t="shared" si="0"/>
        <v>55</v>
      </c>
      <c r="G14" s="42"/>
      <c r="H14" s="43">
        <f t="shared" si="1"/>
        <v>0</v>
      </c>
      <c r="I14" s="44">
        <f t="shared" si="2"/>
        <v>0</v>
      </c>
      <c r="J14" s="45">
        <f t="shared" si="3"/>
        <v>7017.4500000000007</v>
      </c>
      <c r="K14" s="73">
        <f t="shared" si="4"/>
        <v>127.59000000000002</v>
      </c>
    </row>
    <row r="15" spans="1:11" x14ac:dyDescent="0.25">
      <c r="A15" s="11"/>
      <c r="B15" s="2"/>
      <c r="C15" s="14"/>
      <c r="D15" s="26"/>
      <c r="E15" s="19"/>
      <c r="F15" s="20">
        <f t="shared" si="0"/>
        <v>55</v>
      </c>
      <c r="G15" s="42"/>
      <c r="H15" s="43">
        <f t="shared" si="1"/>
        <v>0</v>
      </c>
      <c r="I15" s="44">
        <f t="shared" si="2"/>
        <v>0</v>
      </c>
      <c r="J15" s="45">
        <f t="shared" si="3"/>
        <v>7017.4500000000007</v>
      </c>
      <c r="K15" s="73">
        <f t="shared" si="4"/>
        <v>127.59000000000002</v>
      </c>
    </row>
    <row r="16" spans="1:11" x14ac:dyDescent="0.25">
      <c r="A16" s="11"/>
      <c r="B16" s="2"/>
      <c r="C16" s="14"/>
      <c r="D16" s="26"/>
      <c r="E16" s="19"/>
      <c r="F16" s="20">
        <f t="shared" si="0"/>
        <v>55</v>
      </c>
      <c r="G16" s="42"/>
      <c r="H16" s="43">
        <f t="shared" si="1"/>
        <v>0</v>
      </c>
      <c r="I16" s="44">
        <f t="shared" si="2"/>
        <v>0</v>
      </c>
      <c r="J16" s="45">
        <f t="shared" si="3"/>
        <v>7017.4500000000007</v>
      </c>
      <c r="K16" s="73">
        <f t="shared" si="4"/>
        <v>127.59000000000002</v>
      </c>
    </row>
    <row r="17" spans="1:11" x14ac:dyDescent="0.25">
      <c r="A17" s="11"/>
      <c r="B17" s="2"/>
      <c r="C17" s="14"/>
      <c r="D17" s="26"/>
      <c r="E17" s="19"/>
      <c r="F17" s="20">
        <f t="shared" si="0"/>
        <v>55</v>
      </c>
      <c r="G17" s="42"/>
      <c r="H17" s="43">
        <f t="shared" si="1"/>
        <v>0</v>
      </c>
      <c r="I17" s="44">
        <f t="shared" si="2"/>
        <v>0</v>
      </c>
      <c r="J17" s="45">
        <f t="shared" si="3"/>
        <v>7017.4500000000007</v>
      </c>
      <c r="K17" s="73">
        <f t="shared" si="4"/>
        <v>127.59000000000002</v>
      </c>
    </row>
    <row r="18" spans="1:11" x14ac:dyDescent="0.25">
      <c r="A18" s="11"/>
      <c r="B18" s="2"/>
      <c r="C18" s="14"/>
      <c r="D18" s="26"/>
      <c r="E18" s="19"/>
      <c r="F18" s="20">
        <f t="shared" si="0"/>
        <v>55</v>
      </c>
      <c r="G18" s="42"/>
      <c r="H18" s="43">
        <f t="shared" si="1"/>
        <v>0</v>
      </c>
      <c r="I18" s="44">
        <f t="shared" si="2"/>
        <v>0</v>
      </c>
      <c r="J18" s="45">
        <f t="shared" si="3"/>
        <v>7017.4500000000007</v>
      </c>
      <c r="K18" s="73">
        <f t="shared" si="4"/>
        <v>127.59000000000002</v>
      </c>
    </row>
    <row r="19" spans="1:11" x14ac:dyDescent="0.25">
      <c r="A19" s="11"/>
      <c r="B19" s="2"/>
      <c r="C19" s="14"/>
      <c r="D19" s="26"/>
      <c r="E19" s="19"/>
      <c r="F19" s="20">
        <f t="shared" si="0"/>
        <v>55</v>
      </c>
      <c r="G19" s="42"/>
      <c r="H19" s="43">
        <f t="shared" si="1"/>
        <v>0</v>
      </c>
      <c r="I19" s="44">
        <f t="shared" si="2"/>
        <v>0</v>
      </c>
      <c r="J19" s="45">
        <f t="shared" si="3"/>
        <v>7017.4500000000007</v>
      </c>
      <c r="K19" s="73">
        <f t="shared" si="4"/>
        <v>127.59000000000002</v>
      </c>
    </row>
    <row r="20" spans="1:11" x14ac:dyDescent="0.25">
      <c r="A20" s="11"/>
      <c r="B20" s="2"/>
      <c r="C20" s="14"/>
      <c r="D20" s="26"/>
      <c r="E20" s="19"/>
      <c r="F20" s="20">
        <f t="shared" si="0"/>
        <v>55</v>
      </c>
      <c r="G20" s="42"/>
      <c r="H20" s="43">
        <f t="shared" si="1"/>
        <v>0</v>
      </c>
      <c r="I20" s="44">
        <f t="shared" si="2"/>
        <v>0</v>
      </c>
      <c r="J20" s="45">
        <f t="shared" si="3"/>
        <v>7017.4500000000007</v>
      </c>
      <c r="K20" s="73">
        <f t="shared" si="4"/>
        <v>127.59000000000002</v>
      </c>
    </row>
    <row r="21" spans="1:11" x14ac:dyDescent="0.25">
      <c r="A21" s="11"/>
      <c r="B21" s="2"/>
      <c r="C21" s="14"/>
      <c r="D21" s="26"/>
      <c r="E21" s="19"/>
      <c r="F21" s="20">
        <f t="shared" si="0"/>
        <v>55</v>
      </c>
      <c r="G21" s="42"/>
      <c r="H21" s="43">
        <f t="shared" si="1"/>
        <v>0</v>
      </c>
      <c r="I21" s="44">
        <f t="shared" si="2"/>
        <v>0</v>
      </c>
      <c r="J21" s="45">
        <f t="shared" si="3"/>
        <v>7017.4500000000007</v>
      </c>
      <c r="K21" s="73">
        <f t="shared" si="4"/>
        <v>127.59000000000002</v>
      </c>
    </row>
    <row r="22" spans="1:11" x14ac:dyDescent="0.25">
      <c r="A22" s="11"/>
      <c r="B22" s="2"/>
      <c r="C22" s="14"/>
      <c r="D22" s="26"/>
      <c r="E22" s="19"/>
      <c r="F22" s="20">
        <f t="shared" si="0"/>
        <v>55</v>
      </c>
      <c r="G22" s="42"/>
      <c r="H22" s="43">
        <f t="shared" si="1"/>
        <v>0</v>
      </c>
      <c r="I22" s="44">
        <f t="shared" si="2"/>
        <v>0</v>
      </c>
      <c r="J22" s="45">
        <f t="shared" si="3"/>
        <v>7017.4500000000007</v>
      </c>
      <c r="K22" s="73">
        <f t="shared" si="4"/>
        <v>127.59000000000002</v>
      </c>
    </row>
    <row r="23" spans="1:11" x14ac:dyDescent="0.25">
      <c r="A23" s="11"/>
      <c r="B23" s="2"/>
      <c r="C23" s="14"/>
      <c r="D23" s="26"/>
      <c r="E23" s="19"/>
      <c r="F23" s="20">
        <f t="shared" si="0"/>
        <v>55</v>
      </c>
      <c r="G23" s="42"/>
      <c r="H23" s="43">
        <f t="shared" si="1"/>
        <v>0</v>
      </c>
      <c r="I23" s="44">
        <f t="shared" si="2"/>
        <v>0</v>
      </c>
      <c r="J23" s="45">
        <f t="shared" si="3"/>
        <v>7017.4500000000007</v>
      </c>
      <c r="K23" s="73">
        <f t="shared" si="4"/>
        <v>127.59000000000002</v>
      </c>
    </row>
    <row r="24" spans="1:11" x14ac:dyDescent="0.25">
      <c r="A24" s="11"/>
      <c r="B24" s="2"/>
      <c r="C24" s="14"/>
      <c r="D24" s="26"/>
      <c r="E24" s="19"/>
      <c r="F24" s="20">
        <f t="shared" si="0"/>
        <v>55</v>
      </c>
      <c r="G24" s="42"/>
      <c r="H24" s="43">
        <f t="shared" si="1"/>
        <v>0</v>
      </c>
      <c r="I24" s="44">
        <f t="shared" si="2"/>
        <v>0</v>
      </c>
      <c r="J24" s="45">
        <f t="shared" si="3"/>
        <v>7017.4500000000007</v>
      </c>
      <c r="K24" s="73">
        <f t="shared" si="4"/>
        <v>127.59000000000002</v>
      </c>
    </row>
    <row r="25" spans="1:11" x14ac:dyDescent="0.25">
      <c r="A25" s="11"/>
      <c r="B25" s="2"/>
      <c r="C25" s="14"/>
      <c r="D25" s="26"/>
      <c r="E25" s="19"/>
      <c r="F25" s="20">
        <f t="shared" si="0"/>
        <v>55</v>
      </c>
      <c r="G25" s="42"/>
      <c r="H25" s="43">
        <f t="shared" si="1"/>
        <v>0</v>
      </c>
      <c r="I25" s="44">
        <f t="shared" si="2"/>
        <v>0</v>
      </c>
      <c r="J25" s="45">
        <f t="shared" si="3"/>
        <v>7017.4500000000007</v>
      </c>
      <c r="K25" s="73">
        <f t="shared" si="4"/>
        <v>127.59000000000002</v>
      </c>
    </row>
    <row r="26" spans="1:11" x14ac:dyDescent="0.25">
      <c r="A26" s="11"/>
      <c r="B26" s="2"/>
      <c r="C26" s="14"/>
      <c r="D26" s="26"/>
      <c r="E26" s="19"/>
      <c r="F26" s="20">
        <f t="shared" si="0"/>
        <v>55</v>
      </c>
      <c r="G26" s="42"/>
      <c r="H26" s="43">
        <f t="shared" si="1"/>
        <v>0</v>
      </c>
      <c r="I26" s="44">
        <f t="shared" si="2"/>
        <v>0</v>
      </c>
      <c r="J26" s="45">
        <f t="shared" si="3"/>
        <v>7017.4500000000007</v>
      </c>
      <c r="K26" s="73">
        <f t="shared" si="4"/>
        <v>127.59000000000002</v>
      </c>
    </row>
    <row r="27" spans="1:11" x14ac:dyDescent="0.25">
      <c r="A27" s="11"/>
      <c r="B27" s="2"/>
      <c r="C27" s="14"/>
      <c r="D27" s="26"/>
      <c r="E27" s="19"/>
      <c r="F27" s="20">
        <f t="shared" si="0"/>
        <v>55</v>
      </c>
      <c r="G27" s="42"/>
      <c r="H27" s="43">
        <f t="shared" si="1"/>
        <v>0</v>
      </c>
      <c r="I27" s="44">
        <f t="shared" si="2"/>
        <v>0</v>
      </c>
      <c r="J27" s="45">
        <f t="shared" si="3"/>
        <v>7017.4500000000007</v>
      </c>
      <c r="K27" s="73">
        <f t="shared" si="4"/>
        <v>127.59000000000002</v>
      </c>
    </row>
    <row r="28" spans="1:11" x14ac:dyDescent="0.25">
      <c r="A28" s="11"/>
      <c r="B28" s="2"/>
      <c r="C28" s="14"/>
      <c r="D28" s="26"/>
      <c r="E28" s="19"/>
      <c r="F28" s="20">
        <f t="shared" si="0"/>
        <v>55</v>
      </c>
      <c r="G28" s="42"/>
      <c r="H28" s="43">
        <f t="shared" si="1"/>
        <v>0</v>
      </c>
      <c r="I28" s="44">
        <f t="shared" si="2"/>
        <v>0</v>
      </c>
      <c r="J28" s="45">
        <f t="shared" si="3"/>
        <v>7017.4500000000007</v>
      </c>
      <c r="K28" s="73">
        <f t="shared" si="4"/>
        <v>127.59000000000002</v>
      </c>
    </row>
    <row r="29" spans="1:11" x14ac:dyDescent="0.25">
      <c r="A29" s="11"/>
      <c r="B29" s="2"/>
      <c r="C29" s="14"/>
      <c r="D29" s="26"/>
      <c r="E29" s="19"/>
      <c r="F29" s="20">
        <f t="shared" si="0"/>
        <v>55</v>
      </c>
      <c r="G29" s="42"/>
      <c r="H29" s="43">
        <f t="shared" si="1"/>
        <v>0</v>
      </c>
      <c r="I29" s="44">
        <f t="shared" si="2"/>
        <v>0</v>
      </c>
      <c r="J29" s="45">
        <f t="shared" si="3"/>
        <v>7017.4500000000007</v>
      </c>
      <c r="K29" s="73">
        <f t="shared" si="4"/>
        <v>127.59000000000002</v>
      </c>
    </row>
    <row r="30" spans="1:11" x14ac:dyDescent="0.25">
      <c r="A30" s="11"/>
      <c r="B30" s="2"/>
      <c r="C30" s="14"/>
      <c r="D30" s="26"/>
      <c r="E30" s="19"/>
      <c r="F30" s="20">
        <f t="shared" si="0"/>
        <v>55</v>
      </c>
      <c r="G30" s="42"/>
      <c r="H30" s="43">
        <f t="shared" si="1"/>
        <v>0</v>
      </c>
      <c r="I30" s="44">
        <f t="shared" si="2"/>
        <v>0</v>
      </c>
      <c r="J30" s="45">
        <f t="shared" si="3"/>
        <v>7017.4500000000007</v>
      </c>
      <c r="K30" s="73">
        <f t="shared" si="4"/>
        <v>127.59000000000002</v>
      </c>
    </row>
    <row r="31" spans="1:11" x14ac:dyDescent="0.25">
      <c r="A31" s="11"/>
      <c r="B31" s="2"/>
      <c r="C31" s="14"/>
      <c r="D31" s="26"/>
      <c r="E31" s="19"/>
      <c r="F31" s="20">
        <f t="shared" si="0"/>
        <v>55</v>
      </c>
      <c r="G31" s="42"/>
      <c r="H31" s="43">
        <f t="shared" si="1"/>
        <v>0</v>
      </c>
      <c r="I31" s="44">
        <f t="shared" si="2"/>
        <v>0</v>
      </c>
      <c r="J31" s="45">
        <f t="shared" si="3"/>
        <v>7017.4500000000007</v>
      </c>
      <c r="K31" s="73">
        <f t="shared" si="4"/>
        <v>127.59000000000002</v>
      </c>
    </row>
    <row r="32" spans="1:11" x14ac:dyDescent="0.25">
      <c r="A32" s="11"/>
      <c r="B32" s="2"/>
      <c r="C32" s="14"/>
      <c r="D32" s="26"/>
      <c r="E32" s="19"/>
      <c r="F32" s="20">
        <f t="shared" si="0"/>
        <v>55</v>
      </c>
      <c r="G32" s="42"/>
      <c r="H32" s="43">
        <f t="shared" si="1"/>
        <v>0</v>
      </c>
      <c r="I32" s="44">
        <f t="shared" si="2"/>
        <v>0</v>
      </c>
      <c r="J32" s="45">
        <f t="shared" si="3"/>
        <v>7017.4500000000007</v>
      </c>
      <c r="K32" s="73">
        <f t="shared" si="4"/>
        <v>127.59000000000002</v>
      </c>
    </row>
    <row r="33" spans="1:11" x14ac:dyDescent="0.25">
      <c r="A33" s="11"/>
      <c r="B33" s="2"/>
      <c r="C33" s="14"/>
      <c r="D33" s="26"/>
      <c r="E33" s="19"/>
      <c r="F33" s="20">
        <f t="shared" si="0"/>
        <v>55</v>
      </c>
      <c r="G33" s="42"/>
      <c r="H33" s="43">
        <f t="shared" si="1"/>
        <v>0</v>
      </c>
      <c r="I33" s="44">
        <f t="shared" si="2"/>
        <v>0</v>
      </c>
      <c r="J33" s="45">
        <f t="shared" si="3"/>
        <v>7017.4500000000007</v>
      </c>
      <c r="K33" s="73">
        <f t="shared" si="4"/>
        <v>127.59000000000002</v>
      </c>
    </row>
    <row r="34" spans="1:11" x14ac:dyDescent="0.25">
      <c r="A34" s="11"/>
      <c r="B34" s="2"/>
      <c r="C34" s="14"/>
      <c r="D34" s="26"/>
      <c r="E34" s="19"/>
      <c r="F34" s="20">
        <f t="shared" si="0"/>
        <v>55</v>
      </c>
      <c r="G34" s="42"/>
      <c r="H34" s="43">
        <f t="shared" si="1"/>
        <v>0</v>
      </c>
      <c r="I34" s="44">
        <f t="shared" si="2"/>
        <v>0</v>
      </c>
      <c r="J34" s="45">
        <f t="shared" si="3"/>
        <v>7017.4500000000007</v>
      </c>
      <c r="K34" s="73">
        <f t="shared" si="4"/>
        <v>127.59000000000002</v>
      </c>
    </row>
    <row r="35" spans="1:11" x14ac:dyDescent="0.25">
      <c r="A35" s="11"/>
      <c r="B35" s="2"/>
      <c r="C35" s="14"/>
      <c r="D35" s="26"/>
      <c r="E35" s="19"/>
      <c r="F35" s="20">
        <f t="shared" si="0"/>
        <v>55</v>
      </c>
      <c r="G35" s="42"/>
      <c r="H35" s="43">
        <f t="shared" si="1"/>
        <v>0</v>
      </c>
      <c r="I35" s="44">
        <f t="shared" si="2"/>
        <v>0</v>
      </c>
      <c r="J35" s="45">
        <f t="shared" si="3"/>
        <v>7017.4500000000007</v>
      </c>
      <c r="K35" s="73">
        <f t="shared" si="4"/>
        <v>127.59000000000002</v>
      </c>
    </row>
    <row r="36" spans="1:11" x14ac:dyDescent="0.25">
      <c r="A36" s="11"/>
      <c r="B36" s="2"/>
      <c r="C36" s="14"/>
      <c r="D36" s="26"/>
      <c r="E36" s="19"/>
      <c r="F36" s="20">
        <f t="shared" si="0"/>
        <v>55</v>
      </c>
      <c r="G36" s="42"/>
      <c r="H36" s="43">
        <f t="shared" si="1"/>
        <v>0</v>
      </c>
      <c r="I36" s="44">
        <f t="shared" si="2"/>
        <v>0</v>
      </c>
      <c r="J36" s="45">
        <f t="shared" si="3"/>
        <v>7017.4500000000007</v>
      </c>
      <c r="K36" s="73">
        <f t="shared" si="4"/>
        <v>127.59000000000002</v>
      </c>
    </row>
    <row r="37" spans="1:11" x14ac:dyDescent="0.25">
      <c r="A37" s="11"/>
      <c r="B37" s="2"/>
      <c r="C37" s="14"/>
      <c r="D37" s="26"/>
      <c r="E37" s="19"/>
      <c r="F37" s="20">
        <f t="shared" si="0"/>
        <v>55</v>
      </c>
      <c r="G37" s="42"/>
      <c r="H37" s="43">
        <f t="shared" si="1"/>
        <v>0</v>
      </c>
      <c r="I37" s="44">
        <f t="shared" si="2"/>
        <v>0</v>
      </c>
      <c r="J37" s="45">
        <f t="shared" si="3"/>
        <v>7017.4500000000007</v>
      </c>
      <c r="K37" s="73">
        <f t="shared" si="4"/>
        <v>127.59000000000002</v>
      </c>
    </row>
    <row r="38" spans="1:11" x14ac:dyDescent="0.25">
      <c r="A38" s="11"/>
      <c r="B38" s="2"/>
      <c r="C38" s="14"/>
      <c r="D38" s="26"/>
      <c r="E38" s="19"/>
      <c r="F38" s="20">
        <f t="shared" si="0"/>
        <v>55</v>
      </c>
      <c r="G38" s="42"/>
      <c r="H38" s="43">
        <f t="shared" si="1"/>
        <v>0</v>
      </c>
      <c r="I38" s="44">
        <f t="shared" si="2"/>
        <v>0</v>
      </c>
      <c r="J38" s="45">
        <f t="shared" si="3"/>
        <v>7017.4500000000007</v>
      </c>
      <c r="K38" s="73">
        <f t="shared" si="4"/>
        <v>127.59000000000002</v>
      </c>
    </row>
    <row r="39" spans="1:11" x14ac:dyDescent="0.25">
      <c r="A39" s="11"/>
      <c r="B39" s="2"/>
      <c r="C39" s="14"/>
      <c r="D39" s="26"/>
      <c r="E39" s="19"/>
      <c r="F39" s="20">
        <f t="shared" si="0"/>
        <v>55</v>
      </c>
      <c r="G39" s="42"/>
      <c r="H39" s="43">
        <f t="shared" si="1"/>
        <v>0</v>
      </c>
      <c r="I39" s="44">
        <f t="shared" si="2"/>
        <v>0</v>
      </c>
      <c r="J39" s="45">
        <f t="shared" si="3"/>
        <v>7017.4500000000007</v>
      </c>
      <c r="K39" s="73">
        <f t="shared" si="4"/>
        <v>127.59000000000002</v>
      </c>
    </row>
    <row r="40" spans="1:11" x14ac:dyDescent="0.25">
      <c r="A40" s="11"/>
      <c r="B40" s="2"/>
      <c r="C40" s="14"/>
      <c r="D40" s="26"/>
      <c r="E40" s="19"/>
      <c r="F40" s="20">
        <f t="shared" si="0"/>
        <v>55</v>
      </c>
      <c r="G40" s="42"/>
      <c r="H40" s="43">
        <f t="shared" si="1"/>
        <v>0</v>
      </c>
      <c r="I40" s="44">
        <f t="shared" si="2"/>
        <v>0</v>
      </c>
      <c r="J40" s="45">
        <f t="shared" si="3"/>
        <v>7017.4500000000007</v>
      </c>
      <c r="K40" s="73">
        <f t="shared" si="4"/>
        <v>127.59000000000002</v>
      </c>
    </row>
    <row r="41" spans="1:11" x14ac:dyDescent="0.25">
      <c r="A41" s="11"/>
      <c r="B41" s="2"/>
      <c r="C41" s="14"/>
      <c r="D41" s="26"/>
      <c r="E41" s="19"/>
      <c r="F41" s="20">
        <f t="shared" si="0"/>
        <v>55</v>
      </c>
      <c r="G41" s="42"/>
      <c r="H41" s="43">
        <f t="shared" si="1"/>
        <v>0</v>
      </c>
      <c r="I41" s="44">
        <f t="shared" si="2"/>
        <v>0</v>
      </c>
      <c r="J41" s="45">
        <f t="shared" si="3"/>
        <v>7017.4500000000007</v>
      </c>
      <c r="K41" s="73">
        <f t="shared" si="4"/>
        <v>127.59000000000002</v>
      </c>
    </row>
    <row r="42" spans="1:11" x14ac:dyDescent="0.25">
      <c r="A42" s="11"/>
      <c r="B42" s="2"/>
      <c r="C42" s="14"/>
      <c r="D42" s="26"/>
      <c r="E42" s="19"/>
      <c r="F42" s="20">
        <f t="shared" si="0"/>
        <v>55</v>
      </c>
      <c r="G42" s="42"/>
      <c r="H42" s="43">
        <f t="shared" si="1"/>
        <v>0</v>
      </c>
      <c r="I42" s="44">
        <f t="shared" si="2"/>
        <v>0</v>
      </c>
      <c r="J42" s="45">
        <f t="shared" si="3"/>
        <v>7017.4500000000007</v>
      </c>
      <c r="K42" s="73">
        <f t="shared" si="4"/>
        <v>127.59000000000002</v>
      </c>
    </row>
    <row r="43" spans="1:11" x14ac:dyDescent="0.25">
      <c r="A43" s="11"/>
      <c r="B43" s="2"/>
      <c r="C43" s="14"/>
      <c r="D43" s="26"/>
      <c r="E43" s="19"/>
      <c r="F43" s="20">
        <f t="shared" si="0"/>
        <v>55</v>
      </c>
      <c r="G43" s="42"/>
      <c r="H43" s="43">
        <f t="shared" si="1"/>
        <v>0</v>
      </c>
      <c r="I43" s="44">
        <f t="shared" si="2"/>
        <v>0</v>
      </c>
      <c r="J43" s="45">
        <f t="shared" si="3"/>
        <v>7017.4500000000007</v>
      </c>
      <c r="K43" s="73">
        <f t="shared" si="4"/>
        <v>127.59000000000002</v>
      </c>
    </row>
    <row r="44" spans="1:11" x14ac:dyDescent="0.25">
      <c r="A44" s="11"/>
      <c r="B44" s="2"/>
      <c r="C44" s="14"/>
      <c r="D44" s="26"/>
      <c r="E44" s="19"/>
      <c r="F44" s="20">
        <f t="shared" si="0"/>
        <v>55</v>
      </c>
      <c r="G44" s="42"/>
      <c r="H44" s="43">
        <f t="shared" si="1"/>
        <v>0</v>
      </c>
      <c r="I44" s="44">
        <f t="shared" si="2"/>
        <v>0</v>
      </c>
      <c r="J44" s="45">
        <f t="shared" si="3"/>
        <v>7017.4500000000007</v>
      </c>
      <c r="K44" s="73">
        <f t="shared" si="4"/>
        <v>127.59000000000002</v>
      </c>
    </row>
    <row r="45" spans="1:11" x14ac:dyDescent="0.25">
      <c r="A45" s="11"/>
      <c r="B45" s="2"/>
      <c r="C45" s="14"/>
      <c r="D45" s="26"/>
      <c r="E45" s="19"/>
      <c r="F45" s="20">
        <f t="shared" si="0"/>
        <v>55</v>
      </c>
      <c r="G45" s="42"/>
      <c r="H45" s="43">
        <f t="shared" si="1"/>
        <v>0</v>
      </c>
      <c r="I45" s="44">
        <f t="shared" si="2"/>
        <v>0</v>
      </c>
      <c r="J45" s="45">
        <f t="shared" si="3"/>
        <v>7017.4500000000007</v>
      </c>
      <c r="K45" s="73">
        <f t="shared" si="4"/>
        <v>127.59000000000002</v>
      </c>
    </row>
    <row r="46" spans="1:11" x14ac:dyDescent="0.25">
      <c r="A46" s="11"/>
      <c r="B46" s="2"/>
      <c r="C46" s="14"/>
      <c r="D46" s="26"/>
      <c r="E46" s="19"/>
      <c r="F46" s="20">
        <f t="shared" si="0"/>
        <v>55</v>
      </c>
      <c r="G46" s="42"/>
      <c r="H46" s="43">
        <f t="shared" si="1"/>
        <v>0</v>
      </c>
      <c r="I46" s="44">
        <f t="shared" si="2"/>
        <v>0</v>
      </c>
      <c r="J46" s="45">
        <f t="shared" si="3"/>
        <v>7017.4500000000007</v>
      </c>
      <c r="K46" s="73">
        <f t="shared" si="4"/>
        <v>127.59000000000002</v>
      </c>
    </row>
    <row r="47" spans="1:11" x14ac:dyDescent="0.25">
      <c r="A47" s="11"/>
      <c r="B47" s="2"/>
      <c r="C47" s="14"/>
      <c r="D47" s="26"/>
      <c r="E47" s="19"/>
      <c r="F47" s="20">
        <f t="shared" si="0"/>
        <v>55</v>
      </c>
      <c r="G47" s="42"/>
      <c r="H47" s="43">
        <f t="shared" si="1"/>
        <v>0</v>
      </c>
      <c r="I47" s="44">
        <f t="shared" si="2"/>
        <v>0</v>
      </c>
      <c r="J47" s="45">
        <f t="shared" si="3"/>
        <v>7017.4500000000007</v>
      </c>
      <c r="K47" s="73">
        <f t="shared" si="4"/>
        <v>127.59000000000002</v>
      </c>
    </row>
    <row r="48" spans="1:11" x14ac:dyDescent="0.25">
      <c r="A48" s="11"/>
      <c r="B48" s="2"/>
      <c r="C48" s="14"/>
      <c r="D48" s="26"/>
      <c r="E48" s="19"/>
      <c r="F48" s="20">
        <f t="shared" si="0"/>
        <v>55</v>
      </c>
      <c r="G48" s="42"/>
      <c r="H48" s="43">
        <f t="shared" si="1"/>
        <v>0</v>
      </c>
      <c r="I48" s="44">
        <f t="shared" si="2"/>
        <v>0</v>
      </c>
      <c r="J48" s="45">
        <f t="shared" si="3"/>
        <v>7017.4500000000007</v>
      </c>
      <c r="K48" s="73">
        <f t="shared" si="4"/>
        <v>127.59000000000002</v>
      </c>
    </row>
    <row r="49" spans="1:11" x14ac:dyDescent="0.25">
      <c r="A49" s="11"/>
      <c r="B49" s="2"/>
      <c r="C49" s="14"/>
      <c r="D49" s="26"/>
      <c r="E49" s="19"/>
      <c r="F49" s="20">
        <f t="shared" si="0"/>
        <v>55</v>
      </c>
      <c r="G49" s="42"/>
      <c r="H49" s="43">
        <f t="shared" si="1"/>
        <v>0</v>
      </c>
      <c r="I49" s="44">
        <f t="shared" si="2"/>
        <v>0</v>
      </c>
      <c r="J49" s="45">
        <f t="shared" si="3"/>
        <v>7017.4500000000007</v>
      </c>
      <c r="K49" s="73">
        <f t="shared" si="4"/>
        <v>127.59000000000002</v>
      </c>
    </row>
    <row r="50" spans="1:11" x14ac:dyDescent="0.25">
      <c r="A50" s="11"/>
      <c r="B50" s="2"/>
      <c r="C50" s="14"/>
      <c r="D50" s="26"/>
      <c r="E50" s="19"/>
      <c r="F50" s="20">
        <f t="shared" si="0"/>
        <v>55</v>
      </c>
      <c r="G50" s="42"/>
      <c r="H50" s="43">
        <f t="shared" si="1"/>
        <v>0</v>
      </c>
      <c r="I50" s="44">
        <f t="shared" si="2"/>
        <v>0</v>
      </c>
      <c r="J50" s="45">
        <f t="shared" si="3"/>
        <v>7017.4500000000007</v>
      </c>
      <c r="K50" s="73">
        <f t="shared" si="4"/>
        <v>127.59000000000002</v>
      </c>
    </row>
    <row r="51" spans="1:11" x14ac:dyDescent="0.25">
      <c r="A51" s="11"/>
      <c r="B51" s="2"/>
      <c r="C51" s="14"/>
      <c r="D51" s="26"/>
      <c r="E51" s="19"/>
      <c r="F51" s="20">
        <f t="shared" si="0"/>
        <v>55</v>
      </c>
      <c r="G51" s="42"/>
      <c r="H51" s="43">
        <f t="shared" si="1"/>
        <v>0</v>
      </c>
      <c r="I51" s="44">
        <f t="shared" si="2"/>
        <v>0</v>
      </c>
      <c r="J51" s="45">
        <f t="shared" si="3"/>
        <v>7017.4500000000007</v>
      </c>
      <c r="K51" s="73">
        <f t="shared" si="4"/>
        <v>127.59000000000002</v>
      </c>
    </row>
    <row r="52" spans="1:11" x14ac:dyDescent="0.25">
      <c r="A52" s="11"/>
      <c r="B52" s="2"/>
      <c r="C52" s="14"/>
      <c r="D52" s="26"/>
      <c r="E52" s="19"/>
      <c r="F52" s="20">
        <f t="shared" si="0"/>
        <v>55</v>
      </c>
      <c r="G52" s="42"/>
      <c r="H52" s="43">
        <f t="shared" si="1"/>
        <v>0</v>
      </c>
      <c r="I52" s="44">
        <f t="shared" si="2"/>
        <v>0</v>
      </c>
      <c r="J52" s="45">
        <f t="shared" si="3"/>
        <v>7017.4500000000007</v>
      </c>
      <c r="K52" s="73">
        <f t="shared" si="4"/>
        <v>127.59000000000002</v>
      </c>
    </row>
    <row r="53" spans="1:11" x14ac:dyDescent="0.25">
      <c r="A53" s="11"/>
      <c r="B53" s="2"/>
      <c r="C53" s="14"/>
      <c r="D53" s="26"/>
      <c r="E53" s="19"/>
      <c r="F53" s="20">
        <f t="shared" si="0"/>
        <v>55</v>
      </c>
      <c r="G53" s="42"/>
      <c r="H53" s="43">
        <f t="shared" si="1"/>
        <v>0</v>
      </c>
      <c r="I53" s="44">
        <f t="shared" si="2"/>
        <v>0</v>
      </c>
      <c r="J53" s="45">
        <f t="shared" si="3"/>
        <v>7017.4500000000007</v>
      </c>
      <c r="K53" s="73">
        <f t="shared" si="4"/>
        <v>127.59000000000002</v>
      </c>
    </row>
    <row r="54" spans="1:11" x14ac:dyDescent="0.25">
      <c r="A54" s="11"/>
      <c r="B54" s="2"/>
      <c r="C54" s="14"/>
      <c r="D54" s="26"/>
      <c r="E54" s="19"/>
      <c r="F54" s="20">
        <f t="shared" si="0"/>
        <v>55</v>
      </c>
      <c r="G54" s="42"/>
      <c r="H54" s="43">
        <f t="shared" si="1"/>
        <v>0</v>
      </c>
      <c r="I54" s="44">
        <f t="shared" si="2"/>
        <v>0</v>
      </c>
      <c r="J54" s="45">
        <f t="shared" si="3"/>
        <v>7017.4500000000007</v>
      </c>
      <c r="K54" s="73">
        <f t="shared" si="4"/>
        <v>127.59000000000002</v>
      </c>
    </row>
    <row r="55" spans="1:11" x14ac:dyDescent="0.25">
      <c r="A55" s="11"/>
      <c r="B55" s="2"/>
      <c r="C55" s="14"/>
      <c r="D55" s="26"/>
      <c r="E55" s="19"/>
      <c r="F55" s="20">
        <f t="shared" si="0"/>
        <v>55</v>
      </c>
      <c r="G55" s="42"/>
      <c r="H55" s="43">
        <f t="shared" si="1"/>
        <v>0</v>
      </c>
      <c r="I55" s="44">
        <f t="shared" si="2"/>
        <v>0</v>
      </c>
      <c r="J55" s="45">
        <f t="shared" si="3"/>
        <v>7017.4500000000007</v>
      </c>
      <c r="K55" s="73">
        <f t="shared" si="4"/>
        <v>127.59000000000002</v>
      </c>
    </row>
    <row r="56" spans="1:11" x14ac:dyDescent="0.25">
      <c r="A56" s="11"/>
      <c r="B56" s="2"/>
      <c r="C56" s="14"/>
      <c r="D56" s="26"/>
      <c r="E56" s="19"/>
      <c r="F56" s="20">
        <f t="shared" si="0"/>
        <v>55</v>
      </c>
      <c r="G56" s="42"/>
      <c r="H56" s="43">
        <f t="shared" si="1"/>
        <v>0</v>
      </c>
      <c r="I56" s="44">
        <f t="shared" si="2"/>
        <v>0</v>
      </c>
      <c r="J56" s="45">
        <f t="shared" si="3"/>
        <v>7017.4500000000007</v>
      </c>
      <c r="K56" s="73">
        <f t="shared" si="4"/>
        <v>127.59000000000002</v>
      </c>
    </row>
    <row r="57" spans="1:11" x14ac:dyDescent="0.25">
      <c r="A57" s="11"/>
      <c r="B57" s="2"/>
      <c r="C57" s="14"/>
      <c r="D57" s="26"/>
      <c r="E57" s="19"/>
      <c r="F57" s="20">
        <f t="shared" si="0"/>
        <v>55</v>
      </c>
      <c r="G57" s="42"/>
      <c r="H57" s="43">
        <f t="shared" si="1"/>
        <v>0</v>
      </c>
      <c r="I57" s="44">
        <f t="shared" si="2"/>
        <v>0</v>
      </c>
      <c r="J57" s="45">
        <f t="shared" si="3"/>
        <v>7017.4500000000007</v>
      </c>
      <c r="K57" s="73">
        <f t="shared" si="4"/>
        <v>127.59000000000002</v>
      </c>
    </row>
    <row r="58" spans="1:11" x14ac:dyDescent="0.25">
      <c r="A58" s="11"/>
      <c r="B58" s="2"/>
      <c r="C58" s="14"/>
      <c r="D58" s="26"/>
      <c r="E58" s="19"/>
      <c r="F58" s="20">
        <f t="shared" si="0"/>
        <v>55</v>
      </c>
      <c r="G58" s="42"/>
      <c r="H58" s="43">
        <f t="shared" si="1"/>
        <v>0</v>
      </c>
      <c r="I58" s="44">
        <f t="shared" si="2"/>
        <v>0</v>
      </c>
      <c r="J58" s="45">
        <f t="shared" si="3"/>
        <v>7017.4500000000007</v>
      </c>
      <c r="K58" s="73">
        <f t="shared" si="4"/>
        <v>127.59000000000002</v>
      </c>
    </row>
    <row r="59" spans="1:11" x14ac:dyDescent="0.25">
      <c r="A59" s="11"/>
      <c r="B59" s="2"/>
      <c r="C59" s="14"/>
      <c r="D59" s="26"/>
      <c r="E59" s="19"/>
      <c r="F59" s="20">
        <f t="shared" si="0"/>
        <v>55</v>
      </c>
      <c r="G59" s="42"/>
      <c r="H59" s="43">
        <f t="shared" si="1"/>
        <v>0</v>
      </c>
      <c r="I59" s="44">
        <f t="shared" si="2"/>
        <v>0</v>
      </c>
      <c r="J59" s="45">
        <f t="shared" si="3"/>
        <v>7017.4500000000007</v>
      </c>
      <c r="K59" s="73">
        <f t="shared" si="4"/>
        <v>127.59000000000002</v>
      </c>
    </row>
    <row r="60" spans="1:11" x14ac:dyDescent="0.25">
      <c r="A60" s="11"/>
      <c r="B60" s="2"/>
      <c r="C60" s="14"/>
      <c r="D60" s="26"/>
      <c r="E60" s="19"/>
      <c r="F60" s="20">
        <f t="shared" si="0"/>
        <v>55</v>
      </c>
      <c r="G60" s="42"/>
      <c r="H60" s="43">
        <f t="shared" si="1"/>
        <v>0</v>
      </c>
      <c r="I60" s="44">
        <f t="shared" si="2"/>
        <v>0</v>
      </c>
      <c r="J60" s="45">
        <f t="shared" si="3"/>
        <v>7017.4500000000007</v>
      </c>
      <c r="K60" s="73">
        <f t="shared" si="4"/>
        <v>127.59000000000002</v>
      </c>
    </row>
    <row r="61" spans="1:11" x14ac:dyDescent="0.25">
      <c r="A61" s="11"/>
      <c r="B61" s="2"/>
      <c r="C61" s="14"/>
      <c r="D61" s="26"/>
      <c r="E61" s="19"/>
      <c r="F61" s="20">
        <f t="shared" si="0"/>
        <v>55</v>
      </c>
      <c r="G61" s="42"/>
      <c r="H61" s="43">
        <f t="shared" si="1"/>
        <v>0</v>
      </c>
      <c r="I61" s="44">
        <f t="shared" si="2"/>
        <v>0</v>
      </c>
      <c r="J61" s="45">
        <f t="shared" si="3"/>
        <v>7017.4500000000007</v>
      </c>
      <c r="K61" s="73">
        <f t="shared" si="4"/>
        <v>127.59000000000002</v>
      </c>
    </row>
    <row r="62" spans="1:11" x14ac:dyDescent="0.25">
      <c r="A62" s="11"/>
      <c r="B62" s="2"/>
      <c r="C62" s="14"/>
      <c r="D62" s="26"/>
      <c r="E62" s="19"/>
      <c r="F62" s="20">
        <f t="shared" si="0"/>
        <v>55</v>
      </c>
      <c r="G62" s="42"/>
      <c r="H62" s="43">
        <f t="shared" si="1"/>
        <v>0</v>
      </c>
      <c r="I62" s="44">
        <f t="shared" si="2"/>
        <v>0</v>
      </c>
      <c r="J62" s="45">
        <f t="shared" si="3"/>
        <v>7017.4500000000007</v>
      </c>
      <c r="K62" s="73">
        <f t="shared" si="4"/>
        <v>127.59000000000002</v>
      </c>
    </row>
    <row r="63" spans="1:11" x14ac:dyDescent="0.25">
      <c r="A63" s="11"/>
      <c r="B63" s="2"/>
      <c r="C63" s="14"/>
      <c r="D63" s="26"/>
      <c r="E63" s="19"/>
      <c r="F63" s="20">
        <f t="shared" si="0"/>
        <v>55</v>
      </c>
      <c r="G63" s="42"/>
      <c r="H63" s="43">
        <f t="shared" si="1"/>
        <v>0</v>
      </c>
      <c r="I63" s="44">
        <f t="shared" si="2"/>
        <v>0</v>
      </c>
      <c r="J63" s="45">
        <f t="shared" si="3"/>
        <v>7017.4500000000007</v>
      </c>
      <c r="K63" s="73">
        <f t="shared" si="4"/>
        <v>127.59000000000002</v>
      </c>
    </row>
    <row r="64" spans="1:11" x14ac:dyDescent="0.25">
      <c r="A64" s="11"/>
      <c r="B64" s="2"/>
      <c r="C64" s="14"/>
      <c r="D64" s="26"/>
      <c r="E64" s="19"/>
      <c r="F64" s="20">
        <f t="shared" si="0"/>
        <v>55</v>
      </c>
      <c r="G64" s="42"/>
      <c r="H64" s="43">
        <f t="shared" si="1"/>
        <v>0</v>
      </c>
      <c r="I64" s="44">
        <f t="shared" si="2"/>
        <v>0</v>
      </c>
      <c r="J64" s="45">
        <f t="shared" si="3"/>
        <v>7017.4500000000007</v>
      </c>
      <c r="K64" s="73">
        <f t="shared" si="4"/>
        <v>127.59000000000002</v>
      </c>
    </row>
    <row r="65" spans="1:11" x14ac:dyDescent="0.25">
      <c r="A65" s="11"/>
      <c r="B65" s="2"/>
      <c r="C65" s="14"/>
      <c r="D65" s="26"/>
      <c r="E65" s="19"/>
      <c r="F65" s="20">
        <f t="shared" si="0"/>
        <v>55</v>
      </c>
      <c r="G65" s="42"/>
      <c r="H65" s="43">
        <f t="shared" si="1"/>
        <v>0</v>
      </c>
      <c r="I65" s="44">
        <f t="shared" si="2"/>
        <v>0</v>
      </c>
      <c r="J65" s="45">
        <f t="shared" si="3"/>
        <v>7017.4500000000007</v>
      </c>
      <c r="K65" s="73">
        <f t="shared" si="4"/>
        <v>127.59000000000002</v>
      </c>
    </row>
    <row r="66" spans="1:11" x14ac:dyDescent="0.25">
      <c r="A66" s="11"/>
      <c r="B66" s="2"/>
      <c r="C66" s="14"/>
      <c r="D66" s="26"/>
      <c r="E66" s="19"/>
      <c r="F66" s="20">
        <f t="shared" si="0"/>
        <v>55</v>
      </c>
      <c r="G66" s="42"/>
      <c r="H66" s="43">
        <f t="shared" si="1"/>
        <v>0</v>
      </c>
      <c r="I66" s="44">
        <f t="shared" si="2"/>
        <v>0</v>
      </c>
      <c r="J66" s="45">
        <f t="shared" si="3"/>
        <v>7017.4500000000007</v>
      </c>
      <c r="K66" s="73">
        <f t="shared" si="4"/>
        <v>127.59000000000002</v>
      </c>
    </row>
    <row r="67" spans="1:11" x14ac:dyDescent="0.25">
      <c r="A67" s="11"/>
      <c r="B67" s="2"/>
      <c r="C67" s="14"/>
      <c r="D67" s="26"/>
      <c r="E67" s="19"/>
      <c r="F67" s="20">
        <f t="shared" si="0"/>
        <v>55</v>
      </c>
      <c r="G67" s="42"/>
      <c r="H67" s="43">
        <f t="shared" si="1"/>
        <v>0</v>
      </c>
      <c r="I67" s="44">
        <f t="shared" si="2"/>
        <v>0</v>
      </c>
      <c r="J67" s="45">
        <f t="shared" si="3"/>
        <v>7017.4500000000007</v>
      </c>
      <c r="K67" s="73">
        <f t="shared" si="4"/>
        <v>127.59000000000002</v>
      </c>
    </row>
    <row r="68" spans="1:11" x14ac:dyDescent="0.25">
      <c r="A68" s="11"/>
      <c r="B68" s="2"/>
      <c r="C68" s="14"/>
      <c r="D68" s="26"/>
      <c r="E68" s="19"/>
      <c r="F68" s="20">
        <f t="shared" si="0"/>
        <v>55</v>
      </c>
      <c r="G68" s="42"/>
      <c r="H68" s="43">
        <f t="shared" si="1"/>
        <v>0</v>
      </c>
      <c r="I68" s="44">
        <f t="shared" si="2"/>
        <v>0</v>
      </c>
      <c r="J68" s="45">
        <f t="shared" si="3"/>
        <v>7017.4500000000007</v>
      </c>
      <c r="K68" s="73">
        <f t="shared" si="4"/>
        <v>127.59000000000002</v>
      </c>
    </row>
    <row r="69" spans="1:11" x14ac:dyDescent="0.25">
      <c r="A69" s="11"/>
      <c r="B69" s="2"/>
      <c r="C69" s="14"/>
      <c r="D69" s="26"/>
      <c r="E69" s="19"/>
      <c r="F69" s="20">
        <f t="shared" si="0"/>
        <v>55</v>
      </c>
      <c r="G69" s="42"/>
      <c r="H69" s="43">
        <f t="shared" si="1"/>
        <v>0</v>
      </c>
      <c r="I69" s="44">
        <f t="shared" si="2"/>
        <v>0</v>
      </c>
      <c r="J69" s="45">
        <f t="shared" si="3"/>
        <v>7017.4500000000007</v>
      </c>
      <c r="K69" s="73">
        <f t="shared" si="4"/>
        <v>127.59000000000002</v>
      </c>
    </row>
    <row r="70" spans="1:11" x14ac:dyDescent="0.25">
      <c r="A70" s="11"/>
      <c r="B70" s="2"/>
      <c r="C70" s="14"/>
      <c r="D70" s="26"/>
      <c r="E70" s="19"/>
      <c r="F70" s="20">
        <f t="shared" si="0"/>
        <v>55</v>
      </c>
      <c r="G70" s="42"/>
      <c r="H70" s="43">
        <f t="shared" si="1"/>
        <v>0</v>
      </c>
      <c r="I70" s="44">
        <f t="shared" si="2"/>
        <v>0</v>
      </c>
      <c r="J70" s="45">
        <f t="shared" si="3"/>
        <v>7017.4500000000007</v>
      </c>
      <c r="K70" s="73">
        <f t="shared" si="4"/>
        <v>127.59000000000002</v>
      </c>
    </row>
    <row r="71" spans="1:11" x14ac:dyDescent="0.25">
      <c r="A71" s="11"/>
      <c r="B71" s="2"/>
      <c r="C71" s="14"/>
      <c r="D71" s="26"/>
      <c r="E71" s="19"/>
      <c r="F71" s="20">
        <f t="shared" si="0"/>
        <v>55</v>
      </c>
      <c r="G71" s="42"/>
      <c r="H71" s="43">
        <f t="shared" si="1"/>
        <v>0</v>
      </c>
      <c r="I71" s="44">
        <f t="shared" si="2"/>
        <v>0</v>
      </c>
      <c r="J71" s="45">
        <f t="shared" si="3"/>
        <v>7017.4500000000007</v>
      </c>
      <c r="K71" s="73">
        <f t="shared" si="4"/>
        <v>127.59000000000002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55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7017.4500000000007</v>
      </c>
      <c r="K72" s="73">
        <f t="shared" ref="K72:K85" si="9">+J72/F72</f>
        <v>127.59000000000002</v>
      </c>
    </row>
    <row r="73" spans="1:11" x14ac:dyDescent="0.25">
      <c r="A73" s="11"/>
      <c r="B73" s="2"/>
      <c r="C73" s="14"/>
      <c r="D73" s="26"/>
      <c r="E73" s="19"/>
      <c r="F73" s="20">
        <f t="shared" si="5"/>
        <v>55</v>
      </c>
      <c r="G73" s="42"/>
      <c r="H73" s="43">
        <f t="shared" si="6"/>
        <v>0</v>
      </c>
      <c r="I73" s="44">
        <f t="shared" si="7"/>
        <v>0</v>
      </c>
      <c r="J73" s="45">
        <f t="shared" si="8"/>
        <v>7017.4500000000007</v>
      </c>
      <c r="K73" s="73">
        <f t="shared" si="9"/>
        <v>127.59000000000002</v>
      </c>
    </row>
    <row r="74" spans="1:11" x14ac:dyDescent="0.25">
      <c r="A74" s="11"/>
      <c r="B74" s="2"/>
      <c r="C74" s="14"/>
      <c r="D74" s="26"/>
      <c r="E74" s="19"/>
      <c r="F74" s="20">
        <f t="shared" si="5"/>
        <v>55</v>
      </c>
      <c r="G74" s="42"/>
      <c r="H74" s="43">
        <f t="shared" si="6"/>
        <v>0</v>
      </c>
      <c r="I74" s="44">
        <f t="shared" si="7"/>
        <v>0</v>
      </c>
      <c r="J74" s="45">
        <f t="shared" si="8"/>
        <v>7017.4500000000007</v>
      </c>
      <c r="K74" s="73">
        <f t="shared" si="9"/>
        <v>127.59000000000002</v>
      </c>
    </row>
    <row r="75" spans="1:11" x14ac:dyDescent="0.25">
      <c r="A75" s="11"/>
      <c r="B75" s="2"/>
      <c r="C75" s="14"/>
      <c r="D75" s="26"/>
      <c r="E75" s="19"/>
      <c r="F75" s="20">
        <f t="shared" si="5"/>
        <v>55</v>
      </c>
      <c r="G75" s="42"/>
      <c r="H75" s="43">
        <f t="shared" si="6"/>
        <v>0</v>
      </c>
      <c r="I75" s="44">
        <f t="shared" si="7"/>
        <v>0</v>
      </c>
      <c r="J75" s="45">
        <f t="shared" si="8"/>
        <v>7017.4500000000007</v>
      </c>
      <c r="K75" s="73">
        <f t="shared" si="9"/>
        <v>127.59000000000002</v>
      </c>
    </row>
    <row r="76" spans="1:11" x14ac:dyDescent="0.25">
      <c r="A76" s="11"/>
      <c r="B76" s="2"/>
      <c r="C76" s="14"/>
      <c r="D76" s="26"/>
      <c r="E76" s="19"/>
      <c r="F76" s="20">
        <f t="shared" si="5"/>
        <v>55</v>
      </c>
      <c r="G76" s="42"/>
      <c r="H76" s="43">
        <f t="shared" si="6"/>
        <v>0</v>
      </c>
      <c r="I76" s="44">
        <f t="shared" si="7"/>
        <v>0</v>
      </c>
      <c r="J76" s="45">
        <f t="shared" si="8"/>
        <v>7017.4500000000007</v>
      </c>
      <c r="K76" s="73">
        <f t="shared" si="9"/>
        <v>127.59000000000002</v>
      </c>
    </row>
    <row r="77" spans="1:11" x14ac:dyDescent="0.25">
      <c r="A77" s="11"/>
      <c r="B77" s="2"/>
      <c r="C77" s="14"/>
      <c r="D77" s="26"/>
      <c r="E77" s="19"/>
      <c r="F77" s="20">
        <f t="shared" si="5"/>
        <v>55</v>
      </c>
      <c r="G77" s="42"/>
      <c r="H77" s="43">
        <f t="shared" si="6"/>
        <v>0</v>
      </c>
      <c r="I77" s="44">
        <f t="shared" si="7"/>
        <v>0</v>
      </c>
      <c r="J77" s="45">
        <f t="shared" si="8"/>
        <v>7017.4500000000007</v>
      </c>
      <c r="K77" s="73">
        <f t="shared" si="9"/>
        <v>127.59000000000002</v>
      </c>
    </row>
    <row r="78" spans="1:11" x14ac:dyDescent="0.25">
      <c r="A78" s="11"/>
      <c r="B78" s="2"/>
      <c r="C78" s="14"/>
      <c r="D78" s="26"/>
      <c r="E78" s="19"/>
      <c r="F78" s="20">
        <f t="shared" si="5"/>
        <v>55</v>
      </c>
      <c r="G78" s="42"/>
      <c r="H78" s="43">
        <f t="shared" si="6"/>
        <v>0</v>
      </c>
      <c r="I78" s="44">
        <f t="shared" si="7"/>
        <v>0</v>
      </c>
      <c r="J78" s="45">
        <f t="shared" si="8"/>
        <v>7017.4500000000007</v>
      </c>
      <c r="K78" s="73">
        <f t="shared" si="9"/>
        <v>127.59000000000002</v>
      </c>
    </row>
    <row r="79" spans="1:11" x14ac:dyDescent="0.25">
      <c r="A79" s="11"/>
      <c r="B79" s="2"/>
      <c r="C79" s="14"/>
      <c r="D79" s="26"/>
      <c r="E79" s="19"/>
      <c r="F79" s="20">
        <f t="shared" si="5"/>
        <v>55</v>
      </c>
      <c r="G79" s="42"/>
      <c r="H79" s="43">
        <f t="shared" si="6"/>
        <v>0</v>
      </c>
      <c r="I79" s="44">
        <f t="shared" si="7"/>
        <v>0</v>
      </c>
      <c r="J79" s="45">
        <f t="shared" si="8"/>
        <v>7017.4500000000007</v>
      </c>
      <c r="K79" s="73">
        <f t="shared" si="9"/>
        <v>127.59000000000002</v>
      </c>
    </row>
    <row r="80" spans="1:11" x14ac:dyDescent="0.25">
      <c r="A80" s="11"/>
      <c r="B80" s="2"/>
      <c r="C80" s="14"/>
      <c r="D80" s="26"/>
      <c r="E80" s="19"/>
      <c r="F80" s="20">
        <f t="shared" si="5"/>
        <v>55</v>
      </c>
      <c r="G80" s="42"/>
      <c r="H80" s="43">
        <f t="shared" si="6"/>
        <v>0</v>
      </c>
      <c r="I80" s="44">
        <f t="shared" si="7"/>
        <v>0</v>
      </c>
      <c r="J80" s="45">
        <f t="shared" si="8"/>
        <v>7017.4500000000007</v>
      </c>
      <c r="K80" s="73">
        <f t="shared" si="9"/>
        <v>127.59000000000002</v>
      </c>
    </row>
    <row r="81" spans="1:11" x14ac:dyDescent="0.25">
      <c r="A81" s="11"/>
      <c r="B81" s="2"/>
      <c r="C81" s="14"/>
      <c r="D81" s="26"/>
      <c r="E81" s="19"/>
      <c r="F81" s="20">
        <f t="shared" si="5"/>
        <v>55</v>
      </c>
      <c r="G81" s="42"/>
      <c r="H81" s="43">
        <f t="shared" si="6"/>
        <v>0</v>
      </c>
      <c r="I81" s="44">
        <f t="shared" si="7"/>
        <v>0</v>
      </c>
      <c r="J81" s="45">
        <f t="shared" si="8"/>
        <v>7017.4500000000007</v>
      </c>
      <c r="K81" s="73">
        <f t="shared" si="9"/>
        <v>127.59000000000002</v>
      </c>
    </row>
    <row r="82" spans="1:11" x14ac:dyDescent="0.25">
      <c r="A82" s="11"/>
      <c r="B82" s="2"/>
      <c r="C82" s="14"/>
      <c r="D82" s="26"/>
      <c r="E82" s="19"/>
      <c r="F82" s="20">
        <f t="shared" si="5"/>
        <v>55</v>
      </c>
      <c r="G82" s="42"/>
      <c r="H82" s="43">
        <f t="shared" si="6"/>
        <v>0</v>
      </c>
      <c r="I82" s="44">
        <f t="shared" si="7"/>
        <v>0</v>
      </c>
      <c r="J82" s="45">
        <f t="shared" si="8"/>
        <v>7017.4500000000007</v>
      </c>
      <c r="K82" s="73">
        <f t="shared" si="9"/>
        <v>127.59000000000002</v>
      </c>
    </row>
    <row r="83" spans="1:11" x14ac:dyDescent="0.25">
      <c r="A83" s="11"/>
      <c r="B83" s="2"/>
      <c r="C83" s="14"/>
      <c r="D83" s="26"/>
      <c r="E83" s="19"/>
      <c r="F83" s="20">
        <f t="shared" si="5"/>
        <v>55</v>
      </c>
      <c r="G83" s="42"/>
      <c r="H83" s="43">
        <f t="shared" si="6"/>
        <v>0</v>
      </c>
      <c r="I83" s="44">
        <f t="shared" si="7"/>
        <v>0</v>
      </c>
      <c r="J83" s="45">
        <f t="shared" si="8"/>
        <v>7017.4500000000007</v>
      </c>
      <c r="K83" s="73">
        <f t="shared" si="9"/>
        <v>127.59000000000002</v>
      </c>
    </row>
    <row r="84" spans="1:11" x14ac:dyDescent="0.25">
      <c r="A84" s="11"/>
      <c r="B84" s="2"/>
      <c r="C84" s="14"/>
      <c r="D84" s="26"/>
      <c r="E84" s="19"/>
      <c r="F84" s="20">
        <f t="shared" si="5"/>
        <v>55</v>
      </c>
      <c r="G84" s="42"/>
      <c r="H84" s="43">
        <f t="shared" si="6"/>
        <v>0</v>
      </c>
      <c r="I84" s="44">
        <f t="shared" si="7"/>
        <v>0</v>
      </c>
      <c r="J84" s="45">
        <f t="shared" si="8"/>
        <v>7017.4500000000007</v>
      </c>
      <c r="K84" s="73">
        <f t="shared" si="9"/>
        <v>127.59000000000002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55</v>
      </c>
      <c r="G85" s="46"/>
      <c r="H85" s="58">
        <f t="shared" si="6"/>
        <v>0</v>
      </c>
      <c r="I85" s="59">
        <f t="shared" si="7"/>
        <v>0</v>
      </c>
      <c r="J85" s="47">
        <f t="shared" si="8"/>
        <v>7017.4500000000007</v>
      </c>
      <c r="K85" s="74">
        <f t="shared" si="9"/>
        <v>127.59000000000002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55</v>
      </c>
      <c r="J86" s="41">
        <f>+J85</f>
        <v>7017.4500000000007</v>
      </c>
    </row>
  </sheetData>
  <sheetProtection algorithmName="SHA-512" hashValue="7y4eeyC05ePfFoB8uG0vqxWkDSJBOZfeaiePm/SlTlHhVf+fD7SJ9juQyMhcXRMo3E2R5a3AaZdVEq5XcYhSsQ==" saltValue="zDAjwopQjPAfldgUibNhR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+Resumen!A42</f>
        <v>AC-RACK-DLX</v>
      </c>
      <c r="C1" s="120" t="s">
        <v>149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4</v>
      </c>
      <c r="E6" s="49"/>
      <c r="F6" s="50">
        <f>+D6</f>
        <v>4</v>
      </c>
      <c r="G6" s="54">
        <v>61241.5</v>
      </c>
      <c r="H6" s="55">
        <f>+G6*F6</f>
        <v>244966</v>
      </c>
      <c r="I6" s="56"/>
      <c r="J6" s="57">
        <f>+H6</f>
        <v>244966</v>
      </c>
      <c r="K6" s="72">
        <f>+J6/F6</f>
        <v>61241.5</v>
      </c>
    </row>
    <row r="7" spans="1:11" x14ac:dyDescent="0.25">
      <c r="A7" s="11">
        <v>43137</v>
      </c>
      <c r="B7" s="2" t="s">
        <v>244</v>
      </c>
      <c r="C7" s="68" t="s">
        <v>241</v>
      </c>
      <c r="D7" s="26"/>
      <c r="E7" s="19">
        <v>1</v>
      </c>
      <c r="F7" s="20">
        <f>+F6+D7-E7</f>
        <v>3</v>
      </c>
      <c r="G7" s="42"/>
      <c r="H7" s="43">
        <f>+D7*G7</f>
        <v>0</v>
      </c>
      <c r="I7" s="44">
        <f>+E7*K6</f>
        <v>61241.5</v>
      </c>
      <c r="J7" s="45">
        <f>+J6+H7-I7</f>
        <v>183724.5</v>
      </c>
      <c r="K7" s="73">
        <f>+J7/F7</f>
        <v>61241.5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183724.5</v>
      </c>
      <c r="K8" s="73">
        <f t="shared" ref="K8:K71" si="4">+J8/F8</f>
        <v>61241.5</v>
      </c>
    </row>
    <row r="9" spans="1:11" x14ac:dyDescent="0.25">
      <c r="A9" s="11"/>
      <c r="B9" s="2"/>
      <c r="C9" s="14"/>
      <c r="D9" s="26"/>
      <c r="E9" s="19"/>
      <c r="F9" s="20">
        <f t="shared" si="0"/>
        <v>3</v>
      </c>
      <c r="G9" s="42"/>
      <c r="H9" s="43">
        <f t="shared" si="1"/>
        <v>0</v>
      </c>
      <c r="I9" s="44">
        <f t="shared" si="2"/>
        <v>0</v>
      </c>
      <c r="J9" s="45">
        <f t="shared" si="3"/>
        <v>183724.5</v>
      </c>
      <c r="K9" s="73">
        <f t="shared" si="4"/>
        <v>61241.5</v>
      </c>
    </row>
    <row r="10" spans="1:11" x14ac:dyDescent="0.25">
      <c r="A10" s="11"/>
      <c r="B10" s="2"/>
      <c r="C10" s="14"/>
      <c r="D10" s="26"/>
      <c r="E10" s="19"/>
      <c r="F10" s="20">
        <f t="shared" si="0"/>
        <v>3</v>
      </c>
      <c r="G10" s="42"/>
      <c r="H10" s="43">
        <f t="shared" si="1"/>
        <v>0</v>
      </c>
      <c r="I10" s="44">
        <f t="shared" si="2"/>
        <v>0</v>
      </c>
      <c r="J10" s="45">
        <f t="shared" si="3"/>
        <v>183724.5</v>
      </c>
      <c r="K10" s="73">
        <f t="shared" si="4"/>
        <v>61241.5</v>
      </c>
    </row>
    <row r="11" spans="1:11" x14ac:dyDescent="0.25">
      <c r="A11" s="11"/>
      <c r="B11" s="2"/>
      <c r="C11" s="14"/>
      <c r="D11" s="26"/>
      <c r="E11" s="19"/>
      <c r="F11" s="20">
        <f t="shared" si="0"/>
        <v>3</v>
      </c>
      <c r="G11" s="42"/>
      <c r="H11" s="43">
        <f t="shared" si="1"/>
        <v>0</v>
      </c>
      <c r="I11" s="44">
        <f t="shared" si="2"/>
        <v>0</v>
      </c>
      <c r="J11" s="45">
        <f t="shared" si="3"/>
        <v>183724.5</v>
      </c>
      <c r="K11" s="73">
        <f t="shared" si="4"/>
        <v>61241.5</v>
      </c>
    </row>
    <row r="12" spans="1:11" x14ac:dyDescent="0.25">
      <c r="A12" s="11"/>
      <c r="B12" s="2"/>
      <c r="C12" s="14"/>
      <c r="D12" s="26"/>
      <c r="E12" s="19"/>
      <c r="F12" s="20">
        <f t="shared" si="0"/>
        <v>3</v>
      </c>
      <c r="G12" s="42"/>
      <c r="H12" s="43">
        <f t="shared" si="1"/>
        <v>0</v>
      </c>
      <c r="I12" s="44">
        <f t="shared" si="2"/>
        <v>0</v>
      </c>
      <c r="J12" s="45">
        <f t="shared" si="3"/>
        <v>183724.5</v>
      </c>
      <c r="K12" s="73">
        <f t="shared" si="4"/>
        <v>61241.5</v>
      </c>
    </row>
    <row r="13" spans="1:11" x14ac:dyDescent="0.25">
      <c r="A13" s="11"/>
      <c r="B13" s="2"/>
      <c r="C13" s="14"/>
      <c r="D13" s="26"/>
      <c r="E13" s="19"/>
      <c r="F13" s="20">
        <f t="shared" si="0"/>
        <v>3</v>
      </c>
      <c r="G13" s="42"/>
      <c r="H13" s="43">
        <f t="shared" si="1"/>
        <v>0</v>
      </c>
      <c r="I13" s="44">
        <f t="shared" si="2"/>
        <v>0</v>
      </c>
      <c r="J13" s="45">
        <f t="shared" si="3"/>
        <v>183724.5</v>
      </c>
      <c r="K13" s="73">
        <f t="shared" si="4"/>
        <v>61241.5</v>
      </c>
    </row>
    <row r="14" spans="1:11" x14ac:dyDescent="0.25">
      <c r="A14" s="11"/>
      <c r="B14" s="2"/>
      <c r="C14" s="14"/>
      <c r="D14" s="26"/>
      <c r="E14" s="19"/>
      <c r="F14" s="20">
        <f t="shared" si="0"/>
        <v>3</v>
      </c>
      <c r="G14" s="42"/>
      <c r="H14" s="43">
        <f t="shared" si="1"/>
        <v>0</v>
      </c>
      <c r="I14" s="44">
        <f t="shared" si="2"/>
        <v>0</v>
      </c>
      <c r="J14" s="45">
        <f t="shared" si="3"/>
        <v>183724.5</v>
      </c>
      <c r="K14" s="73">
        <f t="shared" si="4"/>
        <v>61241.5</v>
      </c>
    </row>
    <row r="15" spans="1:11" x14ac:dyDescent="0.25">
      <c r="A15" s="11"/>
      <c r="B15" s="2"/>
      <c r="C15" s="14"/>
      <c r="D15" s="26"/>
      <c r="E15" s="19"/>
      <c r="F15" s="20">
        <f t="shared" si="0"/>
        <v>3</v>
      </c>
      <c r="G15" s="42"/>
      <c r="H15" s="43">
        <f t="shared" si="1"/>
        <v>0</v>
      </c>
      <c r="I15" s="44">
        <f t="shared" si="2"/>
        <v>0</v>
      </c>
      <c r="J15" s="45">
        <f t="shared" si="3"/>
        <v>183724.5</v>
      </c>
      <c r="K15" s="73">
        <f t="shared" si="4"/>
        <v>61241.5</v>
      </c>
    </row>
    <row r="16" spans="1:11" x14ac:dyDescent="0.25">
      <c r="A16" s="11"/>
      <c r="B16" s="2"/>
      <c r="C16" s="14"/>
      <c r="D16" s="26"/>
      <c r="E16" s="19"/>
      <c r="F16" s="20">
        <f t="shared" si="0"/>
        <v>3</v>
      </c>
      <c r="G16" s="42"/>
      <c r="H16" s="43">
        <f t="shared" si="1"/>
        <v>0</v>
      </c>
      <c r="I16" s="44">
        <f t="shared" si="2"/>
        <v>0</v>
      </c>
      <c r="J16" s="45">
        <f t="shared" si="3"/>
        <v>183724.5</v>
      </c>
      <c r="K16" s="73">
        <f t="shared" si="4"/>
        <v>61241.5</v>
      </c>
    </row>
    <row r="17" spans="1:11" x14ac:dyDescent="0.25">
      <c r="A17" s="11"/>
      <c r="B17" s="2"/>
      <c r="C17" s="14"/>
      <c r="D17" s="26"/>
      <c r="E17" s="19"/>
      <c r="F17" s="20">
        <f t="shared" si="0"/>
        <v>3</v>
      </c>
      <c r="G17" s="42"/>
      <c r="H17" s="43">
        <f t="shared" si="1"/>
        <v>0</v>
      </c>
      <c r="I17" s="44">
        <f t="shared" si="2"/>
        <v>0</v>
      </c>
      <c r="J17" s="45">
        <f t="shared" si="3"/>
        <v>183724.5</v>
      </c>
      <c r="K17" s="73">
        <f t="shared" si="4"/>
        <v>61241.5</v>
      </c>
    </row>
    <row r="18" spans="1:11" x14ac:dyDescent="0.25">
      <c r="A18" s="11"/>
      <c r="B18" s="2"/>
      <c r="C18" s="14"/>
      <c r="D18" s="26"/>
      <c r="E18" s="19"/>
      <c r="F18" s="20">
        <f t="shared" si="0"/>
        <v>3</v>
      </c>
      <c r="G18" s="42"/>
      <c r="H18" s="43">
        <f t="shared" si="1"/>
        <v>0</v>
      </c>
      <c r="I18" s="44">
        <f t="shared" si="2"/>
        <v>0</v>
      </c>
      <c r="J18" s="45">
        <f t="shared" si="3"/>
        <v>183724.5</v>
      </c>
      <c r="K18" s="73">
        <f t="shared" si="4"/>
        <v>61241.5</v>
      </c>
    </row>
    <row r="19" spans="1:11" x14ac:dyDescent="0.25">
      <c r="A19" s="11"/>
      <c r="B19" s="2"/>
      <c r="C19" s="14"/>
      <c r="D19" s="26"/>
      <c r="E19" s="19"/>
      <c r="F19" s="20">
        <f t="shared" si="0"/>
        <v>3</v>
      </c>
      <c r="G19" s="42"/>
      <c r="H19" s="43">
        <f t="shared" si="1"/>
        <v>0</v>
      </c>
      <c r="I19" s="44">
        <f t="shared" si="2"/>
        <v>0</v>
      </c>
      <c r="J19" s="45">
        <f t="shared" si="3"/>
        <v>183724.5</v>
      </c>
      <c r="K19" s="73">
        <f t="shared" si="4"/>
        <v>61241.5</v>
      </c>
    </row>
    <row r="20" spans="1:11" x14ac:dyDescent="0.25">
      <c r="A20" s="11"/>
      <c r="B20" s="2"/>
      <c r="C20" s="14"/>
      <c r="D20" s="26"/>
      <c r="E20" s="19"/>
      <c r="F20" s="20">
        <f t="shared" si="0"/>
        <v>3</v>
      </c>
      <c r="G20" s="42"/>
      <c r="H20" s="43">
        <f t="shared" si="1"/>
        <v>0</v>
      </c>
      <c r="I20" s="44">
        <f t="shared" si="2"/>
        <v>0</v>
      </c>
      <c r="J20" s="45">
        <f t="shared" si="3"/>
        <v>183724.5</v>
      </c>
      <c r="K20" s="73">
        <f t="shared" si="4"/>
        <v>61241.5</v>
      </c>
    </row>
    <row r="21" spans="1:11" x14ac:dyDescent="0.25">
      <c r="A21" s="11"/>
      <c r="B21" s="2"/>
      <c r="C21" s="14"/>
      <c r="D21" s="26"/>
      <c r="E21" s="19"/>
      <c r="F21" s="20">
        <f t="shared" si="0"/>
        <v>3</v>
      </c>
      <c r="G21" s="42"/>
      <c r="H21" s="43">
        <f t="shared" si="1"/>
        <v>0</v>
      </c>
      <c r="I21" s="44">
        <f t="shared" si="2"/>
        <v>0</v>
      </c>
      <c r="J21" s="45">
        <f t="shared" si="3"/>
        <v>183724.5</v>
      </c>
      <c r="K21" s="73">
        <f t="shared" si="4"/>
        <v>61241.5</v>
      </c>
    </row>
    <row r="22" spans="1:11" x14ac:dyDescent="0.25">
      <c r="A22" s="11"/>
      <c r="B22" s="2"/>
      <c r="C22" s="14"/>
      <c r="D22" s="26"/>
      <c r="E22" s="19"/>
      <c r="F22" s="20">
        <f t="shared" si="0"/>
        <v>3</v>
      </c>
      <c r="G22" s="42"/>
      <c r="H22" s="43">
        <f t="shared" si="1"/>
        <v>0</v>
      </c>
      <c r="I22" s="44">
        <f t="shared" si="2"/>
        <v>0</v>
      </c>
      <c r="J22" s="45">
        <f t="shared" si="3"/>
        <v>183724.5</v>
      </c>
      <c r="K22" s="73">
        <f t="shared" si="4"/>
        <v>61241.5</v>
      </c>
    </row>
    <row r="23" spans="1:11" x14ac:dyDescent="0.25">
      <c r="A23" s="11"/>
      <c r="B23" s="2"/>
      <c r="C23" s="14"/>
      <c r="D23" s="26"/>
      <c r="E23" s="19"/>
      <c r="F23" s="20">
        <f t="shared" si="0"/>
        <v>3</v>
      </c>
      <c r="G23" s="42"/>
      <c r="H23" s="43">
        <f t="shared" si="1"/>
        <v>0</v>
      </c>
      <c r="I23" s="44">
        <f t="shared" si="2"/>
        <v>0</v>
      </c>
      <c r="J23" s="45">
        <f t="shared" si="3"/>
        <v>183724.5</v>
      </c>
      <c r="K23" s="73">
        <f t="shared" si="4"/>
        <v>61241.5</v>
      </c>
    </row>
    <row r="24" spans="1:11" x14ac:dyDescent="0.25">
      <c r="A24" s="11"/>
      <c r="B24" s="2"/>
      <c r="C24" s="14"/>
      <c r="D24" s="26"/>
      <c r="E24" s="19"/>
      <c r="F24" s="20">
        <f t="shared" si="0"/>
        <v>3</v>
      </c>
      <c r="G24" s="42"/>
      <c r="H24" s="43">
        <f t="shared" si="1"/>
        <v>0</v>
      </c>
      <c r="I24" s="44">
        <f t="shared" si="2"/>
        <v>0</v>
      </c>
      <c r="J24" s="45">
        <f t="shared" si="3"/>
        <v>183724.5</v>
      </c>
      <c r="K24" s="73">
        <f t="shared" si="4"/>
        <v>61241.5</v>
      </c>
    </row>
    <row r="25" spans="1:11" x14ac:dyDescent="0.25">
      <c r="A25" s="11"/>
      <c r="B25" s="2"/>
      <c r="C25" s="14"/>
      <c r="D25" s="26"/>
      <c r="E25" s="19"/>
      <c r="F25" s="20">
        <f t="shared" si="0"/>
        <v>3</v>
      </c>
      <c r="G25" s="42"/>
      <c r="H25" s="43">
        <f t="shared" si="1"/>
        <v>0</v>
      </c>
      <c r="I25" s="44">
        <f t="shared" si="2"/>
        <v>0</v>
      </c>
      <c r="J25" s="45">
        <f t="shared" si="3"/>
        <v>183724.5</v>
      </c>
      <c r="K25" s="73">
        <f t="shared" si="4"/>
        <v>61241.5</v>
      </c>
    </row>
    <row r="26" spans="1:11" x14ac:dyDescent="0.25">
      <c r="A26" s="11"/>
      <c r="B26" s="2"/>
      <c r="C26" s="14"/>
      <c r="D26" s="26"/>
      <c r="E26" s="19"/>
      <c r="F26" s="20">
        <f t="shared" si="0"/>
        <v>3</v>
      </c>
      <c r="G26" s="42"/>
      <c r="H26" s="43">
        <f t="shared" si="1"/>
        <v>0</v>
      </c>
      <c r="I26" s="44">
        <f t="shared" si="2"/>
        <v>0</v>
      </c>
      <c r="J26" s="45">
        <f t="shared" si="3"/>
        <v>183724.5</v>
      </c>
      <c r="K26" s="73">
        <f t="shared" si="4"/>
        <v>61241.5</v>
      </c>
    </row>
    <row r="27" spans="1:11" x14ac:dyDescent="0.25">
      <c r="A27" s="11"/>
      <c r="B27" s="2"/>
      <c r="C27" s="14"/>
      <c r="D27" s="26"/>
      <c r="E27" s="19"/>
      <c r="F27" s="20">
        <f t="shared" si="0"/>
        <v>3</v>
      </c>
      <c r="G27" s="42"/>
      <c r="H27" s="43">
        <f t="shared" si="1"/>
        <v>0</v>
      </c>
      <c r="I27" s="44">
        <f t="shared" si="2"/>
        <v>0</v>
      </c>
      <c r="J27" s="45">
        <f t="shared" si="3"/>
        <v>183724.5</v>
      </c>
      <c r="K27" s="73">
        <f t="shared" si="4"/>
        <v>61241.5</v>
      </c>
    </row>
    <row r="28" spans="1:11" x14ac:dyDescent="0.25">
      <c r="A28" s="11"/>
      <c r="B28" s="2"/>
      <c r="C28" s="14"/>
      <c r="D28" s="26"/>
      <c r="E28" s="19"/>
      <c r="F28" s="20">
        <f t="shared" si="0"/>
        <v>3</v>
      </c>
      <c r="G28" s="42"/>
      <c r="H28" s="43">
        <f t="shared" si="1"/>
        <v>0</v>
      </c>
      <c r="I28" s="44">
        <f t="shared" si="2"/>
        <v>0</v>
      </c>
      <c r="J28" s="45">
        <f t="shared" si="3"/>
        <v>183724.5</v>
      </c>
      <c r="K28" s="73">
        <f t="shared" si="4"/>
        <v>61241.5</v>
      </c>
    </row>
    <row r="29" spans="1:11" x14ac:dyDescent="0.25">
      <c r="A29" s="11"/>
      <c r="B29" s="2"/>
      <c r="C29" s="14"/>
      <c r="D29" s="26"/>
      <c r="E29" s="19"/>
      <c r="F29" s="20">
        <f t="shared" si="0"/>
        <v>3</v>
      </c>
      <c r="G29" s="42"/>
      <c r="H29" s="43">
        <f t="shared" si="1"/>
        <v>0</v>
      </c>
      <c r="I29" s="44">
        <f t="shared" si="2"/>
        <v>0</v>
      </c>
      <c r="J29" s="45">
        <f t="shared" si="3"/>
        <v>183724.5</v>
      </c>
      <c r="K29" s="73">
        <f t="shared" si="4"/>
        <v>61241.5</v>
      </c>
    </row>
    <row r="30" spans="1:11" x14ac:dyDescent="0.25">
      <c r="A30" s="11"/>
      <c r="B30" s="2"/>
      <c r="C30" s="14"/>
      <c r="D30" s="26"/>
      <c r="E30" s="19"/>
      <c r="F30" s="20">
        <f t="shared" si="0"/>
        <v>3</v>
      </c>
      <c r="G30" s="42"/>
      <c r="H30" s="43">
        <f t="shared" si="1"/>
        <v>0</v>
      </c>
      <c r="I30" s="44">
        <f t="shared" si="2"/>
        <v>0</v>
      </c>
      <c r="J30" s="45">
        <f t="shared" si="3"/>
        <v>183724.5</v>
      </c>
      <c r="K30" s="73">
        <f t="shared" si="4"/>
        <v>61241.5</v>
      </c>
    </row>
    <row r="31" spans="1:11" x14ac:dyDescent="0.25">
      <c r="A31" s="11"/>
      <c r="B31" s="2"/>
      <c r="C31" s="14"/>
      <c r="D31" s="26"/>
      <c r="E31" s="19"/>
      <c r="F31" s="20">
        <f t="shared" si="0"/>
        <v>3</v>
      </c>
      <c r="G31" s="42"/>
      <c r="H31" s="43">
        <f t="shared" si="1"/>
        <v>0</v>
      </c>
      <c r="I31" s="44">
        <f t="shared" si="2"/>
        <v>0</v>
      </c>
      <c r="J31" s="45">
        <f t="shared" si="3"/>
        <v>183724.5</v>
      </c>
      <c r="K31" s="73">
        <f t="shared" si="4"/>
        <v>61241.5</v>
      </c>
    </row>
    <row r="32" spans="1:11" x14ac:dyDescent="0.25">
      <c r="A32" s="11"/>
      <c r="B32" s="2"/>
      <c r="C32" s="14"/>
      <c r="D32" s="26"/>
      <c r="E32" s="19"/>
      <c r="F32" s="20">
        <f t="shared" si="0"/>
        <v>3</v>
      </c>
      <c r="G32" s="42"/>
      <c r="H32" s="43">
        <f t="shared" si="1"/>
        <v>0</v>
      </c>
      <c r="I32" s="44">
        <f t="shared" si="2"/>
        <v>0</v>
      </c>
      <c r="J32" s="45">
        <f t="shared" si="3"/>
        <v>183724.5</v>
      </c>
      <c r="K32" s="73">
        <f t="shared" si="4"/>
        <v>61241.5</v>
      </c>
    </row>
    <row r="33" spans="1:11" x14ac:dyDescent="0.25">
      <c r="A33" s="11"/>
      <c r="B33" s="2"/>
      <c r="C33" s="14"/>
      <c r="D33" s="26"/>
      <c r="E33" s="19"/>
      <c r="F33" s="20">
        <f t="shared" si="0"/>
        <v>3</v>
      </c>
      <c r="G33" s="42"/>
      <c r="H33" s="43">
        <f t="shared" si="1"/>
        <v>0</v>
      </c>
      <c r="I33" s="44">
        <f t="shared" si="2"/>
        <v>0</v>
      </c>
      <c r="J33" s="45">
        <f t="shared" si="3"/>
        <v>183724.5</v>
      </c>
      <c r="K33" s="73">
        <f t="shared" si="4"/>
        <v>61241.5</v>
      </c>
    </row>
    <row r="34" spans="1:11" x14ac:dyDescent="0.25">
      <c r="A34" s="11"/>
      <c r="B34" s="2"/>
      <c r="C34" s="14"/>
      <c r="D34" s="26"/>
      <c r="E34" s="19"/>
      <c r="F34" s="20">
        <f t="shared" si="0"/>
        <v>3</v>
      </c>
      <c r="G34" s="42"/>
      <c r="H34" s="43">
        <f t="shared" si="1"/>
        <v>0</v>
      </c>
      <c r="I34" s="44">
        <f t="shared" si="2"/>
        <v>0</v>
      </c>
      <c r="J34" s="45">
        <f t="shared" si="3"/>
        <v>183724.5</v>
      </c>
      <c r="K34" s="73">
        <f t="shared" si="4"/>
        <v>61241.5</v>
      </c>
    </row>
    <row r="35" spans="1:11" x14ac:dyDescent="0.25">
      <c r="A35" s="11"/>
      <c r="B35" s="2"/>
      <c r="C35" s="14"/>
      <c r="D35" s="26"/>
      <c r="E35" s="19"/>
      <c r="F35" s="20">
        <f t="shared" si="0"/>
        <v>3</v>
      </c>
      <c r="G35" s="42"/>
      <c r="H35" s="43">
        <f t="shared" si="1"/>
        <v>0</v>
      </c>
      <c r="I35" s="44">
        <f t="shared" si="2"/>
        <v>0</v>
      </c>
      <c r="J35" s="45">
        <f t="shared" si="3"/>
        <v>183724.5</v>
      </c>
      <c r="K35" s="73">
        <f t="shared" si="4"/>
        <v>61241.5</v>
      </c>
    </row>
    <row r="36" spans="1:11" x14ac:dyDescent="0.25">
      <c r="A36" s="11"/>
      <c r="B36" s="2"/>
      <c r="C36" s="14"/>
      <c r="D36" s="26"/>
      <c r="E36" s="19"/>
      <c r="F36" s="20">
        <f t="shared" si="0"/>
        <v>3</v>
      </c>
      <c r="G36" s="42"/>
      <c r="H36" s="43">
        <f t="shared" si="1"/>
        <v>0</v>
      </c>
      <c r="I36" s="44">
        <f t="shared" si="2"/>
        <v>0</v>
      </c>
      <c r="J36" s="45">
        <f t="shared" si="3"/>
        <v>183724.5</v>
      </c>
      <c r="K36" s="73">
        <f t="shared" si="4"/>
        <v>61241.5</v>
      </c>
    </row>
    <row r="37" spans="1:11" x14ac:dyDescent="0.25">
      <c r="A37" s="11"/>
      <c r="B37" s="2"/>
      <c r="C37" s="14"/>
      <c r="D37" s="26"/>
      <c r="E37" s="19"/>
      <c r="F37" s="20">
        <f t="shared" si="0"/>
        <v>3</v>
      </c>
      <c r="G37" s="42"/>
      <c r="H37" s="43">
        <f t="shared" si="1"/>
        <v>0</v>
      </c>
      <c r="I37" s="44">
        <f t="shared" si="2"/>
        <v>0</v>
      </c>
      <c r="J37" s="45">
        <f t="shared" si="3"/>
        <v>183724.5</v>
      </c>
      <c r="K37" s="73">
        <f t="shared" si="4"/>
        <v>61241.5</v>
      </c>
    </row>
    <row r="38" spans="1:11" x14ac:dyDescent="0.25">
      <c r="A38" s="11"/>
      <c r="B38" s="2"/>
      <c r="C38" s="14"/>
      <c r="D38" s="26"/>
      <c r="E38" s="19"/>
      <c r="F38" s="20">
        <f t="shared" si="0"/>
        <v>3</v>
      </c>
      <c r="G38" s="42"/>
      <c r="H38" s="43">
        <f t="shared" si="1"/>
        <v>0</v>
      </c>
      <c r="I38" s="44">
        <f t="shared" si="2"/>
        <v>0</v>
      </c>
      <c r="J38" s="45">
        <f t="shared" si="3"/>
        <v>183724.5</v>
      </c>
      <c r="K38" s="73">
        <f t="shared" si="4"/>
        <v>61241.5</v>
      </c>
    </row>
    <row r="39" spans="1:11" x14ac:dyDescent="0.25">
      <c r="A39" s="11"/>
      <c r="B39" s="2"/>
      <c r="C39" s="14"/>
      <c r="D39" s="26"/>
      <c r="E39" s="19"/>
      <c r="F39" s="20">
        <f t="shared" si="0"/>
        <v>3</v>
      </c>
      <c r="G39" s="42"/>
      <c r="H39" s="43">
        <f t="shared" si="1"/>
        <v>0</v>
      </c>
      <c r="I39" s="44">
        <f t="shared" si="2"/>
        <v>0</v>
      </c>
      <c r="J39" s="45">
        <f t="shared" si="3"/>
        <v>183724.5</v>
      </c>
      <c r="K39" s="73">
        <f t="shared" si="4"/>
        <v>61241.5</v>
      </c>
    </row>
    <row r="40" spans="1:11" x14ac:dyDescent="0.25">
      <c r="A40" s="11"/>
      <c r="B40" s="2"/>
      <c r="C40" s="14"/>
      <c r="D40" s="26"/>
      <c r="E40" s="19"/>
      <c r="F40" s="20">
        <f t="shared" si="0"/>
        <v>3</v>
      </c>
      <c r="G40" s="42"/>
      <c r="H40" s="43">
        <f t="shared" si="1"/>
        <v>0</v>
      </c>
      <c r="I40" s="44">
        <f t="shared" si="2"/>
        <v>0</v>
      </c>
      <c r="J40" s="45">
        <f t="shared" si="3"/>
        <v>183724.5</v>
      </c>
      <c r="K40" s="73">
        <f t="shared" si="4"/>
        <v>61241.5</v>
      </c>
    </row>
    <row r="41" spans="1:11" x14ac:dyDescent="0.25">
      <c r="A41" s="11"/>
      <c r="B41" s="2"/>
      <c r="C41" s="14"/>
      <c r="D41" s="26"/>
      <c r="E41" s="19"/>
      <c r="F41" s="20">
        <f t="shared" si="0"/>
        <v>3</v>
      </c>
      <c r="G41" s="42"/>
      <c r="H41" s="43">
        <f t="shared" si="1"/>
        <v>0</v>
      </c>
      <c r="I41" s="44">
        <f t="shared" si="2"/>
        <v>0</v>
      </c>
      <c r="J41" s="45">
        <f t="shared" si="3"/>
        <v>183724.5</v>
      </c>
      <c r="K41" s="73">
        <f t="shared" si="4"/>
        <v>61241.5</v>
      </c>
    </row>
    <row r="42" spans="1:11" x14ac:dyDescent="0.25">
      <c r="A42" s="11"/>
      <c r="B42" s="2"/>
      <c r="C42" s="14"/>
      <c r="D42" s="26"/>
      <c r="E42" s="19"/>
      <c r="F42" s="20">
        <f t="shared" si="0"/>
        <v>3</v>
      </c>
      <c r="G42" s="42"/>
      <c r="H42" s="43">
        <f t="shared" si="1"/>
        <v>0</v>
      </c>
      <c r="I42" s="44">
        <f t="shared" si="2"/>
        <v>0</v>
      </c>
      <c r="J42" s="45">
        <f t="shared" si="3"/>
        <v>183724.5</v>
      </c>
      <c r="K42" s="73">
        <f t="shared" si="4"/>
        <v>61241.5</v>
      </c>
    </row>
    <row r="43" spans="1:11" x14ac:dyDescent="0.25">
      <c r="A43" s="11"/>
      <c r="B43" s="2"/>
      <c r="C43" s="14"/>
      <c r="D43" s="26"/>
      <c r="E43" s="19"/>
      <c r="F43" s="20">
        <f t="shared" si="0"/>
        <v>3</v>
      </c>
      <c r="G43" s="42"/>
      <c r="H43" s="43">
        <f t="shared" si="1"/>
        <v>0</v>
      </c>
      <c r="I43" s="44">
        <f t="shared" si="2"/>
        <v>0</v>
      </c>
      <c r="J43" s="45">
        <f t="shared" si="3"/>
        <v>183724.5</v>
      </c>
      <c r="K43" s="73">
        <f t="shared" si="4"/>
        <v>61241.5</v>
      </c>
    </row>
    <row r="44" spans="1:11" x14ac:dyDescent="0.25">
      <c r="A44" s="11"/>
      <c r="B44" s="2"/>
      <c r="C44" s="14"/>
      <c r="D44" s="26"/>
      <c r="E44" s="19"/>
      <c r="F44" s="20">
        <f t="shared" si="0"/>
        <v>3</v>
      </c>
      <c r="G44" s="42"/>
      <c r="H44" s="43">
        <f t="shared" si="1"/>
        <v>0</v>
      </c>
      <c r="I44" s="44">
        <f t="shared" si="2"/>
        <v>0</v>
      </c>
      <c r="J44" s="45">
        <f t="shared" si="3"/>
        <v>183724.5</v>
      </c>
      <c r="K44" s="73">
        <f t="shared" si="4"/>
        <v>61241.5</v>
      </c>
    </row>
    <row r="45" spans="1:11" x14ac:dyDescent="0.25">
      <c r="A45" s="11"/>
      <c r="B45" s="2"/>
      <c r="C45" s="14"/>
      <c r="D45" s="26"/>
      <c r="E45" s="19"/>
      <c r="F45" s="20">
        <f t="shared" si="0"/>
        <v>3</v>
      </c>
      <c r="G45" s="42"/>
      <c r="H45" s="43">
        <f t="shared" si="1"/>
        <v>0</v>
      </c>
      <c r="I45" s="44">
        <f t="shared" si="2"/>
        <v>0</v>
      </c>
      <c r="J45" s="45">
        <f t="shared" si="3"/>
        <v>183724.5</v>
      </c>
      <c r="K45" s="73">
        <f t="shared" si="4"/>
        <v>61241.5</v>
      </c>
    </row>
    <row r="46" spans="1:11" x14ac:dyDescent="0.25">
      <c r="A46" s="11"/>
      <c r="B46" s="2"/>
      <c r="C46" s="14"/>
      <c r="D46" s="26"/>
      <c r="E46" s="19"/>
      <c r="F46" s="20">
        <f t="shared" si="0"/>
        <v>3</v>
      </c>
      <c r="G46" s="42"/>
      <c r="H46" s="43">
        <f t="shared" si="1"/>
        <v>0</v>
      </c>
      <c r="I46" s="44">
        <f t="shared" si="2"/>
        <v>0</v>
      </c>
      <c r="J46" s="45">
        <f t="shared" si="3"/>
        <v>183724.5</v>
      </c>
      <c r="K46" s="73">
        <f t="shared" si="4"/>
        <v>61241.5</v>
      </c>
    </row>
    <row r="47" spans="1:11" x14ac:dyDescent="0.25">
      <c r="A47" s="11"/>
      <c r="B47" s="2"/>
      <c r="C47" s="14"/>
      <c r="D47" s="26"/>
      <c r="E47" s="19"/>
      <c r="F47" s="20">
        <f t="shared" si="0"/>
        <v>3</v>
      </c>
      <c r="G47" s="42"/>
      <c r="H47" s="43">
        <f t="shared" si="1"/>
        <v>0</v>
      </c>
      <c r="I47" s="44">
        <f t="shared" si="2"/>
        <v>0</v>
      </c>
      <c r="J47" s="45">
        <f t="shared" si="3"/>
        <v>183724.5</v>
      </c>
      <c r="K47" s="73">
        <f t="shared" si="4"/>
        <v>61241.5</v>
      </c>
    </row>
    <row r="48" spans="1:11" x14ac:dyDescent="0.25">
      <c r="A48" s="11"/>
      <c r="B48" s="2"/>
      <c r="C48" s="14"/>
      <c r="D48" s="26"/>
      <c r="E48" s="19"/>
      <c r="F48" s="20">
        <f t="shared" si="0"/>
        <v>3</v>
      </c>
      <c r="G48" s="42"/>
      <c r="H48" s="43">
        <f t="shared" si="1"/>
        <v>0</v>
      </c>
      <c r="I48" s="44">
        <f t="shared" si="2"/>
        <v>0</v>
      </c>
      <c r="J48" s="45">
        <f t="shared" si="3"/>
        <v>183724.5</v>
      </c>
      <c r="K48" s="73">
        <f t="shared" si="4"/>
        <v>61241.5</v>
      </c>
    </row>
    <row r="49" spans="1:11" x14ac:dyDescent="0.25">
      <c r="A49" s="11"/>
      <c r="B49" s="2"/>
      <c r="C49" s="14"/>
      <c r="D49" s="26"/>
      <c r="E49" s="19"/>
      <c r="F49" s="20">
        <f t="shared" si="0"/>
        <v>3</v>
      </c>
      <c r="G49" s="42"/>
      <c r="H49" s="43">
        <f t="shared" si="1"/>
        <v>0</v>
      </c>
      <c r="I49" s="44">
        <f t="shared" si="2"/>
        <v>0</v>
      </c>
      <c r="J49" s="45">
        <f t="shared" si="3"/>
        <v>183724.5</v>
      </c>
      <c r="K49" s="73">
        <f t="shared" si="4"/>
        <v>61241.5</v>
      </c>
    </row>
    <row r="50" spans="1:11" x14ac:dyDescent="0.25">
      <c r="A50" s="11"/>
      <c r="B50" s="2"/>
      <c r="C50" s="14"/>
      <c r="D50" s="26"/>
      <c r="E50" s="19"/>
      <c r="F50" s="20">
        <f t="shared" si="0"/>
        <v>3</v>
      </c>
      <c r="G50" s="42"/>
      <c r="H50" s="43">
        <f t="shared" si="1"/>
        <v>0</v>
      </c>
      <c r="I50" s="44">
        <f t="shared" si="2"/>
        <v>0</v>
      </c>
      <c r="J50" s="45">
        <f t="shared" si="3"/>
        <v>183724.5</v>
      </c>
      <c r="K50" s="73">
        <f t="shared" si="4"/>
        <v>61241.5</v>
      </c>
    </row>
    <row r="51" spans="1:11" x14ac:dyDescent="0.25">
      <c r="A51" s="11"/>
      <c r="B51" s="2"/>
      <c r="C51" s="14"/>
      <c r="D51" s="26"/>
      <c r="E51" s="19"/>
      <c r="F51" s="20">
        <f t="shared" si="0"/>
        <v>3</v>
      </c>
      <c r="G51" s="42"/>
      <c r="H51" s="43">
        <f t="shared" si="1"/>
        <v>0</v>
      </c>
      <c r="I51" s="44">
        <f t="shared" si="2"/>
        <v>0</v>
      </c>
      <c r="J51" s="45">
        <f t="shared" si="3"/>
        <v>183724.5</v>
      </c>
      <c r="K51" s="73">
        <f t="shared" si="4"/>
        <v>61241.5</v>
      </c>
    </row>
    <row r="52" spans="1:11" x14ac:dyDescent="0.25">
      <c r="A52" s="11"/>
      <c r="B52" s="2"/>
      <c r="C52" s="14"/>
      <c r="D52" s="26"/>
      <c r="E52" s="19"/>
      <c r="F52" s="20">
        <f t="shared" si="0"/>
        <v>3</v>
      </c>
      <c r="G52" s="42"/>
      <c r="H52" s="43">
        <f t="shared" si="1"/>
        <v>0</v>
      </c>
      <c r="I52" s="44">
        <f t="shared" si="2"/>
        <v>0</v>
      </c>
      <c r="J52" s="45">
        <f t="shared" si="3"/>
        <v>183724.5</v>
      </c>
      <c r="K52" s="73">
        <f t="shared" si="4"/>
        <v>61241.5</v>
      </c>
    </row>
    <row r="53" spans="1:11" x14ac:dyDescent="0.25">
      <c r="A53" s="11"/>
      <c r="B53" s="2"/>
      <c r="C53" s="14"/>
      <c r="D53" s="26"/>
      <c r="E53" s="19"/>
      <c r="F53" s="20">
        <f t="shared" si="0"/>
        <v>3</v>
      </c>
      <c r="G53" s="42"/>
      <c r="H53" s="43">
        <f t="shared" si="1"/>
        <v>0</v>
      </c>
      <c r="I53" s="44">
        <f t="shared" si="2"/>
        <v>0</v>
      </c>
      <c r="J53" s="45">
        <f t="shared" si="3"/>
        <v>183724.5</v>
      </c>
      <c r="K53" s="73">
        <f t="shared" si="4"/>
        <v>61241.5</v>
      </c>
    </row>
    <row r="54" spans="1:11" x14ac:dyDescent="0.25">
      <c r="A54" s="11"/>
      <c r="B54" s="2"/>
      <c r="C54" s="14"/>
      <c r="D54" s="26"/>
      <c r="E54" s="19"/>
      <c r="F54" s="20">
        <f t="shared" si="0"/>
        <v>3</v>
      </c>
      <c r="G54" s="42"/>
      <c r="H54" s="43">
        <f t="shared" si="1"/>
        <v>0</v>
      </c>
      <c r="I54" s="44">
        <f t="shared" si="2"/>
        <v>0</v>
      </c>
      <c r="J54" s="45">
        <f t="shared" si="3"/>
        <v>183724.5</v>
      </c>
      <c r="K54" s="73">
        <f t="shared" si="4"/>
        <v>61241.5</v>
      </c>
    </row>
    <row r="55" spans="1:11" x14ac:dyDescent="0.25">
      <c r="A55" s="11"/>
      <c r="B55" s="2"/>
      <c r="C55" s="14"/>
      <c r="D55" s="26"/>
      <c r="E55" s="19"/>
      <c r="F55" s="20">
        <f t="shared" si="0"/>
        <v>3</v>
      </c>
      <c r="G55" s="42"/>
      <c r="H55" s="43">
        <f t="shared" si="1"/>
        <v>0</v>
      </c>
      <c r="I55" s="44">
        <f t="shared" si="2"/>
        <v>0</v>
      </c>
      <c r="J55" s="45">
        <f t="shared" si="3"/>
        <v>183724.5</v>
      </c>
      <c r="K55" s="73">
        <f t="shared" si="4"/>
        <v>61241.5</v>
      </c>
    </row>
    <row r="56" spans="1:11" x14ac:dyDescent="0.25">
      <c r="A56" s="11"/>
      <c r="B56" s="2"/>
      <c r="C56" s="14"/>
      <c r="D56" s="26"/>
      <c r="E56" s="19"/>
      <c r="F56" s="20">
        <f t="shared" si="0"/>
        <v>3</v>
      </c>
      <c r="G56" s="42"/>
      <c r="H56" s="43">
        <f t="shared" si="1"/>
        <v>0</v>
      </c>
      <c r="I56" s="44">
        <f t="shared" si="2"/>
        <v>0</v>
      </c>
      <c r="J56" s="45">
        <f t="shared" si="3"/>
        <v>183724.5</v>
      </c>
      <c r="K56" s="73">
        <f t="shared" si="4"/>
        <v>61241.5</v>
      </c>
    </row>
    <row r="57" spans="1:11" x14ac:dyDescent="0.25">
      <c r="A57" s="11"/>
      <c r="B57" s="2"/>
      <c r="C57" s="14"/>
      <c r="D57" s="26"/>
      <c r="E57" s="19"/>
      <c r="F57" s="20">
        <f t="shared" si="0"/>
        <v>3</v>
      </c>
      <c r="G57" s="42"/>
      <c r="H57" s="43">
        <f t="shared" si="1"/>
        <v>0</v>
      </c>
      <c r="I57" s="44">
        <f t="shared" si="2"/>
        <v>0</v>
      </c>
      <c r="J57" s="45">
        <f t="shared" si="3"/>
        <v>183724.5</v>
      </c>
      <c r="K57" s="73">
        <f t="shared" si="4"/>
        <v>61241.5</v>
      </c>
    </row>
    <row r="58" spans="1:11" x14ac:dyDescent="0.25">
      <c r="A58" s="11"/>
      <c r="B58" s="2"/>
      <c r="C58" s="14"/>
      <c r="D58" s="26"/>
      <c r="E58" s="19"/>
      <c r="F58" s="20">
        <f t="shared" si="0"/>
        <v>3</v>
      </c>
      <c r="G58" s="42"/>
      <c r="H58" s="43">
        <f t="shared" si="1"/>
        <v>0</v>
      </c>
      <c r="I58" s="44">
        <f t="shared" si="2"/>
        <v>0</v>
      </c>
      <c r="J58" s="45">
        <f t="shared" si="3"/>
        <v>183724.5</v>
      </c>
      <c r="K58" s="73">
        <f t="shared" si="4"/>
        <v>61241.5</v>
      </c>
    </row>
    <row r="59" spans="1:11" x14ac:dyDescent="0.25">
      <c r="A59" s="11"/>
      <c r="B59" s="2"/>
      <c r="C59" s="14"/>
      <c r="D59" s="26"/>
      <c r="E59" s="19"/>
      <c r="F59" s="20">
        <f t="shared" si="0"/>
        <v>3</v>
      </c>
      <c r="G59" s="42"/>
      <c r="H59" s="43">
        <f t="shared" si="1"/>
        <v>0</v>
      </c>
      <c r="I59" s="44">
        <f t="shared" si="2"/>
        <v>0</v>
      </c>
      <c r="J59" s="45">
        <f t="shared" si="3"/>
        <v>183724.5</v>
      </c>
      <c r="K59" s="73">
        <f t="shared" si="4"/>
        <v>61241.5</v>
      </c>
    </row>
    <row r="60" spans="1:11" x14ac:dyDescent="0.25">
      <c r="A60" s="11"/>
      <c r="B60" s="2"/>
      <c r="C60" s="14"/>
      <c r="D60" s="26"/>
      <c r="E60" s="19"/>
      <c r="F60" s="20">
        <f t="shared" si="0"/>
        <v>3</v>
      </c>
      <c r="G60" s="42"/>
      <c r="H60" s="43">
        <f t="shared" si="1"/>
        <v>0</v>
      </c>
      <c r="I60" s="44">
        <f t="shared" si="2"/>
        <v>0</v>
      </c>
      <c r="J60" s="45">
        <f t="shared" si="3"/>
        <v>183724.5</v>
      </c>
      <c r="K60" s="73">
        <f t="shared" si="4"/>
        <v>61241.5</v>
      </c>
    </row>
    <row r="61" spans="1:11" x14ac:dyDescent="0.25">
      <c r="A61" s="11"/>
      <c r="B61" s="2"/>
      <c r="C61" s="14"/>
      <c r="D61" s="26"/>
      <c r="E61" s="19"/>
      <c r="F61" s="20">
        <f t="shared" si="0"/>
        <v>3</v>
      </c>
      <c r="G61" s="42"/>
      <c r="H61" s="43">
        <f t="shared" si="1"/>
        <v>0</v>
      </c>
      <c r="I61" s="44">
        <f t="shared" si="2"/>
        <v>0</v>
      </c>
      <c r="J61" s="45">
        <f t="shared" si="3"/>
        <v>183724.5</v>
      </c>
      <c r="K61" s="73">
        <f t="shared" si="4"/>
        <v>61241.5</v>
      </c>
    </row>
    <row r="62" spans="1:11" x14ac:dyDescent="0.25">
      <c r="A62" s="11"/>
      <c r="B62" s="2"/>
      <c r="C62" s="14"/>
      <c r="D62" s="26"/>
      <c r="E62" s="19"/>
      <c r="F62" s="20">
        <f t="shared" si="0"/>
        <v>3</v>
      </c>
      <c r="G62" s="42"/>
      <c r="H62" s="43">
        <f t="shared" si="1"/>
        <v>0</v>
      </c>
      <c r="I62" s="44">
        <f t="shared" si="2"/>
        <v>0</v>
      </c>
      <c r="J62" s="45">
        <f t="shared" si="3"/>
        <v>183724.5</v>
      </c>
      <c r="K62" s="73">
        <f t="shared" si="4"/>
        <v>61241.5</v>
      </c>
    </row>
    <row r="63" spans="1:11" x14ac:dyDescent="0.25">
      <c r="A63" s="11"/>
      <c r="B63" s="2"/>
      <c r="C63" s="14"/>
      <c r="D63" s="26"/>
      <c r="E63" s="19"/>
      <c r="F63" s="20">
        <f t="shared" si="0"/>
        <v>3</v>
      </c>
      <c r="G63" s="42"/>
      <c r="H63" s="43">
        <f t="shared" si="1"/>
        <v>0</v>
      </c>
      <c r="I63" s="44">
        <f t="shared" si="2"/>
        <v>0</v>
      </c>
      <c r="J63" s="45">
        <f t="shared" si="3"/>
        <v>183724.5</v>
      </c>
      <c r="K63" s="73">
        <f t="shared" si="4"/>
        <v>61241.5</v>
      </c>
    </row>
    <row r="64" spans="1:11" x14ac:dyDescent="0.25">
      <c r="A64" s="11"/>
      <c r="B64" s="2"/>
      <c r="C64" s="14"/>
      <c r="D64" s="26"/>
      <c r="E64" s="19"/>
      <c r="F64" s="20">
        <f t="shared" si="0"/>
        <v>3</v>
      </c>
      <c r="G64" s="42"/>
      <c r="H64" s="43">
        <f t="shared" si="1"/>
        <v>0</v>
      </c>
      <c r="I64" s="44">
        <f t="shared" si="2"/>
        <v>0</v>
      </c>
      <c r="J64" s="45">
        <f t="shared" si="3"/>
        <v>183724.5</v>
      </c>
      <c r="K64" s="73">
        <f t="shared" si="4"/>
        <v>61241.5</v>
      </c>
    </row>
    <row r="65" spans="1:11" x14ac:dyDescent="0.25">
      <c r="A65" s="11"/>
      <c r="B65" s="2"/>
      <c r="C65" s="14"/>
      <c r="D65" s="26"/>
      <c r="E65" s="19"/>
      <c r="F65" s="20">
        <f t="shared" si="0"/>
        <v>3</v>
      </c>
      <c r="G65" s="42"/>
      <c r="H65" s="43">
        <f t="shared" si="1"/>
        <v>0</v>
      </c>
      <c r="I65" s="44">
        <f t="shared" si="2"/>
        <v>0</v>
      </c>
      <c r="J65" s="45">
        <f t="shared" si="3"/>
        <v>183724.5</v>
      </c>
      <c r="K65" s="73">
        <f t="shared" si="4"/>
        <v>61241.5</v>
      </c>
    </row>
    <row r="66" spans="1:11" x14ac:dyDescent="0.25">
      <c r="A66" s="11"/>
      <c r="B66" s="2"/>
      <c r="C66" s="14"/>
      <c r="D66" s="26"/>
      <c r="E66" s="19"/>
      <c r="F66" s="20">
        <f t="shared" si="0"/>
        <v>3</v>
      </c>
      <c r="G66" s="42"/>
      <c r="H66" s="43">
        <f t="shared" si="1"/>
        <v>0</v>
      </c>
      <c r="I66" s="44">
        <f t="shared" si="2"/>
        <v>0</v>
      </c>
      <c r="J66" s="45">
        <f t="shared" si="3"/>
        <v>183724.5</v>
      </c>
      <c r="K66" s="73">
        <f t="shared" si="4"/>
        <v>61241.5</v>
      </c>
    </row>
    <row r="67" spans="1:11" x14ac:dyDescent="0.25">
      <c r="A67" s="11"/>
      <c r="B67" s="2"/>
      <c r="C67" s="14"/>
      <c r="D67" s="26"/>
      <c r="E67" s="19"/>
      <c r="F67" s="20">
        <f t="shared" si="0"/>
        <v>3</v>
      </c>
      <c r="G67" s="42"/>
      <c r="H67" s="43">
        <f t="shared" si="1"/>
        <v>0</v>
      </c>
      <c r="I67" s="44">
        <f t="shared" si="2"/>
        <v>0</v>
      </c>
      <c r="J67" s="45">
        <f t="shared" si="3"/>
        <v>183724.5</v>
      </c>
      <c r="K67" s="73">
        <f t="shared" si="4"/>
        <v>61241.5</v>
      </c>
    </row>
    <row r="68" spans="1:11" x14ac:dyDescent="0.25">
      <c r="A68" s="11"/>
      <c r="B68" s="2"/>
      <c r="C68" s="14"/>
      <c r="D68" s="26"/>
      <c r="E68" s="19"/>
      <c r="F68" s="20">
        <f t="shared" si="0"/>
        <v>3</v>
      </c>
      <c r="G68" s="42"/>
      <c r="H68" s="43">
        <f t="shared" si="1"/>
        <v>0</v>
      </c>
      <c r="I68" s="44">
        <f t="shared" si="2"/>
        <v>0</v>
      </c>
      <c r="J68" s="45">
        <f t="shared" si="3"/>
        <v>183724.5</v>
      </c>
      <c r="K68" s="73">
        <f t="shared" si="4"/>
        <v>61241.5</v>
      </c>
    </row>
    <row r="69" spans="1:11" x14ac:dyDescent="0.25">
      <c r="A69" s="11"/>
      <c r="B69" s="2"/>
      <c r="C69" s="14"/>
      <c r="D69" s="26"/>
      <c r="E69" s="19"/>
      <c r="F69" s="20">
        <f t="shared" si="0"/>
        <v>3</v>
      </c>
      <c r="G69" s="42"/>
      <c r="H69" s="43">
        <f t="shared" si="1"/>
        <v>0</v>
      </c>
      <c r="I69" s="44">
        <f t="shared" si="2"/>
        <v>0</v>
      </c>
      <c r="J69" s="45">
        <f t="shared" si="3"/>
        <v>183724.5</v>
      </c>
      <c r="K69" s="73">
        <f t="shared" si="4"/>
        <v>61241.5</v>
      </c>
    </row>
    <row r="70" spans="1:11" x14ac:dyDescent="0.25">
      <c r="A70" s="11"/>
      <c r="B70" s="2"/>
      <c r="C70" s="14"/>
      <c r="D70" s="26"/>
      <c r="E70" s="19"/>
      <c r="F70" s="20">
        <f t="shared" si="0"/>
        <v>3</v>
      </c>
      <c r="G70" s="42"/>
      <c r="H70" s="43">
        <f t="shared" si="1"/>
        <v>0</v>
      </c>
      <c r="I70" s="44">
        <f t="shared" si="2"/>
        <v>0</v>
      </c>
      <c r="J70" s="45">
        <f t="shared" si="3"/>
        <v>183724.5</v>
      </c>
      <c r="K70" s="73">
        <f t="shared" si="4"/>
        <v>61241.5</v>
      </c>
    </row>
    <row r="71" spans="1:11" x14ac:dyDescent="0.25">
      <c r="A71" s="11"/>
      <c r="B71" s="2"/>
      <c r="C71" s="14"/>
      <c r="D71" s="26"/>
      <c r="E71" s="19"/>
      <c r="F71" s="20">
        <f t="shared" si="0"/>
        <v>3</v>
      </c>
      <c r="G71" s="42"/>
      <c r="H71" s="43">
        <f t="shared" si="1"/>
        <v>0</v>
      </c>
      <c r="I71" s="44">
        <f t="shared" si="2"/>
        <v>0</v>
      </c>
      <c r="J71" s="45">
        <f t="shared" si="3"/>
        <v>183724.5</v>
      </c>
      <c r="K71" s="73">
        <f t="shared" si="4"/>
        <v>61241.5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183724.5</v>
      </c>
      <c r="K72" s="73">
        <f t="shared" ref="K72:K85" si="9">+J72/F72</f>
        <v>61241.5</v>
      </c>
    </row>
    <row r="73" spans="1:11" x14ac:dyDescent="0.25">
      <c r="A73" s="11"/>
      <c r="B73" s="2"/>
      <c r="C73" s="14"/>
      <c r="D73" s="26"/>
      <c r="E73" s="19"/>
      <c r="F73" s="20">
        <f t="shared" si="5"/>
        <v>3</v>
      </c>
      <c r="G73" s="42"/>
      <c r="H73" s="43">
        <f t="shared" si="6"/>
        <v>0</v>
      </c>
      <c r="I73" s="44">
        <f t="shared" si="7"/>
        <v>0</v>
      </c>
      <c r="J73" s="45">
        <f t="shared" si="8"/>
        <v>183724.5</v>
      </c>
      <c r="K73" s="73">
        <f t="shared" si="9"/>
        <v>61241.5</v>
      </c>
    </row>
    <row r="74" spans="1:11" x14ac:dyDescent="0.25">
      <c r="A74" s="11"/>
      <c r="B74" s="2"/>
      <c r="C74" s="14"/>
      <c r="D74" s="26"/>
      <c r="E74" s="19"/>
      <c r="F74" s="20">
        <f t="shared" si="5"/>
        <v>3</v>
      </c>
      <c r="G74" s="42"/>
      <c r="H74" s="43">
        <f t="shared" si="6"/>
        <v>0</v>
      </c>
      <c r="I74" s="44">
        <f t="shared" si="7"/>
        <v>0</v>
      </c>
      <c r="J74" s="45">
        <f t="shared" si="8"/>
        <v>183724.5</v>
      </c>
      <c r="K74" s="73">
        <f t="shared" si="9"/>
        <v>61241.5</v>
      </c>
    </row>
    <row r="75" spans="1:11" x14ac:dyDescent="0.25">
      <c r="A75" s="11"/>
      <c r="B75" s="2"/>
      <c r="C75" s="14"/>
      <c r="D75" s="26"/>
      <c r="E75" s="19"/>
      <c r="F75" s="20">
        <f t="shared" si="5"/>
        <v>3</v>
      </c>
      <c r="G75" s="42"/>
      <c r="H75" s="43">
        <f t="shared" si="6"/>
        <v>0</v>
      </c>
      <c r="I75" s="44">
        <f t="shared" si="7"/>
        <v>0</v>
      </c>
      <c r="J75" s="45">
        <f t="shared" si="8"/>
        <v>183724.5</v>
      </c>
      <c r="K75" s="73">
        <f t="shared" si="9"/>
        <v>61241.5</v>
      </c>
    </row>
    <row r="76" spans="1:11" x14ac:dyDescent="0.25">
      <c r="A76" s="11"/>
      <c r="B76" s="2"/>
      <c r="C76" s="14"/>
      <c r="D76" s="26"/>
      <c r="E76" s="19"/>
      <c r="F76" s="20">
        <f t="shared" si="5"/>
        <v>3</v>
      </c>
      <c r="G76" s="42"/>
      <c r="H76" s="43">
        <f t="shared" si="6"/>
        <v>0</v>
      </c>
      <c r="I76" s="44">
        <f t="shared" si="7"/>
        <v>0</v>
      </c>
      <c r="J76" s="45">
        <f t="shared" si="8"/>
        <v>183724.5</v>
      </c>
      <c r="K76" s="73">
        <f t="shared" si="9"/>
        <v>61241.5</v>
      </c>
    </row>
    <row r="77" spans="1:11" x14ac:dyDescent="0.25">
      <c r="A77" s="11"/>
      <c r="B77" s="2"/>
      <c r="C77" s="14"/>
      <c r="D77" s="26"/>
      <c r="E77" s="19"/>
      <c r="F77" s="20">
        <f t="shared" si="5"/>
        <v>3</v>
      </c>
      <c r="G77" s="42"/>
      <c r="H77" s="43">
        <f t="shared" si="6"/>
        <v>0</v>
      </c>
      <c r="I77" s="44">
        <f t="shared" si="7"/>
        <v>0</v>
      </c>
      <c r="J77" s="45">
        <f t="shared" si="8"/>
        <v>183724.5</v>
      </c>
      <c r="K77" s="73">
        <f t="shared" si="9"/>
        <v>61241.5</v>
      </c>
    </row>
    <row r="78" spans="1:11" x14ac:dyDescent="0.25">
      <c r="A78" s="11"/>
      <c r="B78" s="2"/>
      <c r="C78" s="14"/>
      <c r="D78" s="26"/>
      <c r="E78" s="19"/>
      <c r="F78" s="20">
        <f t="shared" si="5"/>
        <v>3</v>
      </c>
      <c r="G78" s="42"/>
      <c r="H78" s="43">
        <f t="shared" si="6"/>
        <v>0</v>
      </c>
      <c r="I78" s="44">
        <f t="shared" si="7"/>
        <v>0</v>
      </c>
      <c r="J78" s="45">
        <f t="shared" si="8"/>
        <v>183724.5</v>
      </c>
      <c r="K78" s="73">
        <f t="shared" si="9"/>
        <v>61241.5</v>
      </c>
    </row>
    <row r="79" spans="1:11" x14ac:dyDescent="0.25">
      <c r="A79" s="11"/>
      <c r="B79" s="2"/>
      <c r="C79" s="14"/>
      <c r="D79" s="26"/>
      <c r="E79" s="19"/>
      <c r="F79" s="20">
        <f t="shared" si="5"/>
        <v>3</v>
      </c>
      <c r="G79" s="42"/>
      <c r="H79" s="43">
        <f t="shared" si="6"/>
        <v>0</v>
      </c>
      <c r="I79" s="44">
        <f t="shared" si="7"/>
        <v>0</v>
      </c>
      <c r="J79" s="45">
        <f t="shared" si="8"/>
        <v>183724.5</v>
      </c>
      <c r="K79" s="73">
        <f t="shared" si="9"/>
        <v>61241.5</v>
      </c>
    </row>
    <row r="80" spans="1:11" x14ac:dyDescent="0.25">
      <c r="A80" s="11"/>
      <c r="B80" s="2"/>
      <c r="C80" s="14"/>
      <c r="D80" s="26"/>
      <c r="E80" s="19"/>
      <c r="F80" s="20">
        <f t="shared" si="5"/>
        <v>3</v>
      </c>
      <c r="G80" s="42"/>
      <c r="H80" s="43">
        <f t="shared" si="6"/>
        <v>0</v>
      </c>
      <c r="I80" s="44">
        <f t="shared" si="7"/>
        <v>0</v>
      </c>
      <c r="J80" s="45">
        <f t="shared" si="8"/>
        <v>183724.5</v>
      </c>
      <c r="K80" s="73">
        <f t="shared" si="9"/>
        <v>61241.5</v>
      </c>
    </row>
    <row r="81" spans="1:11" x14ac:dyDescent="0.25">
      <c r="A81" s="11"/>
      <c r="B81" s="2"/>
      <c r="C81" s="14"/>
      <c r="D81" s="26"/>
      <c r="E81" s="19"/>
      <c r="F81" s="20">
        <f t="shared" si="5"/>
        <v>3</v>
      </c>
      <c r="G81" s="42"/>
      <c r="H81" s="43">
        <f t="shared" si="6"/>
        <v>0</v>
      </c>
      <c r="I81" s="44">
        <f t="shared" si="7"/>
        <v>0</v>
      </c>
      <c r="J81" s="45">
        <f t="shared" si="8"/>
        <v>183724.5</v>
      </c>
      <c r="K81" s="73">
        <f t="shared" si="9"/>
        <v>61241.5</v>
      </c>
    </row>
    <row r="82" spans="1:11" x14ac:dyDescent="0.25">
      <c r="A82" s="11"/>
      <c r="B82" s="2"/>
      <c r="C82" s="14"/>
      <c r="D82" s="26"/>
      <c r="E82" s="19"/>
      <c r="F82" s="20">
        <f t="shared" si="5"/>
        <v>3</v>
      </c>
      <c r="G82" s="42"/>
      <c r="H82" s="43">
        <f t="shared" si="6"/>
        <v>0</v>
      </c>
      <c r="I82" s="44">
        <f t="shared" si="7"/>
        <v>0</v>
      </c>
      <c r="J82" s="45">
        <f t="shared" si="8"/>
        <v>183724.5</v>
      </c>
      <c r="K82" s="73">
        <f t="shared" si="9"/>
        <v>61241.5</v>
      </c>
    </row>
    <row r="83" spans="1:11" x14ac:dyDescent="0.25">
      <c r="A83" s="11"/>
      <c r="B83" s="2"/>
      <c r="C83" s="14"/>
      <c r="D83" s="26"/>
      <c r="E83" s="19"/>
      <c r="F83" s="20">
        <f t="shared" si="5"/>
        <v>3</v>
      </c>
      <c r="G83" s="42"/>
      <c r="H83" s="43">
        <f t="shared" si="6"/>
        <v>0</v>
      </c>
      <c r="I83" s="44">
        <f t="shared" si="7"/>
        <v>0</v>
      </c>
      <c r="J83" s="45">
        <f t="shared" si="8"/>
        <v>183724.5</v>
      </c>
      <c r="K83" s="73">
        <f t="shared" si="9"/>
        <v>61241.5</v>
      </c>
    </row>
    <row r="84" spans="1:11" x14ac:dyDescent="0.25">
      <c r="A84" s="11"/>
      <c r="B84" s="2"/>
      <c r="C84" s="14"/>
      <c r="D84" s="26"/>
      <c r="E84" s="19"/>
      <c r="F84" s="20">
        <f t="shared" si="5"/>
        <v>3</v>
      </c>
      <c r="G84" s="42"/>
      <c r="H84" s="43">
        <f t="shared" si="6"/>
        <v>0</v>
      </c>
      <c r="I84" s="44">
        <f t="shared" si="7"/>
        <v>0</v>
      </c>
      <c r="J84" s="45">
        <f t="shared" si="8"/>
        <v>183724.5</v>
      </c>
      <c r="K84" s="73">
        <f t="shared" si="9"/>
        <v>61241.5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</v>
      </c>
      <c r="G85" s="46"/>
      <c r="H85" s="58">
        <f t="shared" si="6"/>
        <v>0</v>
      </c>
      <c r="I85" s="59">
        <f t="shared" si="7"/>
        <v>0</v>
      </c>
      <c r="J85" s="47">
        <f t="shared" si="8"/>
        <v>183724.5</v>
      </c>
      <c r="K85" s="74">
        <f t="shared" si="9"/>
        <v>61241.5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</v>
      </c>
      <c r="J86" s="41">
        <f>+J85</f>
        <v>183724.5</v>
      </c>
    </row>
  </sheetData>
  <sheetProtection algorithmName="SHA-512" hashValue="0KRDakaicvP/Zhrmbzn4L8KWVKTQ1h3vb8SWshUEIuGLGq77VKLftPZrhh8S4Yoa5/21H/GJJ50Y8YyZxh4BsQ==" saltValue="3cHg2JRw7ab2Be1m6qsl+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K86"/>
  <sheetViews>
    <sheetView topLeftCell="A4" workbookViewId="0">
      <selection activeCell="G27" sqref="G27:G31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5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+Resumen!A43</f>
        <v>AC-QTCRATE</v>
      </c>
      <c r="C1" s="120" t="s">
        <v>148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32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33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12248.3</v>
      </c>
      <c r="H6" s="55">
        <f>+G6*F6</f>
        <v>122483</v>
      </c>
      <c r="I6" s="56"/>
      <c r="J6" s="57">
        <f>+H6</f>
        <v>122483</v>
      </c>
      <c r="K6" s="76">
        <f>+J6/F6</f>
        <v>12248.3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+D7*G7</f>
        <v>0</v>
      </c>
      <c r="I7" s="44">
        <f>+E7*K6</f>
        <v>0</v>
      </c>
      <c r="J7" s="45">
        <f>+J6+H7-I7</f>
        <v>122483</v>
      </c>
      <c r="K7" s="77">
        <f>+J7/F7</f>
        <v>12248.3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122483</v>
      </c>
      <c r="K8" s="77">
        <f t="shared" ref="K8:K71" si="4">+J8/F8</f>
        <v>12248.3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si="1"/>
        <v>0</v>
      </c>
      <c r="I9" s="44">
        <f t="shared" si="2"/>
        <v>0</v>
      </c>
      <c r="J9" s="45">
        <f t="shared" si="3"/>
        <v>122483</v>
      </c>
      <c r="K9" s="77">
        <f t="shared" si="4"/>
        <v>12248.3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1"/>
        <v>0</v>
      </c>
      <c r="I10" s="44">
        <f t="shared" si="2"/>
        <v>0</v>
      </c>
      <c r="J10" s="45">
        <f t="shared" si="3"/>
        <v>122483</v>
      </c>
      <c r="K10" s="77">
        <f t="shared" si="4"/>
        <v>12248.3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1"/>
        <v>0</v>
      </c>
      <c r="I11" s="44">
        <f t="shared" si="2"/>
        <v>0</v>
      </c>
      <c r="J11" s="45">
        <f t="shared" si="3"/>
        <v>122483</v>
      </c>
      <c r="K11" s="77">
        <f t="shared" si="4"/>
        <v>12248.3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1"/>
        <v>0</v>
      </c>
      <c r="I12" s="44">
        <f t="shared" si="2"/>
        <v>0</v>
      </c>
      <c r="J12" s="45">
        <f t="shared" si="3"/>
        <v>122483</v>
      </c>
      <c r="K12" s="77">
        <f t="shared" si="4"/>
        <v>12248.3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1"/>
        <v>0</v>
      </c>
      <c r="I13" s="44">
        <f t="shared" si="2"/>
        <v>0</v>
      </c>
      <c r="J13" s="45">
        <f t="shared" si="3"/>
        <v>122483</v>
      </c>
      <c r="K13" s="77">
        <f t="shared" si="4"/>
        <v>12248.3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1"/>
        <v>0</v>
      </c>
      <c r="I14" s="44">
        <f t="shared" si="2"/>
        <v>0</v>
      </c>
      <c r="J14" s="45">
        <f t="shared" si="3"/>
        <v>122483</v>
      </c>
      <c r="K14" s="77">
        <f t="shared" si="4"/>
        <v>12248.3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1"/>
        <v>0</v>
      </c>
      <c r="I15" s="44">
        <f t="shared" si="2"/>
        <v>0</v>
      </c>
      <c r="J15" s="45">
        <f t="shared" si="3"/>
        <v>122483</v>
      </c>
      <c r="K15" s="77">
        <f t="shared" si="4"/>
        <v>12248.3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1"/>
        <v>0</v>
      </c>
      <c r="I16" s="44">
        <f t="shared" si="2"/>
        <v>0</v>
      </c>
      <c r="J16" s="45">
        <f t="shared" si="3"/>
        <v>122483</v>
      </c>
      <c r="K16" s="77">
        <f t="shared" si="4"/>
        <v>12248.3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1"/>
        <v>0</v>
      </c>
      <c r="I17" s="44">
        <f t="shared" si="2"/>
        <v>0</v>
      </c>
      <c r="J17" s="45">
        <f t="shared" si="3"/>
        <v>122483</v>
      </c>
      <c r="K17" s="77">
        <f t="shared" si="4"/>
        <v>12248.3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1"/>
        <v>0</v>
      </c>
      <c r="I18" s="44">
        <f t="shared" si="2"/>
        <v>0</v>
      </c>
      <c r="J18" s="45">
        <f t="shared" si="3"/>
        <v>122483</v>
      </c>
      <c r="K18" s="77">
        <f t="shared" si="4"/>
        <v>12248.3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1"/>
        <v>0</v>
      </c>
      <c r="I19" s="44">
        <f t="shared" si="2"/>
        <v>0</v>
      </c>
      <c r="J19" s="45">
        <f t="shared" si="3"/>
        <v>122483</v>
      </c>
      <c r="K19" s="77">
        <f t="shared" si="4"/>
        <v>12248.3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1"/>
        <v>0</v>
      </c>
      <c r="I20" s="44">
        <f t="shared" si="2"/>
        <v>0</v>
      </c>
      <c r="J20" s="45">
        <f t="shared" si="3"/>
        <v>122483</v>
      </c>
      <c r="K20" s="77">
        <f t="shared" si="4"/>
        <v>12248.3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1"/>
        <v>0</v>
      </c>
      <c r="I21" s="44">
        <f t="shared" si="2"/>
        <v>0</v>
      </c>
      <c r="J21" s="45">
        <f t="shared" si="3"/>
        <v>122483</v>
      </c>
      <c r="K21" s="77">
        <f t="shared" si="4"/>
        <v>12248.3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1"/>
        <v>0</v>
      </c>
      <c r="I22" s="44">
        <f t="shared" si="2"/>
        <v>0</v>
      </c>
      <c r="J22" s="45">
        <f t="shared" si="3"/>
        <v>122483</v>
      </c>
      <c r="K22" s="77">
        <f t="shared" si="4"/>
        <v>12248.3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1"/>
        <v>0</v>
      </c>
      <c r="I23" s="44">
        <f t="shared" si="2"/>
        <v>0</v>
      </c>
      <c r="J23" s="45">
        <f t="shared" si="3"/>
        <v>122483</v>
      </c>
      <c r="K23" s="77">
        <f t="shared" si="4"/>
        <v>12248.3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1"/>
        <v>0</v>
      </c>
      <c r="I24" s="44">
        <f t="shared" si="2"/>
        <v>0</v>
      </c>
      <c r="J24" s="45">
        <f t="shared" si="3"/>
        <v>122483</v>
      </c>
      <c r="K24" s="77">
        <f t="shared" si="4"/>
        <v>12248.3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1"/>
        <v>0</v>
      </c>
      <c r="I25" s="44">
        <f t="shared" si="2"/>
        <v>0</v>
      </c>
      <c r="J25" s="45">
        <f t="shared" si="3"/>
        <v>122483</v>
      </c>
      <c r="K25" s="77">
        <f t="shared" si="4"/>
        <v>12248.3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1"/>
        <v>0</v>
      </c>
      <c r="I26" s="44">
        <f t="shared" si="2"/>
        <v>0</v>
      </c>
      <c r="J26" s="45">
        <f t="shared" si="3"/>
        <v>122483</v>
      </c>
      <c r="K26" s="77">
        <f t="shared" si="4"/>
        <v>12248.3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1"/>
        <v>0</v>
      </c>
      <c r="I27" s="44">
        <f t="shared" si="2"/>
        <v>0</v>
      </c>
      <c r="J27" s="45">
        <f t="shared" si="3"/>
        <v>122483</v>
      </c>
      <c r="K27" s="77">
        <f t="shared" si="4"/>
        <v>12248.3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1"/>
        <v>0</v>
      </c>
      <c r="I28" s="44">
        <f t="shared" si="2"/>
        <v>0</v>
      </c>
      <c r="J28" s="45">
        <f t="shared" si="3"/>
        <v>122483</v>
      </c>
      <c r="K28" s="77">
        <f t="shared" si="4"/>
        <v>12248.3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1"/>
        <v>0</v>
      </c>
      <c r="I29" s="44">
        <f t="shared" si="2"/>
        <v>0</v>
      </c>
      <c r="J29" s="45">
        <f t="shared" si="3"/>
        <v>122483</v>
      </c>
      <c r="K29" s="77">
        <f t="shared" si="4"/>
        <v>12248.3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1"/>
        <v>0</v>
      </c>
      <c r="I30" s="44">
        <f t="shared" si="2"/>
        <v>0</v>
      </c>
      <c r="J30" s="45">
        <f t="shared" si="3"/>
        <v>122483</v>
      </c>
      <c r="K30" s="77">
        <f t="shared" si="4"/>
        <v>12248.3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1"/>
        <v>0</v>
      </c>
      <c r="I31" s="44">
        <f t="shared" si="2"/>
        <v>0</v>
      </c>
      <c r="J31" s="45">
        <f t="shared" si="3"/>
        <v>122483</v>
      </c>
      <c r="K31" s="77">
        <f t="shared" si="4"/>
        <v>12248.3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1"/>
        <v>0</v>
      </c>
      <c r="I32" s="44">
        <f t="shared" si="2"/>
        <v>0</v>
      </c>
      <c r="J32" s="45">
        <f t="shared" si="3"/>
        <v>122483</v>
      </c>
      <c r="K32" s="77">
        <f t="shared" si="4"/>
        <v>12248.3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1"/>
        <v>0</v>
      </c>
      <c r="I33" s="44">
        <f t="shared" si="2"/>
        <v>0</v>
      </c>
      <c r="J33" s="45">
        <f t="shared" si="3"/>
        <v>122483</v>
      </c>
      <c r="K33" s="77">
        <f t="shared" si="4"/>
        <v>12248.3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1"/>
        <v>0</v>
      </c>
      <c r="I34" s="44">
        <f t="shared" si="2"/>
        <v>0</v>
      </c>
      <c r="J34" s="45">
        <f t="shared" si="3"/>
        <v>122483</v>
      </c>
      <c r="K34" s="77">
        <f t="shared" si="4"/>
        <v>12248.3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1"/>
        <v>0</v>
      </c>
      <c r="I35" s="44">
        <f t="shared" si="2"/>
        <v>0</v>
      </c>
      <c r="J35" s="45">
        <f t="shared" si="3"/>
        <v>122483</v>
      </c>
      <c r="K35" s="77">
        <f t="shared" si="4"/>
        <v>12248.3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1"/>
        <v>0</v>
      </c>
      <c r="I36" s="44">
        <f t="shared" si="2"/>
        <v>0</v>
      </c>
      <c r="J36" s="45">
        <f t="shared" si="3"/>
        <v>122483</v>
      </c>
      <c r="K36" s="77">
        <f t="shared" si="4"/>
        <v>12248.3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1"/>
        <v>0</v>
      </c>
      <c r="I37" s="44">
        <f t="shared" si="2"/>
        <v>0</v>
      </c>
      <c r="J37" s="45">
        <f t="shared" si="3"/>
        <v>122483</v>
      </c>
      <c r="K37" s="77">
        <f t="shared" si="4"/>
        <v>12248.3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1"/>
        <v>0</v>
      </c>
      <c r="I38" s="44">
        <f t="shared" si="2"/>
        <v>0</v>
      </c>
      <c r="J38" s="45">
        <f t="shared" si="3"/>
        <v>122483</v>
      </c>
      <c r="K38" s="77">
        <f t="shared" si="4"/>
        <v>12248.3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1"/>
        <v>0</v>
      </c>
      <c r="I39" s="44">
        <f t="shared" si="2"/>
        <v>0</v>
      </c>
      <c r="J39" s="45">
        <f t="shared" si="3"/>
        <v>122483</v>
      </c>
      <c r="K39" s="77">
        <f t="shared" si="4"/>
        <v>12248.3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1"/>
        <v>0</v>
      </c>
      <c r="I40" s="44">
        <f t="shared" si="2"/>
        <v>0</v>
      </c>
      <c r="J40" s="45">
        <f t="shared" si="3"/>
        <v>122483</v>
      </c>
      <c r="K40" s="77">
        <f t="shared" si="4"/>
        <v>12248.3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1"/>
        <v>0</v>
      </c>
      <c r="I41" s="44">
        <f t="shared" si="2"/>
        <v>0</v>
      </c>
      <c r="J41" s="45">
        <f t="shared" si="3"/>
        <v>122483</v>
      </c>
      <c r="K41" s="77">
        <f t="shared" si="4"/>
        <v>12248.3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1"/>
        <v>0</v>
      </c>
      <c r="I42" s="44">
        <f t="shared" si="2"/>
        <v>0</v>
      </c>
      <c r="J42" s="45">
        <f t="shared" si="3"/>
        <v>122483</v>
      </c>
      <c r="K42" s="77">
        <f t="shared" si="4"/>
        <v>12248.3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1"/>
        <v>0</v>
      </c>
      <c r="I43" s="44">
        <f t="shared" si="2"/>
        <v>0</v>
      </c>
      <c r="J43" s="45">
        <f t="shared" si="3"/>
        <v>122483</v>
      </c>
      <c r="K43" s="77">
        <f t="shared" si="4"/>
        <v>12248.3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1"/>
        <v>0</v>
      </c>
      <c r="I44" s="44">
        <f t="shared" si="2"/>
        <v>0</v>
      </c>
      <c r="J44" s="45">
        <f t="shared" si="3"/>
        <v>122483</v>
      </c>
      <c r="K44" s="77">
        <f t="shared" si="4"/>
        <v>12248.3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1"/>
        <v>0</v>
      </c>
      <c r="I45" s="44">
        <f t="shared" si="2"/>
        <v>0</v>
      </c>
      <c r="J45" s="45">
        <f t="shared" si="3"/>
        <v>122483</v>
      </c>
      <c r="K45" s="77">
        <f t="shared" si="4"/>
        <v>12248.3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1"/>
        <v>0</v>
      </c>
      <c r="I46" s="44">
        <f t="shared" si="2"/>
        <v>0</v>
      </c>
      <c r="J46" s="45">
        <f t="shared" si="3"/>
        <v>122483</v>
      </c>
      <c r="K46" s="77">
        <f t="shared" si="4"/>
        <v>12248.3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1"/>
        <v>0</v>
      </c>
      <c r="I47" s="44">
        <f t="shared" si="2"/>
        <v>0</v>
      </c>
      <c r="J47" s="45">
        <f t="shared" si="3"/>
        <v>122483</v>
      </c>
      <c r="K47" s="77">
        <f t="shared" si="4"/>
        <v>12248.3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1"/>
        <v>0</v>
      </c>
      <c r="I48" s="44">
        <f t="shared" si="2"/>
        <v>0</v>
      </c>
      <c r="J48" s="45">
        <f t="shared" si="3"/>
        <v>122483</v>
      </c>
      <c r="K48" s="77">
        <f t="shared" si="4"/>
        <v>12248.3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1"/>
        <v>0</v>
      </c>
      <c r="I49" s="44">
        <f t="shared" si="2"/>
        <v>0</v>
      </c>
      <c r="J49" s="45">
        <f t="shared" si="3"/>
        <v>122483</v>
      </c>
      <c r="K49" s="77">
        <f t="shared" si="4"/>
        <v>12248.3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1"/>
        <v>0</v>
      </c>
      <c r="I50" s="44">
        <f t="shared" si="2"/>
        <v>0</v>
      </c>
      <c r="J50" s="45">
        <f t="shared" si="3"/>
        <v>122483</v>
      </c>
      <c r="K50" s="77">
        <f t="shared" si="4"/>
        <v>12248.3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1"/>
        <v>0</v>
      </c>
      <c r="I51" s="44">
        <f t="shared" si="2"/>
        <v>0</v>
      </c>
      <c r="J51" s="45">
        <f t="shared" si="3"/>
        <v>122483</v>
      </c>
      <c r="K51" s="77">
        <f t="shared" si="4"/>
        <v>12248.3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1"/>
        <v>0</v>
      </c>
      <c r="I52" s="44">
        <f t="shared" si="2"/>
        <v>0</v>
      </c>
      <c r="J52" s="45">
        <f t="shared" si="3"/>
        <v>122483</v>
      </c>
      <c r="K52" s="77">
        <f t="shared" si="4"/>
        <v>12248.3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1"/>
        <v>0</v>
      </c>
      <c r="I53" s="44">
        <f t="shared" si="2"/>
        <v>0</v>
      </c>
      <c r="J53" s="45">
        <f t="shared" si="3"/>
        <v>122483</v>
      </c>
      <c r="K53" s="77">
        <f t="shared" si="4"/>
        <v>12248.3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1"/>
        <v>0</v>
      </c>
      <c r="I54" s="44">
        <f t="shared" si="2"/>
        <v>0</v>
      </c>
      <c r="J54" s="45">
        <f t="shared" si="3"/>
        <v>122483</v>
      </c>
      <c r="K54" s="77">
        <f t="shared" si="4"/>
        <v>12248.3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1"/>
        <v>0</v>
      </c>
      <c r="I55" s="44">
        <f t="shared" si="2"/>
        <v>0</v>
      </c>
      <c r="J55" s="45">
        <f t="shared" si="3"/>
        <v>122483</v>
      </c>
      <c r="K55" s="77">
        <f t="shared" si="4"/>
        <v>12248.3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1"/>
        <v>0</v>
      </c>
      <c r="I56" s="44">
        <f t="shared" si="2"/>
        <v>0</v>
      </c>
      <c r="J56" s="45">
        <f t="shared" si="3"/>
        <v>122483</v>
      </c>
      <c r="K56" s="77">
        <f t="shared" si="4"/>
        <v>12248.3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1"/>
        <v>0</v>
      </c>
      <c r="I57" s="44">
        <f t="shared" si="2"/>
        <v>0</v>
      </c>
      <c r="J57" s="45">
        <f t="shared" si="3"/>
        <v>122483</v>
      </c>
      <c r="K57" s="77">
        <f t="shared" si="4"/>
        <v>12248.3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1"/>
        <v>0</v>
      </c>
      <c r="I58" s="44">
        <f t="shared" si="2"/>
        <v>0</v>
      </c>
      <c r="J58" s="45">
        <f t="shared" si="3"/>
        <v>122483</v>
      </c>
      <c r="K58" s="77">
        <f t="shared" si="4"/>
        <v>12248.3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1"/>
        <v>0</v>
      </c>
      <c r="I59" s="44">
        <f t="shared" si="2"/>
        <v>0</v>
      </c>
      <c r="J59" s="45">
        <f t="shared" si="3"/>
        <v>122483</v>
      </c>
      <c r="K59" s="77">
        <f t="shared" si="4"/>
        <v>12248.3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1"/>
        <v>0</v>
      </c>
      <c r="I60" s="44">
        <f t="shared" si="2"/>
        <v>0</v>
      </c>
      <c r="J60" s="45">
        <f t="shared" si="3"/>
        <v>122483</v>
      </c>
      <c r="K60" s="77">
        <f t="shared" si="4"/>
        <v>12248.3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1"/>
        <v>0</v>
      </c>
      <c r="I61" s="44">
        <f t="shared" si="2"/>
        <v>0</v>
      </c>
      <c r="J61" s="45">
        <f t="shared" si="3"/>
        <v>122483</v>
      </c>
      <c r="K61" s="77">
        <f t="shared" si="4"/>
        <v>12248.3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1"/>
        <v>0</v>
      </c>
      <c r="I62" s="44">
        <f t="shared" si="2"/>
        <v>0</v>
      </c>
      <c r="J62" s="45">
        <f t="shared" si="3"/>
        <v>122483</v>
      </c>
      <c r="K62" s="77">
        <f t="shared" si="4"/>
        <v>12248.3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1"/>
        <v>0</v>
      </c>
      <c r="I63" s="44">
        <f t="shared" si="2"/>
        <v>0</v>
      </c>
      <c r="J63" s="45">
        <f t="shared" si="3"/>
        <v>122483</v>
      </c>
      <c r="K63" s="77">
        <f t="shared" si="4"/>
        <v>12248.3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1"/>
        <v>0</v>
      </c>
      <c r="I64" s="44">
        <f t="shared" si="2"/>
        <v>0</v>
      </c>
      <c r="J64" s="45">
        <f t="shared" si="3"/>
        <v>122483</v>
      </c>
      <c r="K64" s="77">
        <f t="shared" si="4"/>
        <v>12248.3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1"/>
        <v>0</v>
      </c>
      <c r="I65" s="44">
        <f t="shared" si="2"/>
        <v>0</v>
      </c>
      <c r="J65" s="45">
        <f t="shared" si="3"/>
        <v>122483</v>
      </c>
      <c r="K65" s="77">
        <f t="shared" si="4"/>
        <v>12248.3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1"/>
        <v>0</v>
      </c>
      <c r="I66" s="44">
        <f t="shared" si="2"/>
        <v>0</v>
      </c>
      <c r="J66" s="45">
        <f t="shared" si="3"/>
        <v>122483</v>
      </c>
      <c r="K66" s="77">
        <f t="shared" si="4"/>
        <v>12248.3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1"/>
        <v>0</v>
      </c>
      <c r="I67" s="44">
        <f t="shared" si="2"/>
        <v>0</v>
      </c>
      <c r="J67" s="45">
        <f t="shared" si="3"/>
        <v>122483</v>
      </c>
      <c r="K67" s="77">
        <f t="shared" si="4"/>
        <v>12248.3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1"/>
        <v>0</v>
      </c>
      <c r="I68" s="44">
        <f t="shared" si="2"/>
        <v>0</v>
      </c>
      <c r="J68" s="45">
        <f t="shared" si="3"/>
        <v>122483</v>
      </c>
      <c r="K68" s="77">
        <f t="shared" si="4"/>
        <v>12248.3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1"/>
        <v>0</v>
      </c>
      <c r="I69" s="44">
        <f t="shared" si="2"/>
        <v>0</v>
      </c>
      <c r="J69" s="45">
        <f t="shared" si="3"/>
        <v>122483</v>
      </c>
      <c r="K69" s="77">
        <f t="shared" si="4"/>
        <v>12248.3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1"/>
        <v>0</v>
      </c>
      <c r="I70" s="44">
        <f t="shared" si="2"/>
        <v>0</v>
      </c>
      <c r="J70" s="45">
        <f t="shared" si="3"/>
        <v>122483</v>
      </c>
      <c r="K70" s="77">
        <f t="shared" si="4"/>
        <v>12248.3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1"/>
        <v>0</v>
      </c>
      <c r="I71" s="44">
        <f t="shared" si="2"/>
        <v>0</v>
      </c>
      <c r="J71" s="45">
        <f t="shared" si="3"/>
        <v>122483</v>
      </c>
      <c r="K71" s="77">
        <f t="shared" si="4"/>
        <v>12248.3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122483</v>
      </c>
      <c r="K72" s="77">
        <f t="shared" ref="K72:K85" si="9">+J72/F72</f>
        <v>12248.3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122483</v>
      </c>
      <c r="K73" s="77">
        <f t="shared" si="9"/>
        <v>12248.3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122483</v>
      </c>
      <c r="K74" s="77">
        <f t="shared" si="9"/>
        <v>12248.3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122483</v>
      </c>
      <c r="K75" s="77">
        <f t="shared" si="9"/>
        <v>12248.3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122483</v>
      </c>
      <c r="K76" s="77">
        <f t="shared" si="9"/>
        <v>12248.3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122483</v>
      </c>
      <c r="K77" s="77">
        <f t="shared" si="9"/>
        <v>12248.3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122483</v>
      </c>
      <c r="K78" s="77">
        <f t="shared" si="9"/>
        <v>12248.3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122483</v>
      </c>
      <c r="K79" s="77">
        <f t="shared" si="9"/>
        <v>12248.3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122483</v>
      </c>
      <c r="K80" s="77">
        <f t="shared" si="9"/>
        <v>12248.3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122483</v>
      </c>
      <c r="K81" s="77">
        <f t="shared" si="9"/>
        <v>12248.3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122483</v>
      </c>
      <c r="K82" s="77">
        <f t="shared" si="9"/>
        <v>12248.3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122483</v>
      </c>
      <c r="K83" s="77">
        <f t="shared" si="9"/>
        <v>12248.3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122483</v>
      </c>
      <c r="K84" s="77">
        <f t="shared" si="9"/>
        <v>12248.3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122483</v>
      </c>
      <c r="K85" s="78">
        <f t="shared" si="9"/>
        <v>12248.3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122483</v>
      </c>
    </row>
  </sheetData>
  <sheetProtection algorithmName="SHA-512" hashValue="EcUfwa39dDp71VwuQgrEauFOJ9VQxrkUxmzcI1dXUFss/qizsEUeIHGhgybQ0DaKnk5rA26Y9VrdPnAq3pxIjA==" saltValue="0zKx6xOSRpEx3F+vlFrCO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+Resumen!A44</f>
        <v>AC-MIXJUGS</v>
      </c>
      <c r="C1" s="120" t="s">
        <v>147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40</v>
      </c>
      <c r="E6" s="49"/>
      <c r="F6" s="50">
        <f>+D6</f>
        <v>40</v>
      </c>
      <c r="G6" s="54">
        <v>913.8</v>
      </c>
      <c r="H6" s="55">
        <f>+G6*F6</f>
        <v>36552</v>
      </c>
      <c r="I6" s="56"/>
      <c r="J6" s="57">
        <f>+H6</f>
        <v>36552</v>
      </c>
      <c r="K6" s="72">
        <f>+J6/F6</f>
        <v>913.8</v>
      </c>
    </row>
    <row r="7" spans="1:11" x14ac:dyDescent="0.25">
      <c r="A7" s="11"/>
      <c r="B7" s="2"/>
      <c r="C7" s="14"/>
      <c r="D7" s="26"/>
      <c r="E7" s="19"/>
      <c r="F7" s="20">
        <f>+F6+D7-E7</f>
        <v>40</v>
      </c>
      <c r="G7" s="42"/>
      <c r="H7" s="43">
        <f>+D7*G7</f>
        <v>0</v>
      </c>
      <c r="I7" s="44">
        <f>+E7*K6</f>
        <v>0</v>
      </c>
      <c r="J7" s="45">
        <f>+J6+H7-I7</f>
        <v>36552</v>
      </c>
      <c r="K7" s="73">
        <f>+J7/F7</f>
        <v>913.8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40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36552</v>
      </c>
      <c r="K8" s="73">
        <f t="shared" ref="K8:K71" si="4">+J8/F8</f>
        <v>913.8</v>
      </c>
    </row>
    <row r="9" spans="1:11" x14ac:dyDescent="0.25">
      <c r="A9" s="11"/>
      <c r="B9" s="2"/>
      <c r="C9" s="14"/>
      <c r="D9" s="26"/>
      <c r="E9" s="19"/>
      <c r="F9" s="20">
        <f t="shared" si="0"/>
        <v>40</v>
      </c>
      <c r="G9" s="42"/>
      <c r="H9" s="43">
        <f t="shared" si="1"/>
        <v>0</v>
      </c>
      <c r="I9" s="44">
        <f t="shared" si="2"/>
        <v>0</v>
      </c>
      <c r="J9" s="45">
        <f t="shared" si="3"/>
        <v>36552</v>
      </c>
      <c r="K9" s="73">
        <f t="shared" si="4"/>
        <v>913.8</v>
      </c>
    </row>
    <row r="10" spans="1:11" x14ac:dyDescent="0.25">
      <c r="A10" s="11"/>
      <c r="B10" s="2"/>
      <c r="C10" s="14"/>
      <c r="D10" s="26"/>
      <c r="E10" s="19"/>
      <c r="F10" s="20">
        <f t="shared" si="0"/>
        <v>40</v>
      </c>
      <c r="G10" s="42"/>
      <c r="H10" s="43">
        <f t="shared" si="1"/>
        <v>0</v>
      </c>
      <c r="I10" s="44">
        <f t="shared" si="2"/>
        <v>0</v>
      </c>
      <c r="J10" s="45">
        <f t="shared" si="3"/>
        <v>36552</v>
      </c>
      <c r="K10" s="73">
        <f t="shared" si="4"/>
        <v>913.8</v>
      </c>
    </row>
    <row r="11" spans="1:11" x14ac:dyDescent="0.25">
      <c r="A11" s="11"/>
      <c r="B11" s="2"/>
      <c r="C11" s="14"/>
      <c r="D11" s="26"/>
      <c r="E11" s="19"/>
      <c r="F11" s="20">
        <f t="shared" si="0"/>
        <v>40</v>
      </c>
      <c r="G11" s="42"/>
      <c r="H11" s="43">
        <f t="shared" si="1"/>
        <v>0</v>
      </c>
      <c r="I11" s="44">
        <f t="shared" si="2"/>
        <v>0</v>
      </c>
      <c r="J11" s="45">
        <f t="shared" si="3"/>
        <v>36552</v>
      </c>
      <c r="K11" s="73">
        <f t="shared" si="4"/>
        <v>913.8</v>
      </c>
    </row>
    <row r="12" spans="1:11" x14ac:dyDescent="0.25">
      <c r="A12" s="11"/>
      <c r="B12" s="2"/>
      <c r="C12" s="14"/>
      <c r="D12" s="26"/>
      <c r="E12" s="19"/>
      <c r="F12" s="20">
        <f t="shared" si="0"/>
        <v>40</v>
      </c>
      <c r="G12" s="42"/>
      <c r="H12" s="43">
        <f t="shared" si="1"/>
        <v>0</v>
      </c>
      <c r="I12" s="44">
        <f t="shared" si="2"/>
        <v>0</v>
      </c>
      <c r="J12" s="45">
        <f t="shared" si="3"/>
        <v>36552</v>
      </c>
      <c r="K12" s="73">
        <f t="shared" si="4"/>
        <v>913.8</v>
      </c>
    </row>
    <row r="13" spans="1:11" x14ac:dyDescent="0.25">
      <c r="A13" s="11"/>
      <c r="B13" s="2"/>
      <c r="C13" s="14"/>
      <c r="D13" s="26"/>
      <c r="E13" s="19"/>
      <c r="F13" s="20">
        <f t="shared" si="0"/>
        <v>40</v>
      </c>
      <c r="G13" s="42"/>
      <c r="H13" s="43">
        <f t="shared" si="1"/>
        <v>0</v>
      </c>
      <c r="I13" s="44">
        <f t="shared" si="2"/>
        <v>0</v>
      </c>
      <c r="J13" s="45">
        <f t="shared" si="3"/>
        <v>36552</v>
      </c>
      <c r="K13" s="73">
        <f t="shared" si="4"/>
        <v>913.8</v>
      </c>
    </row>
    <row r="14" spans="1:11" x14ac:dyDescent="0.25">
      <c r="A14" s="11"/>
      <c r="B14" s="2"/>
      <c r="C14" s="14"/>
      <c r="D14" s="26"/>
      <c r="E14" s="19"/>
      <c r="F14" s="20">
        <f t="shared" si="0"/>
        <v>40</v>
      </c>
      <c r="G14" s="42"/>
      <c r="H14" s="43">
        <f t="shared" si="1"/>
        <v>0</v>
      </c>
      <c r="I14" s="44">
        <f t="shared" si="2"/>
        <v>0</v>
      </c>
      <c r="J14" s="45">
        <f t="shared" si="3"/>
        <v>36552</v>
      </c>
      <c r="K14" s="73">
        <f t="shared" si="4"/>
        <v>913.8</v>
      </c>
    </row>
    <row r="15" spans="1:11" x14ac:dyDescent="0.25">
      <c r="A15" s="11"/>
      <c r="B15" s="2"/>
      <c r="C15" s="14"/>
      <c r="D15" s="26"/>
      <c r="E15" s="19"/>
      <c r="F15" s="20">
        <f t="shared" si="0"/>
        <v>40</v>
      </c>
      <c r="G15" s="42"/>
      <c r="H15" s="43">
        <f t="shared" si="1"/>
        <v>0</v>
      </c>
      <c r="I15" s="44">
        <f t="shared" si="2"/>
        <v>0</v>
      </c>
      <c r="J15" s="45">
        <f t="shared" si="3"/>
        <v>36552</v>
      </c>
      <c r="K15" s="73">
        <f t="shared" si="4"/>
        <v>913.8</v>
      </c>
    </row>
    <row r="16" spans="1:11" x14ac:dyDescent="0.25">
      <c r="A16" s="11"/>
      <c r="B16" s="2"/>
      <c r="C16" s="14"/>
      <c r="D16" s="26"/>
      <c r="E16" s="19"/>
      <c r="F16" s="20">
        <f t="shared" si="0"/>
        <v>40</v>
      </c>
      <c r="G16" s="42"/>
      <c r="H16" s="43">
        <f t="shared" si="1"/>
        <v>0</v>
      </c>
      <c r="I16" s="44">
        <f t="shared" si="2"/>
        <v>0</v>
      </c>
      <c r="J16" s="45">
        <f t="shared" si="3"/>
        <v>36552</v>
      </c>
      <c r="K16" s="73">
        <f t="shared" si="4"/>
        <v>913.8</v>
      </c>
    </row>
    <row r="17" spans="1:11" x14ac:dyDescent="0.25">
      <c r="A17" s="11"/>
      <c r="B17" s="2"/>
      <c r="C17" s="14"/>
      <c r="D17" s="26"/>
      <c r="E17" s="19"/>
      <c r="F17" s="20">
        <f t="shared" si="0"/>
        <v>40</v>
      </c>
      <c r="G17" s="42"/>
      <c r="H17" s="43">
        <f t="shared" si="1"/>
        <v>0</v>
      </c>
      <c r="I17" s="44">
        <f t="shared" si="2"/>
        <v>0</v>
      </c>
      <c r="J17" s="45">
        <f t="shared" si="3"/>
        <v>36552</v>
      </c>
      <c r="K17" s="73">
        <f t="shared" si="4"/>
        <v>913.8</v>
      </c>
    </row>
    <row r="18" spans="1:11" x14ac:dyDescent="0.25">
      <c r="A18" s="11"/>
      <c r="B18" s="2"/>
      <c r="C18" s="14"/>
      <c r="D18" s="26"/>
      <c r="E18" s="19"/>
      <c r="F18" s="20">
        <f t="shared" si="0"/>
        <v>40</v>
      </c>
      <c r="G18" s="42"/>
      <c r="H18" s="43">
        <f t="shared" si="1"/>
        <v>0</v>
      </c>
      <c r="I18" s="44">
        <f t="shared" si="2"/>
        <v>0</v>
      </c>
      <c r="J18" s="45">
        <f t="shared" si="3"/>
        <v>36552</v>
      </c>
      <c r="K18" s="73">
        <f t="shared" si="4"/>
        <v>913.8</v>
      </c>
    </row>
    <row r="19" spans="1:11" x14ac:dyDescent="0.25">
      <c r="A19" s="11"/>
      <c r="B19" s="2"/>
      <c r="C19" s="14"/>
      <c r="D19" s="26"/>
      <c r="E19" s="19"/>
      <c r="F19" s="20">
        <f t="shared" si="0"/>
        <v>40</v>
      </c>
      <c r="G19" s="42"/>
      <c r="H19" s="43">
        <f t="shared" si="1"/>
        <v>0</v>
      </c>
      <c r="I19" s="44">
        <f t="shared" si="2"/>
        <v>0</v>
      </c>
      <c r="J19" s="45">
        <f t="shared" si="3"/>
        <v>36552</v>
      </c>
      <c r="K19" s="73">
        <f t="shared" si="4"/>
        <v>913.8</v>
      </c>
    </row>
    <row r="20" spans="1:11" x14ac:dyDescent="0.25">
      <c r="A20" s="11"/>
      <c r="B20" s="2"/>
      <c r="C20" s="14"/>
      <c r="D20" s="26"/>
      <c r="E20" s="19"/>
      <c r="F20" s="20">
        <f t="shared" si="0"/>
        <v>40</v>
      </c>
      <c r="G20" s="42"/>
      <c r="H20" s="43">
        <f t="shared" si="1"/>
        <v>0</v>
      </c>
      <c r="I20" s="44">
        <f t="shared" si="2"/>
        <v>0</v>
      </c>
      <c r="J20" s="45">
        <f t="shared" si="3"/>
        <v>36552</v>
      </c>
      <c r="K20" s="73">
        <f t="shared" si="4"/>
        <v>913.8</v>
      </c>
    </row>
    <row r="21" spans="1:11" x14ac:dyDescent="0.25">
      <c r="A21" s="11"/>
      <c r="B21" s="2"/>
      <c r="C21" s="14"/>
      <c r="D21" s="26"/>
      <c r="E21" s="19"/>
      <c r="F21" s="20">
        <f t="shared" si="0"/>
        <v>40</v>
      </c>
      <c r="G21" s="42"/>
      <c r="H21" s="43">
        <f t="shared" si="1"/>
        <v>0</v>
      </c>
      <c r="I21" s="44">
        <f t="shared" si="2"/>
        <v>0</v>
      </c>
      <c r="J21" s="45">
        <f t="shared" si="3"/>
        <v>36552</v>
      </c>
      <c r="K21" s="73">
        <f t="shared" si="4"/>
        <v>913.8</v>
      </c>
    </row>
    <row r="22" spans="1:11" x14ac:dyDescent="0.25">
      <c r="A22" s="11"/>
      <c r="B22" s="2"/>
      <c r="C22" s="14"/>
      <c r="D22" s="26"/>
      <c r="E22" s="19"/>
      <c r="F22" s="20">
        <f t="shared" si="0"/>
        <v>40</v>
      </c>
      <c r="G22" s="42"/>
      <c r="H22" s="43">
        <f t="shared" si="1"/>
        <v>0</v>
      </c>
      <c r="I22" s="44">
        <f t="shared" si="2"/>
        <v>0</v>
      </c>
      <c r="J22" s="45">
        <f t="shared" si="3"/>
        <v>36552</v>
      </c>
      <c r="K22" s="73">
        <f t="shared" si="4"/>
        <v>913.8</v>
      </c>
    </row>
    <row r="23" spans="1:11" x14ac:dyDescent="0.25">
      <c r="A23" s="11"/>
      <c r="B23" s="2"/>
      <c r="C23" s="14"/>
      <c r="D23" s="26"/>
      <c r="E23" s="19"/>
      <c r="F23" s="20">
        <f t="shared" si="0"/>
        <v>40</v>
      </c>
      <c r="G23" s="42"/>
      <c r="H23" s="43">
        <f t="shared" si="1"/>
        <v>0</v>
      </c>
      <c r="I23" s="44">
        <f t="shared" si="2"/>
        <v>0</v>
      </c>
      <c r="J23" s="45">
        <f t="shared" si="3"/>
        <v>36552</v>
      </c>
      <c r="K23" s="73">
        <f t="shared" si="4"/>
        <v>913.8</v>
      </c>
    </row>
    <row r="24" spans="1:11" x14ac:dyDescent="0.25">
      <c r="A24" s="11"/>
      <c r="B24" s="2"/>
      <c r="C24" s="14"/>
      <c r="D24" s="26"/>
      <c r="E24" s="19"/>
      <c r="F24" s="20">
        <f t="shared" si="0"/>
        <v>40</v>
      </c>
      <c r="G24" s="42"/>
      <c r="H24" s="43">
        <f t="shared" si="1"/>
        <v>0</v>
      </c>
      <c r="I24" s="44">
        <f t="shared" si="2"/>
        <v>0</v>
      </c>
      <c r="J24" s="45">
        <f t="shared" si="3"/>
        <v>36552</v>
      </c>
      <c r="K24" s="73">
        <f t="shared" si="4"/>
        <v>913.8</v>
      </c>
    </row>
    <row r="25" spans="1:11" x14ac:dyDescent="0.25">
      <c r="A25" s="11"/>
      <c r="B25" s="2"/>
      <c r="C25" s="14"/>
      <c r="D25" s="26"/>
      <c r="E25" s="19"/>
      <c r="F25" s="20">
        <f t="shared" si="0"/>
        <v>40</v>
      </c>
      <c r="G25" s="42"/>
      <c r="H25" s="43">
        <f t="shared" si="1"/>
        <v>0</v>
      </c>
      <c r="I25" s="44">
        <f t="shared" si="2"/>
        <v>0</v>
      </c>
      <c r="J25" s="45">
        <f t="shared" si="3"/>
        <v>36552</v>
      </c>
      <c r="K25" s="73">
        <f t="shared" si="4"/>
        <v>913.8</v>
      </c>
    </row>
    <row r="26" spans="1:11" x14ac:dyDescent="0.25">
      <c r="A26" s="11"/>
      <c r="B26" s="2"/>
      <c r="C26" s="14"/>
      <c r="D26" s="26"/>
      <c r="E26" s="19"/>
      <c r="F26" s="20">
        <f t="shared" si="0"/>
        <v>40</v>
      </c>
      <c r="G26" s="42"/>
      <c r="H26" s="43">
        <f t="shared" si="1"/>
        <v>0</v>
      </c>
      <c r="I26" s="44">
        <f t="shared" si="2"/>
        <v>0</v>
      </c>
      <c r="J26" s="45">
        <f t="shared" si="3"/>
        <v>36552</v>
      </c>
      <c r="K26" s="73">
        <f t="shared" si="4"/>
        <v>913.8</v>
      </c>
    </row>
    <row r="27" spans="1:11" x14ac:dyDescent="0.25">
      <c r="A27" s="11"/>
      <c r="B27" s="2"/>
      <c r="C27" s="14"/>
      <c r="D27" s="26"/>
      <c r="E27" s="19"/>
      <c r="F27" s="20">
        <f t="shared" si="0"/>
        <v>40</v>
      </c>
      <c r="G27" s="42"/>
      <c r="H27" s="43">
        <f t="shared" si="1"/>
        <v>0</v>
      </c>
      <c r="I27" s="44">
        <f t="shared" si="2"/>
        <v>0</v>
      </c>
      <c r="J27" s="45">
        <f t="shared" si="3"/>
        <v>36552</v>
      </c>
      <c r="K27" s="73">
        <f t="shared" si="4"/>
        <v>913.8</v>
      </c>
    </row>
    <row r="28" spans="1:11" x14ac:dyDescent="0.25">
      <c r="A28" s="11"/>
      <c r="B28" s="2"/>
      <c r="C28" s="14"/>
      <c r="D28" s="26"/>
      <c r="E28" s="19"/>
      <c r="F28" s="20">
        <f t="shared" si="0"/>
        <v>40</v>
      </c>
      <c r="G28" s="42"/>
      <c r="H28" s="43">
        <f t="shared" si="1"/>
        <v>0</v>
      </c>
      <c r="I28" s="44">
        <f t="shared" si="2"/>
        <v>0</v>
      </c>
      <c r="J28" s="45">
        <f t="shared" si="3"/>
        <v>36552</v>
      </c>
      <c r="K28" s="73">
        <f t="shared" si="4"/>
        <v>913.8</v>
      </c>
    </row>
    <row r="29" spans="1:11" x14ac:dyDescent="0.25">
      <c r="A29" s="11"/>
      <c r="B29" s="2"/>
      <c r="C29" s="14"/>
      <c r="D29" s="26"/>
      <c r="E29" s="19"/>
      <c r="F29" s="20">
        <f t="shared" si="0"/>
        <v>40</v>
      </c>
      <c r="G29" s="42"/>
      <c r="H29" s="43">
        <f t="shared" si="1"/>
        <v>0</v>
      </c>
      <c r="I29" s="44">
        <f t="shared" si="2"/>
        <v>0</v>
      </c>
      <c r="J29" s="45">
        <f t="shared" si="3"/>
        <v>36552</v>
      </c>
      <c r="K29" s="73">
        <f t="shared" si="4"/>
        <v>913.8</v>
      </c>
    </row>
    <row r="30" spans="1:11" x14ac:dyDescent="0.25">
      <c r="A30" s="11"/>
      <c r="B30" s="2"/>
      <c r="C30" s="14"/>
      <c r="D30" s="26"/>
      <c r="E30" s="19"/>
      <c r="F30" s="20">
        <f t="shared" si="0"/>
        <v>40</v>
      </c>
      <c r="G30" s="42"/>
      <c r="H30" s="43">
        <f t="shared" si="1"/>
        <v>0</v>
      </c>
      <c r="I30" s="44">
        <f t="shared" si="2"/>
        <v>0</v>
      </c>
      <c r="J30" s="45">
        <f t="shared" si="3"/>
        <v>36552</v>
      </c>
      <c r="K30" s="73">
        <f t="shared" si="4"/>
        <v>913.8</v>
      </c>
    </row>
    <row r="31" spans="1:11" x14ac:dyDescent="0.25">
      <c r="A31" s="11"/>
      <c r="B31" s="2"/>
      <c r="C31" s="14"/>
      <c r="D31" s="26"/>
      <c r="E31" s="19"/>
      <c r="F31" s="20">
        <f t="shared" si="0"/>
        <v>40</v>
      </c>
      <c r="G31" s="42"/>
      <c r="H31" s="43">
        <f t="shared" si="1"/>
        <v>0</v>
      </c>
      <c r="I31" s="44">
        <f t="shared" si="2"/>
        <v>0</v>
      </c>
      <c r="J31" s="45">
        <f t="shared" si="3"/>
        <v>36552</v>
      </c>
      <c r="K31" s="73">
        <f t="shared" si="4"/>
        <v>913.8</v>
      </c>
    </row>
    <row r="32" spans="1:11" x14ac:dyDescent="0.25">
      <c r="A32" s="11"/>
      <c r="B32" s="2"/>
      <c r="C32" s="14"/>
      <c r="D32" s="26"/>
      <c r="E32" s="19"/>
      <c r="F32" s="20">
        <f t="shared" si="0"/>
        <v>40</v>
      </c>
      <c r="G32" s="42"/>
      <c r="H32" s="43">
        <f t="shared" si="1"/>
        <v>0</v>
      </c>
      <c r="I32" s="44">
        <f t="shared" si="2"/>
        <v>0</v>
      </c>
      <c r="J32" s="45">
        <f t="shared" si="3"/>
        <v>36552</v>
      </c>
      <c r="K32" s="73">
        <f t="shared" si="4"/>
        <v>913.8</v>
      </c>
    </row>
    <row r="33" spans="1:11" x14ac:dyDescent="0.25">
      <c r="A33" s="11"/>
      <c r="B33" s="2"/>
      <c r="C33" s="14"/>
      <c r="D33" s="26"/>
      <c r="E33" s="19"/>
      <c r="F33" s="20">
        <f t="shared" si="0"/>
        <v>40</v>
      </c>
      <c r="G33" s="42"/>
      <c r="H33" s="43">
        <f t="shared" si="1"/>
        <v>0</v>
      </c>
      <c r="I33" s="44">
        <f t="shared" si="2"/>
        <v>0</v>
      </c>
      <c r="J33" s="45">
        <f t="shared" si="3"/>
        <v>36552</v>
      </c>
      <c r="K33" s="73">
        <f t="shared" si="4"/>
        <v>913.8</v>
      </c>
    </row>
    <row r="34" spans="1:11" x14ac:dyDescent="0.25">
      <c r="A34" s="11"/>
      <c r="B34" s="2"/>
      <c r="C34" s="14"/>
      <c r="D34" s="26"/>
      <c r="E34" s="19"/>
      <c r="F34" s="20">
        <f t="shared" si="0"/>
        <v>40</v>
      </c>
      <c r="G34" s="42"/>
      <c r="H34" s="43">
        <f t="shared" si="1"/>
        <v>0</v>
      </c>
      <c r="I34" s="44">
        <f t="shared" si="2"/>
        <v>0</v>
      </c>
      <c r="J34" s="45">
        <f t="shared" si="3"/>
        <v>36552</v>
      </c>
      <c r="K34" s="73">
        <f t="shared" si="4"/>
        <v>913.8</v>
      </c>
    </row>
    <row r="35" spans="1:11" x14ac:dyDescent="0.25">
      <c r="A35" s="11"/>
      <c r="B35" s="2"/>
      <c r="C35" s="14"/>
      <c r="D35" s="26"/>
      <c r="E35" s="19"/>
      <c r="F35" s="20">
        <f t="shared" si="0"/>
        <v>40</v>
      </c>
      <c r="G35" s="42"/>
      <c r="H35" s="43">
        <f t="shared" si="1"/>
        <v>0</v>
      </c>
      <c r="I35" s="44">
        <f t="shared" si="2"/>
        <v>0</v>
      </c>
      <c r="J35" s="45">
        <f t="shared" si="3"/>
        <v>36552</v>
      </c>
      <c r="K35" s="73">
        <f t="shared" si="4"/>
        <v>913.8</v>
      </c>
    </row>
    <row r="36" spans="1:11" x14ac:dyDescent="0.25">
      <c r="A36" s="11"/>
      <c r="B36" s="2"/>
      <c r="C36" s="14"/>
      <c r="D36" s="26"/>
      <c r="E36" s="19"/>
      <c r="F36" s="20">
        <f t="shared" si="0"/>
        <v>40</v>
      </c>
      <c r="G36" s="42"/>
      <c r="H36" s="43">
        <f t="shared" si="1"/>
        <v>0</v>
      </c>
      <c r="I36" s="44">
        <f t="shared" si="2"/>
        <v>0</v>
      </c>
      <c r="J36" s="45">
        <f t="shared" si="3"/>
        <v>36552</v>
      </c>
      <c r="K36" s="73">
        <f t="shared" si="4"/>
        <v>913.8</v>
      </c>
    </row>
    <row r="37" spans="1:11" x14ac:dyDescent="0.25">
      <c r="A37" s="11"/>
      <c r="B37" s="2"/>
      <c r="C37" s="14"/>
      <c r="D37" s="26"/>
      <c r="E37" s="19"/>
      <c r="F37" s="20">
        <f t="shared" si="0"/>
        <v>40</v>
      </c>
      <c r="G37" s="42"/>
      <c r="H37" s="43">
        <f t="shared" si="1"/>
        <v>0</v>
      </c>
      <c r="I37" s="44">
        <f t="shared" si="2"/>
        <v>0</v>
      </c>
      <c r="J37" s="45">
        <f t="shared" si="3"/>
        <v>36552</v>
      </c>
      <c r="K37" s="73">
        <f t="shared" si="4"/>
        <v>913.8</v>
      </c>
    </row>
    <row r="38" spans="1:11" x14ac:dyDescent="0.25">
      <c r="A38" s="11"/>
      <c r="B38" s="2"/>
      <c r="C38" s="14"/>
      <c r="D38" s="26"/>
      <c r="E38" s="19"/>
      <c r="F38" s="20">
        <f t="shared" si="0"/>
        <v>40</v>
      </c>
      <c r="G38" s="42"/>
      <c r="H38" s="43">
        <f t="shared" si="1"/>
        <v>0</v>
      </c>
      <c r="I38" s="44">
        <f t="shared" si="2"/>
        <v>0</v>
      </c>
      <c r="J38" s="45">
        <f t="shared" si="3"/>
        <v>36552</v>
      </c>
      <c r="K38" s="73">
        <f t="shared" si="4"/>
        <v>913.8</v>
      </c>
    </row>
    <row r="39" spans="1:11" x14ac:dyDescent="0.25">
      <c r="A39" s="11"/>
      <c r="B39" s="2"/>
      <c r="C39" s="14"/>
      <c r="D39" s="26"/>
      <c r="E39" s="19"/>
      <c r="F39" s="20">
        <f t="shared" si="0"/>
        <v>40</v>
      </c>
      <c r="G39" s="42"/>
      <c r="H39" s="43">
        <f t="shared" si="1"/>
        <v>0</v>
      </c>
      <c r="I39" s="44">
        <f t="shared" si="2"/>
        <v>0</v>
      </c>
      <c r="J39" s="45">
        <f t="shared" si="3"/>
        <v>36552</v>
      </c>
      <c r="K39" s="73">
        <f t="shared" si="4"/>
        <v>913.8</v>
      </c>
    </row>
    <row r="40" spans="1:11" x14ac:dyDescent="0.25">
      <c r="A40" s="11"/>
      <c r="B40" s="2"/>
      <c r="C40" s="14"/>
      <c r="D40" s="26"/>
      <c r="E40" s="19"/>
      <c r="F40" s="20">
        <f t="shared" si="0"/>
        <v>40</v>
      </c>
      <c r="G40" s="42"/>
      <c r="H40" s="43">
        <f t="shared" si="1"/>
        <v>0</v>
      </c>
      <c r="I40" s="44">
        <f t="shared" si="2"/>
        <v>0</v>
      </c>
      <c r="J40" s="45">
        <f t="shared" si="3"/>
        <v>36552</v>
      </c>
      <c r="K40" s="73">
        <f t="shared" si="4"/>
        <v>913.8</v>
      </c>
    </row>
    <row r="41" spans="1:11" x14ac:dyDescent="0.25">
      <c r="A41" s="11"/>
      <c r="B41" s="2"/>
      <c r="C41" s="14"/>
      <c r="D41" s="26"/>
      <c r="E41" s="19"/>
      <c r="F41" s="20">
        <f t="shared" si="0"/>
        <v>40</v>
      </c>
      <c r="G41" s="42"/>
      <c r="H41" s="43">
        <f t="shared" si="1"/>
        <v>0</v>
      </c>
      <c r="I41" s="44">
        <f t="shared" si="2"/>
        <v>0</v>
      </c>
      <c r="J41" s="45">
        <f t="shared" si="3"/>
        <v>36552</v>
      </c>
      <c r="K41" s="73">
        <f t="shared" si="4"/>
        <v>913.8</v>
      </c>
    </row>
    <row r="42" spans="1:11" x14ac:dyDescent="0.25">
      <c r="A42" s="11"/>
      <c r="B42" s="2"/>
      <c r="C42" s="14"/>
      <c r="D42" s="26"/>
      <c r="E42" s="19"/>
      <c r="F42" s="20">
        <f t="shared" si="0"/>
        <v>40</v>
      </c>
      <c r="G42" s="42"/>
      <c r="H42" s="43">
        <f t="shared" si="1"/>
        <v>0</v>
      </c>
      <c r="I42" s="44">
        <f t="shared" si="2"/>
        <v>0</v>
      </c>
      <c r="J42" s="45">
        <f t="shared" si="3"/>
        <v>36552</v>
      </c>
      <c r="K42" s="73">
        <f t="shared" si="4"/>
        <v>913.8</v>
      </c>
    </row>
    <row r="43" spans="1:11" x14ac:dyDescent="0.25">
      <c r="A43" s="11"/>
      <c r="B43" s="2"/>
      <c r="C43" s="14"/>
      <c r="D43" s="26"/>
      <c r="E43" s="19"/>
      <c r="F43" s="20">
        <f t="shared" si="0"/>
        <v>40</v>
      </c>
      <c r="G43" s="42"/>
      <c r="H43" s="43">
        <f t="shared" si="1"/>
        <v>0</v>
      </c>
      <c r="I43" s="44">
        <f t="shared" si="2"/>
        <v>0</v>
      </c>
      <c r="J43" s="45">
        <f t="shared" si="3"/>
        <v>36552</v>
      </c>
      <c r="K43" s="73">
        <f t="shared" si="4"/>
        <v>913.8</v>
      </c>
    </row>
    <row r="44" spans="1:11" x14ac:dyDescent="0.25">
      <c r="A44" s="11"/>
      <c r="B44" s="2"/>
      <c r="C44" s="14"/>
      <c r="D44" s="26"/>
      <c r="E44" s="19"/>
      <c r="F44" s="20">
        <f t="shared" si="0"/>
        <v>40</v>
      </c>
      <c r="G44" s="42"/>
      <c r="H44" s="43">
        <f t="shared" si="1"/>
        <v>0</v>
      </c>
      <c r="I44" s="44">
        <f t="shared" si="2"/>
        <v>0</v>
      </c>
      <c r="J44" s="45">
        <f t="shared" si="3"/>
        <v>36552</v>
      </c>
      <c r="K44" s="73">
        <f t="shared" si="4"/>
        <v>913.8</v>
      </c>
    </row>
    <row r="45" spans="1:11" x14ac:dyDescent="0.25">
      <c r="A45" s="11"/>
      <c r="B45" s="2"/>
      <c r="C45" s="14"/>
      <c r="D45" s="26"/>
      <c r="E45" s="19"/>
      <c r="F45" s="20">
        <f t="shared" si="0"/>
        <v>40</v>
      </c>
      <c r="G45" s="42"/>
      <c r="H45" s="43">
        <f t="shared" si="1"/>
        <v>0</v>
      </c>
      <c r="I45" s="44">
        <f t="shared" si="2"/>
        <v>0</v>
      </c>
      <c r="J45" s="45">
        <f t="shared" si="3"/>
        <v>36552</v>
      </c>
      <c r="K45" s="73">
        <f t="shared" si="4"/>
        <v>913.8</v>
      </c>
    </row>
    <row r="46" spans="1:11" x14ac:dyDescent="0.25">
      <c r="A46" s="11"/>
      <c r="B46" s="2"/>
      <c r="C46" s="14"/>
      <c r="D46" s="26"/>
      <c r="E46" s="19"/>
      <c r="F46" s="20">
        <f t="shared" si="0"/>
        <v>40</v>
      </c>
      <c r="G46" s="42"/>
      <c r="H46" s="43">
        <f t="shared" si="1"/>
        <v>0</v>
      </c>
      <c r="I46" s="44">
        <f t="shared" si="2"/>
        <v>0</v>
      </c>
      <c r="J46" s="45">
        <f t="shared" si="3"/>
        <v>36552</v>
      </c>
      <c r="K46" s="73">
        <f t="shared" si="4"/>
        <v>913.8</v>
      </c>
    </row>
    <row r="47" spans="1:11" x14ac:dyDescent="0.25">
      <c r="A47" s="11"/>
      <c r="B47" s="2"/>
      <c r="C47" s="14"/>
      <c r="D47" s="26"/>
      <c r="E47" s="19"/>
      <c r="F47" s="20">
        <f t="shared" si="0"/>
        <v>40</v>
      </c>
      <c r="G47" s="42"/>
      <c r="H47" s="43">
        <f t="shared" si="1"/>
        <v>0</v>
      </c>
      <c r="I47" s="44">
        <f t="shared" si="2"/>
        <v>0</v>
      </c>
      <c r="J47" s="45">
        <f t="shared" si="3"/>
        <v>36552</v>
      </c>
      <c r="K47" s="73">
        <f t="shared" si="4"/>
        <v>913.8</v>
      </c>
    </row>
    <row r="48" spans="1:11" x14ac:dyDescent="0.25">
      <c r="A48" s="11"/>
      <c r="B48" s="2"/>
      <c r="C48" s="14"/>
      <c r="D48" s="26"/>
      <c r="E48" s="19"/>
      <c r="F48" s="20">
        <f t="shared" si="0"/>
        <v>40</v>
      </c>
      <c r="G48" s="42"/>
      <c r="H48" s="43">
        <f t="shared" si="1"/>
        <v>0</v>
      </c>
      <c r="I48" s="44">
        <f t="shared" si="2"/>
        <v>0</v>
      </c>
      <c r="J48" s="45">
        <f t="shared" si="3"/>
        <v>36552</v>
      </c>
      <c r="K48" s="73">
        <f t="shared" si="4"/>
        <v>913.8</v>
      </c>
    </row>
    <row r="49" spans="1:11" x14ac:dyDescent="0.25">
      <c r="A49" s="11"/>
      <c r="B49" s="2"/>
      <c r="C49" s="14"/>
      <c r="D49" s="26"/>
      <c r="E49" s="19"/>
      <c r="F49" s="20">
        <f t="shared" si="0"/>
        <v>40</v>
      </c>
      <c r="G49" s="42"/>
      <c r="H49" s="43">
        <f t="shared" si="1"/>
        <v>0</v>
      </c>
      <c r="I49" s="44">
        <f t="shared" si="2"/>
        <v>0</v>
      </c>
      <c r="J49" s="45">
        <f t="shared" si="3"/>
        <v>36552</v>
      </c>
      <c r="K49" s="73">
        <f t="shared" si="4"/>
        <v>913.8</v>
      </c>
    </row>
    <row r="50" spans="1:11" x14ac:dyDescent="0.25">
      <c r="A50" s="11"/>
      <c r="B50" s="2"/>
      <c r="C50" s="14"/>
      <c r="D50" s="26"/>
      <c r="E50" s="19"/>
      <c r="F50" s="20">
        <f t="shared" si="0"/>
        <v>40</v>
      </c>
      <c r="G50" s="42"/>
      <c r="H50" s="43">
        <f t="shared" si="1"/>
        <v>0</v>
      </c>
      <c r="I50" s="44">
        <f t="shared" si="2"/>
        <v>0</v>
      </c>
      <c r="J50" s="45">
        <f t="shared" si="3"/>
        <v>36552</v>
      </c>
      <c r="K50" s="73">
        <f t="shared" si="4"/>
        <v>913.8</v>
      </c>
    </row>
    <row r="51" spans="1:11" x14ac:dyDescent="0.25">
      <c r="A51" s="11"/>
      <c r="B51" s="2"/>
      <c r="C51" s="14"/>
      <c r="D51" s="26"/>
      <c r="E51" s="19"/>
      <c r="F51" s="20">
        <f t="shared" si="0"/>
        <v>40</v>
      </c>
      <c r="G51" s="42"/>
      <c r="H51" s="43">
        <f t="shared" si="1"/>
        <v>0</v>
      </c>
      <c r="I51" s="44">
        <f t="shared" si="2"/>
        <v>0</v>
      </c>
      <c r="J51" s="45">
        <f t="shared" si="3"/>
        <v>36552</v>
      </c>
      <c r="K51" s="73">
        <f t="shared" si="4"/>
        <v>913.8</v>
      </c>
    </row>
    <row r="52" spans="1:11" x14ac:dyDescent="0.25">
      <c r="A52" s="11"/>
      <c r="B52" s="2"/>
      <c r="C52" s="14"/>
      <c r="D52" s="26"/>
      <c r="E52" s="19"/>
      <c r="F52" s="20">
        <f t="shared" si="0"/>
        <v>40</v>
      </c>
      <c r="G52" s="42"/>
      <c r="H52" s="43">
        <f t="shared" si="1"/>
        <v>0</v>
      </c>
      <c r="I52" s="44">
        <f t="shared" si="2"/>
        <v>0</v>
      </c>
      <c r="J52" s="45">
        <f t="shared" si="3"/>
        <v>36552</v>
      </c>
      <c r="K52" s="73">
        <f t="shared" si="4"/>
        <v>913.8</v>
      </c>
    </row>
    <row r="53" spans="1:11" x14ac:dyDescent="0.25">
      <c r="A53" s="11"/>
      <c r="B53" s="2"/>
      <c r="C53" s="14"/>
      <c r="D53" s="26"/>
      <c r="E53" s="19"/>
      <c r="F53" s="20">
        <f t="shared" si="0"/>
        <v>40</v>
      </c>
      <c r="G53" s="42"/>
      <c r="H53" s="43">
        <f t="shared" si="1"/>
        <v>0</v>
      </c>
      <c r="I53" s="44">
        <f t="shared" si="2"/>
        <v>0</v>
      </c>
      <c r="J53" s="45">
        <f t="shared" si="3"/>
        <v>36552</v>
      </c>
      <c r="K53" s="73">
        <f t="shared" si="4"/>
        <v>913.8</v>
      </c>
    </row>
    <row r="54" spans="1:11" x14ac:dyDescent="0.25">
      <c r="A54" s="11"/>
      <c r="B54" s="2"/>
      <c r="C54" s="14"/>
      <c r="D54" s="26"/>
      <c r="E54" s="19"/>
      <c r="F54" s="20">
        <f t="shared" si="0"/>
        <v>40</v>
      </c>
      <c r="G54" s="42"/>
      <c r="H54" s="43">
        <f t="shared" si="1"/>
        <v>0</v>
      </c>
      <c r="I54" s="44">
        <f t="shared" si="2"/>
        <v>0</v>
      </c>
      <c r="J54" s="45">
        <f t="shared" si="3"/>
        <v>36552</v>
      </c>
      <c r="K54" s="73">
        <f t="shared" si="4"/>
        <v>913.8</v>
      </c>
    </row>
    <row r="55" spans="1:11" x14ac:dyDescent="0.25">
      <c r="A55" s="11"/>
      <c r="B55" s="2"/>
      <c r="C55" s="14"/>
      <c r="D55" s="26"/>
      <c r="E55" s="19"/>
      <c r="F55" s="20">
        <f t="shared" si="0"/>
        <v>40</v>
      </c>
      <c r="G55" s="42"/>
      <c r="H55" s="43">
        <f t="shared" si="1"/>
        <v>0</v>
      </c>
      <c r="I55" s="44">
        <f t="shared" si="2"/>
        <v>0</v>
      </c>
      <c r="J55" s="45">
        <f t="shared" si="3"/>
        <v>36552</v>
      </c>
      <c r="K55" s="73">
        <f t="shared" si="4"/>
        <v>913.8</v>
      </c>
    </row>
    <row r="56" spans="1:11" x14ac:dyDescent="0.25">
      <c r="A56" s="11"/>
      <c r="B56" s="2"/>
      <c r="C56" s="14"/>
      <c r="D56" s="26"/>
      <c r="E56" s="19"/>
      <c r="F56" s="20">
        <f t="shared" si="0"/>
        <v>40</v>
      </c>
      <c r="G56" s="42"/>
      <c r="H56" s="43">
        <f t="shared" si="1"/>
        <v>0</v>
      </c>
      <c r="I56" s="44">
        <f t="shared" si="2"/>
        <v>0</v>
      </c>
      <c r="J56" s="45">
        <f t="shared" si="3"/>
        <v>36552</v>
      </c>
      <c r="K56" s="73">
        <f t="shared" si="4"/>
        <v>913.8</v>
      </c>
    </row>
    <row r="57" spans="1:11" x14ac:dyDescent="0.25">
      <c r="A57" s="11"/>
      <c r="B57" s="2"/>
      <c r="C57" s="14"/>
      <c r="D57" s="26"/>
      <c r="E57" s="19"/>
      <c r="F57" s="20">
        <f t="shared" si="0"/>
        <v>40</v>
      </c>
      <c r="G57" s="42"/>
      <c r="H57" s="43">
        <f t="shared" si="1"/>
        <v>0</v>
      </c>
      <c r="I57" s="44">
        <f t="shared" si="2"/>
        <v>0</v>
      </c>
      <c r="J57" s="45">
        <f t="shared" si="3"/>
        <v>36552</v>
      </c>
      <c r="K57" s="73">
        <f t="shared" si="4"/>
        <v>913.8</v>
      </c>
    </row>
    <row r="58" spans="1:11" x14ac:dyDescent="0.25">
      <c r="A58" s="11"/>
      <c r="B58" s="2"/>
      <c r="C58" s="14"/>
      <c r="D58" s="26"/>
      <c r="E58" s="19"/>
      <c r="F58" s="20">
        <f t="shared" si="0"/>
        <v>40</v>
      </c>
      <c r="G58" s="42"/>
      <c r="H58" s="43">
        <f t="shared" si="1"/>
        <v>0</v>
      </c>
      <c r="I58" s="44">
        <f t="shared" si="2"/>
        <v>0</v>
      </c>
      <c r="J58" s="45">
        <f t="shared" si="3"/>
        <v>36552</v>
      </c>
      <c r="K58" s="73">
        <f t="shared" si="4"/>
        <v>913.8</v>
      </c>
    </row>
    <row r="59" spans="1:11" x14ac:dyDescent="0.25">
      <c r="A59" s="11"/>
      <c r="B59" s="2"/>
      <c r="C59" s="14"/>
      <c r="D59" s="26"/>
      <c r="E59" s="19"/>
      <c r="F59" s="20">
        <f t="shared" si="0"/>
        <v>40</v>
      </c>
      <c r="G59" s="42"/>
      <c r="H59" s="43">
        <f t="shared" si="1"/>
        <v>0</v>
      </c>
      <c r="I59" s="44">
        <f t="shared" si="2"/>
        <v>0</v>
      </c>
      <c r="J59" s="45">
        <f t="shared" si="3"/>
        <v>36552</v>
      </c>
      <c r="K59" s="73">
        <f t="shared" si="4"/>
        <v>913.8</v>
      </c>
    </row>
    <row r="60" spans="1:11" x14ac:dyDescent="0.25">
      <c r="A60" s="11"/>
      <c r="B60" s="2"/>
      <c r="C60" s="14"/>
      <c r="D60" s="26"/>
      <c r="E60" s="19"/>
      <c r="F60" s="20">
        <f t="shared" si="0"/>
        <v>40</v>
      </c>
      <c r="G60" s="42"/>
      <c r="H60" s="43">
        <f t="shared" si="1"/>
        <v>0</v>
      </c>
      <c r="I60" s="44">
        <f t="shared" si="2"/>
        <v>0</v>
      </c>
      <c r="J60" s="45">
        <f t="shared" si="3"/>
        <v>36552</v>
      </c>
      <c r="K60" s="73">
        <f t="shared" si="4"/>
        <v>913.8</v>
      </c>
    </row>
    <row r="61" spans="1:11" x14ac:dyDescent="0.25">
      <c r="A61" s="11"/>
      <c r="B61" s="2"/>
      <c r="C61" s="14"/>
      <c r="D61" s="26"/>
      <c r="E61" s="19"/>
      <c r="F61" s="20">
        <f t="shared" si="0"/>
        <v>40</v>
      </c>
      <c r="G61" s="42"/>
      <c r="H61" s="43">
        <f t="shared" si="1"/>
        <v>0</v>
      </c>
      <c r="I61" s="44">
        <f t="shared" si="2"/>
        <v>0</v>
      </c>
      <c r="J61" s="45">
        <f t="shared" si="3"/>
        <v>36552</v>
      </c>
      <c r="K61" s="73">
        <f t="shared" si="4"/>
        <v>913.8</v>
      </c>
    </row>
    <row r="62" spans="1:11" x14ac:dyDescent="0.25">
      <c r="A62" s="11"/>
      <c r="B62" s="2"/>
      <c r="C62" s="14"/>
      <c r="D62" s="26"/>
      <c r="E62" s="19"/>
      <c r="F62" s="20">
        <f t="shared" si="0"/>
        <v>40</v>
      </c>
      <c r="G62" s="42"/>
      <c r="H62" s="43">
        <f t="shared" si="1"/>
        <v>0</v>
      </c>
      <c r="I62" s="44">
        <f t="shared" si="2"/>
        <v>0</v>
      </c>
      <c r="J62" s="45">
        <f t="shared" si="3"/>
        <v>36552</v>
      </c>
      <c r="K62" s="73">
        <f t="shared" si="4"/>
        <v>913.8</v>
      </c>
    </row>
    <row r="63" spans="1:11" x14ac:dyDescent="0.25">
      <c r="A63" s="11"/>
      <c r="B63" s="2"/>
      <c r="C63" s="14"/>
      <c r="D63" s="26"/>
      <c r="E63" s="19"/>
      <c r="F63" s="20">
        <f t="shared" si="0"/>
        <v>40</v>
      </c>
      <c r="G63" s="42"/>
      <c r="H63" s="43">
        <f t="shared" si="1"/>
        <v>0</v>
      </c>
      <c r="I63" s="44">
        <f t="shared" si="2"/>
        <v>0</v>
      </c>
      <c r="J63" s="45">
        <f t="shared" si="3"/>
        <v>36552</v>
      </c>
      <c r="K63" s="73">
        <f t="shared" si="4"/>
        <v>913.8</v>
      </c>
    </row>
    <row r="64" spans="1:11" x14ac:dyDescent="0.25">
      <c r="A64" s="11"/>
      <c r="B64" s="2"/>
      <c r="C64" s="14"/>
      <c r="D64" s="26"/>
      <c r="E64" s="19"/>
      <c r="F64" s="20">
        <f t="shared" si="0"/>
        <v>40</v>
      </c>
      <c r="G64" s="42"/>
      <c r="H64" s="43">
        <f t="shared" si="1"/>
        <v>0</v>
      </c>
      <c r="I64" s="44">
        <f t="shared" si="2"/>
        <v>0</v>
      </c>
      <c r="J64" s="45">
        <f t="shared" si="3"/>
        <v>36552</v>
      </c>
      <c r="K64" s="73">
        <f t="shared" si="4"/>
        <v>913.8</v>
      </c>
    </row>
    <row r="65" spans="1:11" x14ac:dyDescent="0.25">
      <c r="A65" s="11"/>
      <c r="B65" s="2"/>
      <c r="C65" s="14"/>
      <c r="D65" s="26"/>
      <c r="E65" s="19"/>
      <c r="F65" s="20">
        <f t="shared" si="0"/>
        <v>40</v>
      </c>
      <c r="G65" s="42"/>
      <c r="H65" s="43">
        <f t="shared" si="1"/>
        <v>0</v>
      </c>
      <c r="I65" s="44">
        <f t="shared" si="2"/>
        <v>0</v>
      </c>
      <c r="J65" s="45">
        <f t="shared" si="3"/>
        <v>36552</v>
      </c>
      <c r="K65" s="73">
        <f t="shared" si="4"/>
        <v>913.8</v>
      </c>
    </row>
    <row r="66" spans="1:11" x14ac:dyDescent="0.25">
      <c r="A66" s="11"/>
      <c r="B66" s="2"/>
      <c r="C66" s="14"/>
      <c r="D66" s="26"/>
      <c r="E66" s="19"/>
      <c r="F66" s="20">
        <f t="shared" si="0"/>
        <v>40</v>
      </c>
      <c r="G66" s="42"/>
      <c r="H66" s="43">
        <f t="shared" si="1"/>
        <v>0</v>
      </c>
      <c r="I66" s="44">
        <f t="shared" si="2"/>
        <v>0</v>
      </c>
      <c r="J66" s="45">
        <f t="shared" si="3"/>
        <v>36552</v>
      </c>
      <c r="K66" s="73">
        <f t="shared" si="4"/>
        <v>913.8</v>
      </c>
    </row>
    <row r="67" spans="1:11" x14ac:dyDescent="0.25">
      <c r="A67" s="11"/>
      <c r="B67" s="2"/>
      <c r="C67" s="14"/>
      <c r="D67" s="26"/>
      <c r="E67" s="19"/>
      <c r="F67" s="20">
        <f t="shared" si="0"/>
        <v>40</v>
      </c>
      <c r="G67" s="42"/>
      <c r="H67" s="43">
        <f t="shared" si="1"/>
        <v>0</v>
      </c>
      <c r="I67" s="44">
        <f t="shared" si="2"/>
        <v>0</v>
      </c>
      <c r="J67" s="45">
        <f t="shared" si="3"/>
        <v>36552</v>
      </c>
      <c r="K67" s="73">
        <f t="shared" si="4"/>
        <v>913.8</v>
      </c>
    </row>
    <row r="68" spans="1:11" x14ac:dyDescent="0.25">
      <c r="A68" s="11"/>
      <c r="B68" s="2"/>
      <c r="C68" s="14"/>
      <c r="D68" s="26"/>
      <c r="E68" s="19"/>
      <c r="F68" s="20">
        <f t="shared" si="0"/>
        <v>40</v>
      </c>
      <c r="G68" s="42"/>
      <c r="H68" s="43">
        <f t="shared" si="1"/>
        <v>0</v>
      </c>
      <c r="I68" s="44">
        <f t="shared" si="2"/>
        <v>0</v>
      </c>
      <c r="J68" s="45">
        <f t="shared" si="3"/>
        <v>36552</v>
      </c>
      <c r="K68" s="73">
        <f t="shared" si="4"/>
        <v>913.8</v>
      </c>
    </row>
    <row r="69" spans="1:11" x14ac:dyDescent="0.25">
      <c r="A69" s="11"/>
      <c r="B69" s="2"/>
      <c r="C69" s="14"/>
      <c r="D69" s="26"/>
      <c r="E69" s="19"/>
      <c r="F69" s="20">
        <f t="shared" si="0"/>
        <v>40</v>
      </c>
      <c r="G69" s="42"/>
      <c r="H69" s="43">
        <f t="shared" si="1"/>
        <v>0</v>
      </c>
      <c r="I69" s="44">
        <f t="shared" si="2"/>
        <v>0</v>
      </c>
      <c r="J69" s="45">
        <f t="shared" si="3"/>
        <v>36552</v>
      </c>
      <c r="K69" s="73">
        <f t="shared" si="4"/>
        <v>913.8</v>
      </c>
    </row>
    <row r="70" spans="1:11" x14ac:dyDescent="0.25">
      <c r="A70" s="11"/>
      <c r="B70" s="2"/>
      <c r="C70" s="14"/>
      <c r="D70" s="26"/>
      <c r="E70" s="19"/>
      <c r="F70" s="20">
        <f t="shared" si="0"/>
        <v>40</v>
      </c>
      <c r="G70" s="42"/>
      <c r="H70" s="43">
        <f t="shared" si="1"/>
        <v>0</v>
      </c>
      <c r="I70" s="44">
        <f t="shared" si="2"/>
        <v>0</v>
      </c>
      <c r="J70" s="45">
        <f t="shared" si="3"/>
        <v>36552</v>
      </c>
      <c r="K70" s="73">
        <f t="shared" si="4"/>
        <v>913.8</v>
      </c>
    </row>
    <row r="71" spans="1:11" x14ac:dyDescent="0.25">
      <c r="A71" s="11"/>
      <c r="B71" s="2"/>
      <c r="C71" s="14"/>
      <c r="D71" s="26"/>
      <c r="E71" s="19"/>
      <c r="F71" s="20">
        <f t="shared" si="0"/>
        <v>40</v>
      </c>
      <c r="G71" s="42"/>
      <c r="H71" s="43">
        <f t="shared" si="1"/>
        <v>0</v>
      </c>
      <c r="I71" s="44">
        <f t="shared" si="2"/>
        <v>0</v>
      </c>
      <c r="J71" s="45">
        <f t="shared" si="3"/>
        <v>36552</v>
      </c>
      <c r="K71" s="73">
        <f t="shared" si="4"/>
        <v>913.8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40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36552</v>
      </c>
      <c r="K72" s="73">
        <f t="shared" ref="K72:K85" si="9">+J72/F72</f>
        <v>913.8</v>
      </c>
    </row>
    <row r="73" spans="1:11" x14ac:dyDescent="0.25">
      <c r="A73" s="11"/>
      <c r="B73" s="2"/>
      <c r="C73" s="14"/>
      <c r="D73" s="26"/>
      <c r="E73" s="19"/>
      <c r="F73" s="20">
        <f t="shared" si="5"/>
        <v>40</v>
      </c>
      <c r="G73" s="42"/>
      <c r="H73" s="43">
        <f t="shared" si="6"/>
        <v>0</v>
      </c>
      <c r="I73" s="44">
        <f t="shared" si="7"/>
        <v>0</v>
      </c>
      <c r="J73" s="45">
        <f t="shared" si="8"/>
        <v>36552</v>
      </c>
      <c r="K73" s="73">
        <f t="shared" si="9"/>
        <v>913.8</v>
      </c>
    </row>
    <row r="74" spans="1:11" x14ac:dyDescent="0.25">
      <c r="A74" s="11"/>
      <c r="B74" s="2"/>
      <c r="C74" s="14"/>
      <c r="D74" s="26"/>
      <c r="E74" s="19"/>
      <c r="F74" s="20">
        <f t="shared" si="5"/>
        <v>40</v>
      </c>
      <c r="G74" s="42"/>
      <c r="H74" s="43">
        <f t="shared" si="6"/>
        <v>0</v>
      </c>
      <c r="I74" s="44">
        <f t="shared" si="7"/>
        <v>0</v>
      </c>
      <c r="J74" s="45">
        <f t="shared" si="8"/>
        <v>36552</v>
      </c>
      <c r="K74" s="73">
        <f t="shared" si="9"/>
        <v>913.8</v>
      </c>
    </row>
    <row r="75" spans="1:11" x14ac:dyDescent="0.25">
      <c r="A75" s="11"/>
      <c r="B75" s="2"/>
      <c r="C75" s="14"/>
      <c r="D75" s="26"/>
      <c r="E75" s="19"/>
      <c r="F75" s="20">
        <f t="shared" si="5"/>
        <v>40</v>
      </c>
      <c r="G75" s="42"/>
      <c r="H75" s="43">
        <f t="shared" si="6"/>
        <v>0</v>
      </c>
      <c r="I75" s="44">
        <f t="shared" si="7"/>
        <v>0</v>
      </c>
      <c r="J75" s="45">
        <f t="shared" si="8"/>
        <v>36552</v>
      </c>
      <c r="K75" s="73">
        <f t="shared" si="9"/>
        <v>913.8</v>
      </c>
    </row>
    <row r="76" spans="1:11" x14ac:dyDescent="0.25">
      <c r="A76" s="11"/>
      <c r="B76" s="2"/>
      <c r="C76" s="14"/>
      <c r="D76" s="26"/>
      <c r="E76" s="19"/>
      <c r="F76" s="20">
        <f t="shared" si="5"/>
        <v>40</v>
      </c>
      <c r="G76" s="42"/>
      <c r="H76" s="43">
        <f t="shared" si="6"/>
        <v>0</v>
      </c>
      <c r="I76" s="44">
        <f t="shared" si="7"/>
        <v>0</v>
      </c>
      <c r="J76" s="45">
        <f t="shared" si="8"/>
        <v>36552</v>
      </c>
      <c r="K76" s="73">
        <f t="shared" si="9"/>
        <v>913.8</v>
      </c>
    </row>
    <row r="77" spans="1:11" x14ac:dyDescent="0.25">
      <c r="A77" s="11"/>
      <c r="B77" s="2"/>
      <c r="C77" s="14"/>
      <c r="D77" s="26"/>
      <c r="E77" s="19"/>
      <c r="F77" s="20">
        <f t="shared" si="5"/>
        <v>40</v>
      </c>
      <c r="G77" s="42"/>
      <c r="H77" s="43">
        <f t="shared" si="6"/>
        <v>0</v>
      </c>
      <c r="I77" s="44">
        <f t="shared" si="7"/>
        <v>0</v>
      </c>
      <c r="J77" s="45">
        <f t="shared" si="8"/>
        <v>36552</v>
      </c>
      <c r="K77" s="73">
        <f t="shared" si="9"/>
        <v>913.8</v>
      </c>
    </row>
    <row r="78" spans="1:11" x14ac:dyDescent="0.25">
      <c r="A78" s="11"/>
      <c r="B78" s="2"/>
      <c r="C78" s="14"/>
      <c r="D78" s="26"/>
      <c r="E78" s="19"/>
      <c r="F78" s="20">
        <f t="shared" si="5"/>
        <v>40</v>
      </c>
      <c r="G78" s="42"/>
      <c r="H78" s="43">
        <f t="shared" si="6"/>
        <v>0</v>
      </c>
      <c r="I78" s="44">
        <f t="shared" si="7"/>
        <v>0</v>
      </c>
      <c r="J78" s="45">
        <f t="shared" si="8"/>
        <v>36552</v>
      </c>
      <c r="K78" s="73">
        <f t="shared" si="9"/>
        <v>913.8</v>
      </c>
    </row>
    <row r="79" spans="1:11" x14ac:dyDescent="0.25">
      <c r="A79" s="11"/>
      <c r="B79" s="2"/>
      <c r="C79" s="14"/>
      <c r="D79" s="26"/>
      <c r="E79" s="19"/>
      <c r="F79" s="20">
        <f t="shared" si="5"/>
        <v>40</v>
      </c>
      <c r="G79" s="42"/>
      <c r="H79" s="43">
        <f t="shared" si="6"/>
        <v>0</v>
      </c>
      <c r="I79" s="44">
        <f t="shared" si="7"/>
        <v>0</v>
      </c>
      <c r="J79" s="45">
        <f t="shared" si="8"/>
        <v>36552</v>
      </c>
      <c r="K79" s="73">
        <f t="shared" si="9"/>
        <v>913.8</v>
      </c>
    </row>
    <row r="80" spans="1:11" x14ac:dyDescent="0.25">
      <c r="A80" s="11"/>
      <c r="B80" s="2"/>
      <c r="C80" s="14"/>
      <c r="D80" s="26"/>
      <c r="E80" s="19"/>
      <c r="F80" s="20">
        <f t="shared" si="5"/>
        <v>40</v>
      </c>
      <c r="G80" s="42"/>
      <c r="H80" s="43">
        <f t="shared" si="6"/>
        <v>0</v>
      </c>
      <c r="I80" s="44">
        <f t="shared" si="7"/>
        <v>0</v>
      </c>
      <c r="J80" s="45">
        <f t="shared" si="8"/>
        <v>36552</v>
      </c>
      <c r="K80" s="73">
        <f t="shared" si="9"/>
        <v>913.8</v>
      </c>
    </row>
    <row r="81" spans="1:11" x14ac:dyDescent="0.25">
      <c r="A81" s="11"/>
      <c r="B81" s="2"/>
      <c r="C81" s="14"/>
      <c r="D81" s="26"/>
      <c r="E81" s="19"/>
      <c r="F81" s="20">
        <f t="shared" si="5"/>
        <v>40</v>
      </c>
      <c r="G81" s="42"/>
      <c r="H81" s="43">
        <f t="shared" si="6"/>
        <v>0</v>
      </c>
      <c r="I81" s="44">
        <f t="shared" si="7"/>
        <v>0</v>
      </c>
      <c r="J81" s="45">
        <f t="shared" si="8"/>
        <v>36552</v>
      </c>
      <c r="K81" s="73">
        <f t="shared" si="9"/>
        <v>913.8</v>
      </c>
    </row>
    <row r="82" spans="1:11" x14ac:dyDescent="0.25">
      <c r="A82" s="11"/>
      <c r="B82" s="2"/>
      <c r="C82" s="14"/>
      <c r="D82" s="26"/>
      <c r="E82" s="19"/>
      <c r="F82" s="20">
        <f t="shared" si="5"/>
        <v>40</v>
      </c>
      <c r="G82" s="42"/>
      <c r="H82" s="43">
        <f t="shared" si="6"/>
        <v>0</v>
      </c>
      <c r="I82" s="44">
        <f t="shared" si="7"/>
        <v>0</v>
      </c>
      <c r="J82" s="45">
        <f t="shared" si="8"/>
        <v>36552</v>
      </c>
      <c r="K82" s="73">
        <f t="shared" si="9"/>
        <v>913.8</v>
      </c>
    </row>
    <row r="83" spans="1:11" x14ac:dyDescent="0.25">
      <c r="A83" s="11"/>
      <c r="B83" s="2"/>
      <c r="C83" s="14"/>
      <c r="D83" s="26"/>
      <c r="E83" s="19"/>
      <c r="F83" s="20">
        <f t="shared" si="5"/>
        <v>40</v>
      </c>
      <c r="G83" s="42"/>
      <c r="H83" s="43">
        <f t="shared" si="6"/>
        <v>0</v>
      </c>
      <c r="I83" s="44">
        <f t="shared" si="7"/>
        <v>0</v>
      </c>
      <c r="J83" s="45">
        <f t="shared" si="8"/>
        <v>36552</v>
      </c>
      <c r="K83" s="73">
        <f t="shared" si="9"/>
        <v>913.8</v>
      </c>
    </row>
    <row r="84" spans="1:11" x14ac:dyDescent="0.25">
      <c r="A84" s="11"/>
      <c r="B84" s="2"/>
      <c r="C84" s="14"/>
      <c r="D84" s="26"/>
      <c r="E84" s="19"/>
      <c r="F84" s="20">
        <f t="shared" si="5"/>
        <v>40</v>
      </c>
      <c r="G84" s="42"/>
      <c r="H84" s="43">
        <f t="shared" si="6"/>
        <v>0</v>
      </c>
      <c r="I84" s="44">
        <f t="shared" si="7"/>
        <v>0</v>
      </c>
      <c r="J84" s="45">
        <f t="shared" si="8"/>
        <v>36552</v>
      </c>
      <c r="K84" s="73">
        <f t="shared" si="9"/>
        <v>913.8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40</v>
      </c>
      <c r="G85" s="46"/>
      <c r="H85" s="58">
        <f t="shared" si="6"/>
        <v>0</v>
      </c>
      <c r="I85" s="59">
        <f t="shared" si="7"/>
        <v>0</v>
      </c>
      <c r="J85" s="47">
        <f t="shared" si="8"/>
        <v>36552</v>
      </c>
      <c r="K85" s="74">
        <f t="shared" si="9"/>
        <v>913.8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40</v>
      </c>
      <c r="J86" s="41">
        <f>+J85</f>
        <v>36552</v>
      </c>
    </row>
  </sheetData>
  <sheetProtection algorithmName="SHA-512" hashValue="lF7xppIydMQnbyEdkb9O4mkbeCpT/myhOHbjYm/WeYcQAwQ7wpAJTVNfZG9hxk/zK607edgQgbR8LUe5yTBbDA==" saltValue="l3MsM7SqoVmC1f7SFS0bt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+Resumen!A8</f>
        <v>TS-GL-BLACK</v>
      </c>
      <c r="C1" s="120" t="s">
        <v>117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15</v>
      </c>
      <c r="E6" s="49"/>
      <c r="F6" s="50">
        <f>+D6</f>
        <v>15</v>
      </c>
      <c r="G6" s="54">
        <v>2916.26</v>
      </c>
      <c r="H6" s="55">
        <f>+G6*F6</f>
        <v>43743.9</v>
      </c>
      <c r="I6" s="56"/>
      <c r="J6" s="57">
        <f>+H6</f>
        <v>43743.9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15</v>
      </c>
      <c r="G7" s="42"/>
      <c r="H7" s="43">
        <f>+D7*G7</f>
        <v>0</v>
      </c>
      <c r="I7" s="44">
        <f>+E7*K6</f>
        <v>0</v>
      </c>
      <c r="J7" s="45">
        <f>+J6+H7-I7</f>
        <v>43743.9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15</v>
      </c>
      <c r="G8" s="42"/>
      <c r="H8" s="43">
        <f t="shared" ref="H8:H71" si="1">+D8*G8</f>
        <v>0</v>
      </c>
      <c r="I8" s="44">
        <f>+E8*K7</f>
        <v>0</v>
      </c>
      <c r="J8" s="45">
        <f t="shared" ref="J8:J71" si="2">+J7+H8-I8</f>
        <v>43743.9</v>
      </c>
      <c r="K8" s="73">
        <f t="shared" ref="K8:K71" si="3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15</v>
      </c>
      <c r="G9" s="42"/>
      <c r="H9" s="43">
        <f t="shared" si="1"/>
        <v>0</v>
      </c>
      <c r="I9" s="44">
        <f t="shared" ref="I9:I72" si="4">+E9*K8</f>
        <v>0</v>
      </c>
      <c r="J9" s="45">
        <f t="shared" si="2"/>
        <v>43743.9</v>
      </c>
      <c r="K9" s="73">
        <f t="shared" si="3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15</v>
      </c>
      <c r="G10" s="42"/>
      <c r="H10" s="43">
        <f t="shared" si="1"/>
        <v>0</v>
      </c>
      <c r="I10" s="44">
        <f t="shared" si="4"/>
        <v>0</v>
      </c>
      <c r="J10" s="45">
        <f t="shared" si="2"/>
        <v>43743.9</v>
      </c>
      <c r="K10" s="73">
        <f t="shared" si="3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15</v>
      </c>
      <c r="G11" s="42"/>
      <c r="H11" s="43">
        <f t="shared" si="1"/>
        <v>0</v>
      </c>
      <c r="I11" s="44">
        <f t="shared" si="4"/>
        <v>0</v>
      </c>
      <c r="J11" s="45">
        <f t="shared" si="2"/>
        <v>43743.9</v>
      </c>
      <c r="K11" s="73">
        <f t="shared" si="3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15</v>
      </c>
      <c r="G12" s="42"/>
      <c r="H12" s="43">
        <f t="shared" si="1"/>
        <v>0</v>
      </c>
      <c r="I12" s="44">
        <f t="shared" si="4"/>
        <v>0</v>
      </c>
      <c r="J12" s="45">
        <f t="shared" si="2"/>
        <v>43743.9</v>
      </c>
      <c r="K12" s="73">
        <f t="shared" si="3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15</v>
      </c>
      <c r="G13" s="42"/>
      <c r="H13" s="43">
        <f t="shared" si="1"/>
        <v>0</v>
      </c>
      <c r="I13" s="44">
        <f t="shared" si="4"/>
        <v>0</v>
      </c>
      <c r="J13" s="45">
        <f t="shared" si="2"/>
        <v>43743.9</v>
      </c>
      <c r="K13" s="73">
        <f t="shared" si="3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15</v>
      </c>
      <c r="G14" s="42"/>
      <c r="H14" s="43">
        <f t="shared" si="1"/>
        <v>0</v>
      </c>
      <c r="I14" s="44">
        <f t="shared" si="4"/>
        <v>0</v>
      </c>
      <c r="J14" s="45">
        <f t="shared" si="2"/>
        <v>43743.9</v>
      </c>
      <c r="K14" s="73">
        <f t="shared" si="3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15</v>
      </c>
      <c r="G15" s="42"/>
      <c r="H15" s="43">
        <f t="shared" si="1"/>
        <v>0</v>
      </c>
      <c r="I15" s="44">
        <f t="shared" si="4"/>
        <v>0</v>
      </c>
      <c r="J15" s="45">
        <f t="shared" si="2"/>
        <v>43743.9</v>
      </c>
      <c r="K15" s="73">
        <f t="shared" si="3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15</v>
      </c>
      <c r="G16" s="42"/>
      <c r="H16" s="43">
        <f t="shared" si="1"/>
        <v>0</v>
      </c>
      <c r="I16" s="44">
        <f t="shared" si="4"/>
        <v>0</v>
      </c>
      <c r="J16" s="45">
        <f t="shared" si="2"/>
        <v>43743.9</v>
      </c>
      <c r="K16" s="73">
        <f t="shared" si="3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15</v>
      </c>
      <c r="G17" s="42"/>
      <c r="H17" s="43">
        <f t="shared" si="1"/>
        <v>0</v>
      </c>
      <c r="I17" s="44">
        <f t="shared" si="4"/>
        <v>0</v>
      </c>
      <c r="J17" s="45">
        <f t="shared" si="2"/>
        <v>43743.9</v>
      </c>
      <c r="K17" s="73">
        <f t="shared" si="3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15</v>
      </c>
      <c r="G18" s="42"/>
      <c r="H18" s="43">
        <f t="shared" si="1"/>
        <v>0</v>
      </c>
      <c r="I18" s="44">
        <f t="shared" si="4"/>
        <v>0</v>
      </c>
      <c r="J18" s="45">
        <f t="shared" si="2"/>
        <v>43743.9</v>
      </c>
      <c r="K18" s="73">
        <f t="shared" si="3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15</v>
      </c>
      <c r="G19" s="42"/>
      <c r="H19" s="43">
        <f t="shared" si="1"/>
        <v>0</v>
      </c>
      <c r="I19" s="44">
        <f t="shared" si="4"/>
        <v>0</v>
      </c>
      <c r="J19" s="45">
        <f t="shared" si="2"/>
        <v>43743.9</v>
      </c>
      <c r="K19" s="73">
        <f t="shared" si="3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15</v>
      </c>
      <c r="G20" s="42"/>
      <c r="H20" s="43">
        <f t="shared" si="1"/>
        <v>0</v>
      </c>
      <c r="I20" s="44">
        <f t="shared" si="4"/>
        <v>0</v>
      </c>
      <c r="J20" s="45">
        <f t="shared" si="2"/>
        <v>43743.9</v>
      </c>
      <c r="K20" s="73">
        <f t="shared" si="3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15</v>
      </c>
      <c r="G21" s="42"/>
      <c r="H21" s="43">
        <f t="shared" si="1"/>
        <v>0</v>
      </c>
      <c r="I21" s="44">
        <f t="shared" si="4"/>
        <v>0</v>
      </c>
      <c r="J21" s="45">
        <f t="shared" si="2"/>
        <v>43743.9</v>
      </c>
      <c r="K21" s="73">
        <f t="shared" si="3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15</v>
      </c>
      <c r="G22" s="42"/>
      <c r="H22" s="43">
        <f t="shared" si="1"/>
        <v>0</v>
      </c>
      <c r="I22" s="44">
        <f t="shared" si="4"/>
        <v>0</v>
      </c>
      <c r="J22" s="45">
        <f t="shared" si="2"/>
        <v>43743.9</v>
      </c>
      <c r="K22" s="73">
        <f t="shared" si="3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15</v>
      </c>
      <c r="G23" s="42"/>
      <c r="H23" s="43">
        <f t="shared" si="1"/>
        <v>0</v>
      </c>
      <c r="I23" s="44">
        <f t="shared" si="4"/>
        <v>0</v>
      </c>
      <c r="J23" s="45">
        <f t="shared" si="2"/>
        <v>43743.9</v>
      </c>
      <c r="K23" s="73">
        <f t="shared" si="3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15</v>
      </c>
      <c r="G24" s="42"/>
      <c r="H24" s="43">
        <f t="shared" si="1"/>
        <v>0</v>
      </c>
      <c r="I24" s="44">
        <f t="shared" si="4"/>
        <v>0</v>
      </c>
      <c r="J24" s="45">
        <f t="shared" si="2"/>
        <v>43743.9</v>
      </c>
      <c r="K24" s="73">
        <f t="shared" si="3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15</v>
      </c>
      <c r="G25" s="42"/>
      <c r="H25" s="43">
        <f t="shared" si="1"/>
        <v>0</v>
      </c>
      <c r="I25" s="44">
        <f t="shared" si="4"/>
        <v>0</v>
      </c>
      <c r="J25" s="45">
        <f t="shared" si="2"/>
        <v>43743.9</v>
      </c>
      <c r="K25" s="73">
        <f t="shared" si="3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15</v>
      </c>
      <c r="G26" s="42"/>
      <c r="H26" s="43">
        <f t="shared" si="1"/>
        <v>0</v>
      </c>
      <c r="I26" s="44">
        <f t="shared" si="4"/>
        <v>0</v>
      </c>
      <c r="J26" s="45">
        <f t="shared" si="2"/>
        <v>43743.9</v>
      </c>
      <c r="K26" s="73">
        <f t="shared" si="3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15</v>
      </c>
      <c r="G27" s="42"/>
      <c r="H27" s="43">
        <f t="shared" si="1"/>
        <v>0</v>
      </c>
      <c r="I27" s="44">
        <f t="shared" si="4"/>
        <v>0</v>
      </c>
      <c r="J27" s="45">
        <f t="shared" si="2"/>
        <v>43743.9</v>
      </c>
      <c r="K27" s="73">
        <f t="shared" si="3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15</v>
      </c>
      <c r="G28" s="42"/>
      <c r="H28" s="43">
        <f t="shared" si="1"/>
        <v>0</v>
      </c>
      <c r="I28" s="44">
        <f t="shared" si="4"/>
        <v>0</v>
      </c>
      <c r="J28" s="45">
        <f t="shared" si="2"/>
        <v>43743.9</v>
      </c>
      <c r="K28" s="73">
        <f t="shared" si="3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15</v>
      </c>
      <c r="G29" s="42"/>
      <c r="H29" s="43">
        <f t="shared" si="1"/>
        <v>0</v>
      </c>
      <c r="I29" s="44">
        <f t="shared" si="4"/>
        <v>0</v>
      </c>
      <c r="J29" s="45">
        <f t="shared" si="2"/>
        <v>43743.9</v>
      </c>
      <c r="K29" s="73">
        <f t="shared" si="3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15</v>
      </c>
      <c r="G30" s="42"/>
      <c r="H30" s="43">
        <f t="shared" si="1"/>
        <v>0</v>
      </c>
      <c r="I30" s="44">
        <f t="shared" si="4"/>
        <v>0</v>
      </c>
      <c r="J30" s="45">
        <f t="shared" si="2"/>
        <v>43743.9</v>
      </c>
      <c r="K30" s="73">
        <f t="shared" si="3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15</v>
      </c>
      <c r="G31" s="42"/>
      <c r="H31" s="43">
        <f t="shared" si="1"/>
        <v>0</v>
      </c>
      <c r="I31" s="44">
        <f t="shared" si="4"/>
        <v>0</v>
      </c>
      <c r="J31" s="45">
        <f t="shared" si="2"/>
        <v>43743.9</v>
      </c>
      <c r="K31" s="73">
        <f t="shared" si="3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15</v>
      </c>
      <c r="G32" s="42"/>
      <c r="H32" s="43">
        <f t="shared" si="1"/>
        <v>0</v>
      </c>
      <c r="I32" s="44">
        <f t="shared" si="4"/>
        <v>0</v>
      </c>
      <c r="J32" s="45">
        <f t="shared" si="2"/>
        <v>43743.9</v>
      </c>
      <c r="K32" s="73">
        <f t="shared" si="3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15</v>
      </c>
      <c r="G33" s="42"/>
      <c r="H33" s="43">
        <f t="shared" si="1"/>
        <v>0</v>
      </c>
      <c r="I33" s="44">
        <f t="shared" si="4"/>
        <v>0</v>
      </c>
      <c r="J33" s="45">
        <f t="shared" si="2"/>
        <v>43743.9</v>
      </c>
      <c r="K33" s="73">
        <f t="shared" si="3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15</v>
      </c>
      <c r="G34" s="42"/>
      <c r="H34" s="43">
        <f t="shared" si="1"/>
        <v>0</v>
      </c>
      <c r="I34" s="44">
        <f t="shared" si="4"/>
        <v>0</v>
      </c>
      <c r="J34" s="45">
        <f t="shared" si="2"/>
        <v>43743.9</v>
      </c>
      <c r="K34" s="73">
        <f t="shared" si="3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15</v>
      </c>
      <c r="G35" s="42"/>
      <c r="H35" s="43">
        <f t="shared" si="1"/>
        <v>0</v>
      </c>
      <c r="I35" s="44">
        <f t="shared" si="4"/>
        <v>0</v>
      </c>
      <c r="J35" s="45">
        <f t="shared" si="2"/>
        <v>43743.9</v>
      </c>
      <c r="K35" s="73">
        <f t="shared" si="3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15</v>
      </c>
      <c r="G36" s="42"/>
      <c r="H36" s="43">
        <f t="shared" si="1"/>
        <v>0</v>
      </c>
      <c r="I36" s="44">
        <f t="shared" si="4"/>
        <v>0</v>
      </c>
      <c r="J36" s="45">
        <f t="shared" si="2"/>
        <v>43743.9</v>
      </c>
      <c r="K36" s="73">
        <f t="shared" si="3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15</v>
      </c>
      <c r="G37" s="42"/>
      <c r="H37" s="43">
        <f t="shared" si="1"/>
        <v>0</v>
      </c>
      <c r="I37" s="44">
        <f t="shared" si="4"/>
        <v>0</v>
      </c>
      <c r="J37" s="45">
        <f t="shared" si="2"/>
        <v>43743.9</v>
      </c>
      <c r="K37" s="73">
        <f t="shared" si="3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15</v>
      </c>
      <c r="G38" s="42"/>
      <c r="H38" s="43">
        <f t="shared" si="1"/>
        <v>0</v>
      </c>
      <c r="I38" s="44">
        <f t="shared" si="4"/>
        <v>0</v>
      </c>
      <c r="J38" s="45">
        <f t="shared" si="2"/>
        <v>43743.9</v>
      </c>
      <c r="K38" s="73">
        <f t="shared" si="3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15</v>
      </c>
      <c r="G39" s="42"/>
      <c r="H39" s="43">
        <f t="shared" si="1"/>
        <v>0</v>
      </c>
      <c r="I39" s="44">
        <f t="shared" si="4"/>
        <v>0</v>
      </c>
      <c r="J39" s="45">
        <f t="shared" si="2"/>
        <v>43743.9</v>
      </c>
      <c r="K39" s="73">
        <f t="shared" si="3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15</v>
      </c>
      <c r="G40" s="42"/>
      <c r="H40" s="43">
        <f t="shared" si="1"/>
        <v>0</v>
      </c>
      <c r="I40" s="44">
        <f t="shared" si="4"/>
        <v>0</v>
      </c>
      <c r="J40" s="45">
        <f t="shared" si="2"/>
        <v>43743.9</v>
      </c>
      <c r="K40" s="73">
        <f t="shared" si="3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15</v>
      </c>
      <c r="G41" s="42"/>
      <c r="H41" s="43">
        <f t="shared" si="1"/>
        <v>0</v>
      </c>
      <c r="I41" s="44">
        <f t="shared" si="4"/>
        <v>0</v>
      </c>
      <c r="J41" s="45">
        <f t="shared" si="2"/>
        <v>43743.9</v>
      </c>
      <c r="K41" s="73">
        <f t="shared" si="3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15</v>
      </c>
      <c r="G42" s="42"/>
      <c r="H42" s="43">
        <f t="shared" si="1"/>
        <v>0</v>
      </c>
      <c r="I42" s="44">
        <f t="shared" si="4"/>
        <v>0</v>
      </c>
      <c r="J42" s="45">
        <f t="shared" si="2"/>
        <v>43743.9</v>
      </c>
      <c r="K42" s="73">
        <f t="shared" si="3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15</v>
      </c>
      <c r="G43" s="42"/>
      <c r="H43" s="43">
        <f t="shared" si="1"/>
        <v>0</v>
      </c>
      <c r="I43" s="44">
        <f t="shared" si="4"/>
        <v>0</v>
      </c>
      <c r="J43" s="45">
        <f t="shared" si="2"/>
        <v>43743.9</v>
      </c>
      <c r="K43" s="73">
        <f t="shared" si="3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15</v>
      </c>
      <c r="G44" s="42"/>
      <c r="H44" s="43">
        <f t="shared" si="1"/>
        <v>0</v>
      </c>
      <c r="I44" s="44">
        <f t="shared" si="4"/>
        <v>0</v>
      </c>
      <c r="J44" s="45">
        <f t="shared" si="2"/>
        <v>43743.9</v>
      </c>
      <c r="K44" s="73">
        <f t="shared" si="3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15</v>
      </c>
      <c r="G45" s="42"/>
      <c r="H45" s="43">
        <f t="shared" si="1"/>
        <v>0</v>
      </c>
      <c r="I45" s="44">
        <f t="shared" si="4"/>
        <v>0</v>
      </c>
      <c r="J45" s="45">
        <f t="shared" si="2"/>
        <v>43743.9</v>
      </c>
      <c r="K45" s="73">
        <f t="shared" si="3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15</v>
      </c>
      <c r="G46" s="42"/>
      <c r="H46" s="43">
        <f t="shared" si="1"/>
        <v>0</v>
      </c>
      <c r="I46" s="44">
        <f t="shared" si="4"/>
        <v>0</v>
      </c>
      <c r="J46" s="45">
        <f t="shared" si="2"/>
        <v>43743.9</v>
      </c>
      <c r="K46" s="73">
        <f t="shared" si="3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15</v>
      </c>
      <c r="G47" s="42"/>
      <c r="H47" s="43">
        <f t="shared" si="1"/>
        <v>0</v>
      </c>
      <c r="I47" s="44">
        <f t="shared" si="4"/>
        <v>0</v>
      </c>
      <c r="J47" s="45">
        <f t="shared" si="2"/>
        <v>43743.9</v>
      </c>
      <c r="K47" s="73">
        <f t="shared" si="3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15</v>
      </c>
      <c r="G48" s="42"/>
      <c r="H48" s="43">
        <f t="shared" si="1"/>
        <v>0</v>
      </c>
      <c r="I48" s="44">
        <f t="shared" si="4"/>
        <v>0</v>
      </c>
      <c r="J48" s="45">
        <f t="shared" si="2"/>
        <v>43743.9</v>
      </c>
      <c r="K48" s="73">
        <f t="shared" si="3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15</v>
      </c>
      <c r="G49" s="42"/>
      <c r="H49" s="43">
        <f t="shared" si="1"/>
        <v>0</v>
      </c>
      <c r="I49" s="44">
        <f t="shared" si="4"/>
        <v>0</v>
      </c>
      <c r="J49" s="45">
        <f t="shared" si="2"/>
        <v>43743.9</v>
      </c>
      <c r="K49" s="73">
        <f t="shared" si="3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15</v>
      </c>
      <c r="G50" s="42"/>
      <c r="H50" s="43">
        <f t="shared" si="1"/>
        <v>0</v>
      </c>
      <c r="I50" s="44">
        <f t="shared" si="4"/>
        <v>0</v>
      </c>
      <c r="J50" s="45">
        <f t="shared" si="2"/>
        <v>43743.9</v>
      </c>
      <c r="K50" s="73">
        <f t="shared" si="3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15</v>
      </c>
      <c r="G51" s="42"/>
      <c r="H51" s="43">
        <f t="shared" si="1"/>
        <v>0</v>
      </c>
      <c r="I51" s="44">
        <f t="shared" si="4"/>
        <v>0</v>
      </c>
      <c r="J51" s="45">
        <f t="shared" si="2"/>
        <v>43743.9</v>
      </c>
      <c r="K51" s="73">
        <f t="shared" si="3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15</v>
      </c>
      <c r="G52" s="42"/>
      <c r="H52" s="43">
        <f t="shared" si="1"/>
        <v>0</v>
      </c>
      <c r="I52" s="44">
        <f t="shared" si="4"/>
        <v>0</v>
      </c>
      <c r="J52" s="45">
        <f t="shared" si="2"/>
        <v>43743.9</v>
      </c>
      <c r="K52" s="73">
        <f t="shared" si="3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15</v>
      </c>
      <c r="G53" s="42"/>
      <c r="H53" s="43">
        <f t="shared" si="1"/>
        <v>0</v>
      </c>
      <c r="I53" s="44">
        <f t="shared" si="4"/>
        <v>0</v>
      </c>
      <c r="J53" s="45">
        <f t="shared" si="2"/>
        <v>43743.9</v>
      </c>
      <c r="K53" s="73">
        <f t="shared" si="3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15</v>
      </c>
      <c r="G54" s="42"/>
      <c r="H54" s="43">
        <f t="shared" si="1"/>
        <v>0</v>
      </c>
      <c r="I54" s="44">
        <f t="shared" si="4"/>
        <v>0</v>
      </c>
      <c r="J54" s="45">
        <f t="shared" si="2"/>
        <v>43743.9</v>
      </c>
      <c r="K54" s="73">
        <f t="shared" si="3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15</v>
      </c>
      <c r="G55" s="42"/>
      <c r="H55" s="43">
        <f t="shared" si="1"/>
        <v>0</v>
      </c>
      <c r="I55" s="44">
        <f t="shared" si="4"/>
        <v>0</v>
      </c>
      <c r="J55" s="45">
        <f t="shared" si="2"/>
        <v>43743.9</v>
      </c>
      <c r="K55" s="73">
        <f t="shared" si="3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15</v>
      </c>
      <c r="G56" s="42"/>
      <c r="H56" s="43">
        <f t="shared" si="1"/>
        <v>0</v>
      </c>
      <c r="I56" s="44">
        <f t="shared" si="4"/>
        <v>0</v>
      </c>
      <c r="J56" s="45">
        <f t="shared" si="2"/>
        <v>43743.9</v>
      </c>
      <c r="K56" s="73">
        <f t="shared" si="3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15</v>
      </c>
      <c r="G57" s="42"/>
      <c r="H57" s="43">
        <f t="shared" si="1"/>
        <v>0</v>
      </c>
      <c r="I57" s="44">
        <f t="shared" si="4"/>
        <v>0</v>
      </c>
      <c r="J57" s="45">
        <f t="shared" si="2"/>
        <v>43743.9</v>
      </c>
      <c r="K57" s="73">
        <f t="shared" si="3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15</v>
      </c>
      <c r="G58" s="42"/>
      <c r="H58" s="43">
        <f t="shared" si="1"/>
        <v>0</v>
      </c>
      <c r="I58" s="44">
        <f t="shared" si="4"/>
        <v>0</v>
      </c>
      <c r="J58" s="45">
        <f t="shared" si="2"/>
        <v>43743.9</v>
      </c>
      <c r="K58" s="73">
        <f t="shared" si="3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15</v>
      </c>
      <c r="G59" s="42"/>
      <c r="H59" s="43">
        <f t="shared" si="1"/>
        <v>0</v>
      </c>
      <c r="I59" s="44">
        <f t="shared" si="4"/>
        <v>0</v>
      </c>
      <c r="J59" s="45">
        <f t="shared" si="2"/>
        <v>43743.9</v>
      </c>
      <c r="K59" s="73">
        <f t="shared" si="3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15</v>
      </c>
      <c r="G60" s="42"/>
      <c r="H60" s="43">
        <f t="shared" si="1"/>
        <v>0</v>
      </c>
      <c r="I60" s="44">
        <f t="shared" si="4"/>
        <v>0</v>
      </c>
      <c r="J60" s="45">
        <f t="shared" si="2"/>
        <v>43743.9</v>
      </c>
      <c r="K60" s="73">
        <f t="shared" si="3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15</v>
      </c>
      <c r="G61" s="42"/>
      <c r="H61" s="43">
        <f t="shared" si="1"/>
        <v>0</v>
      </c>
      <c r="I61" s="44">
        <f t="shared" si="4"/>
        <v>0</v>
      </c>
      <c r="J61" s="45">
        <f t="shared" si="2"/>
        <v>43743.9</v>
      </c>
      <c r="K61" s="73">
        <f t="shared" si="3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15</v>
      </c>
      <c r="G62" s="42"/>
      <c r="H62" s="43">
        <f t="shared" si="1"/>
        <v>0</v>
      </c>
      <c r="I62" s="44">
        <f t="shared" si="4"/>
        <v>0</v>
      </c>
      <c r="J62" s="45">
        <f t="shared" si="2"/>
        <v>43743.9</v>
      </c>
      <c r="K62" s="73">
        <f t="shared" si="3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15</v>
      </c>
      <c r="G63" s="42"/>
      <c r="H63" s="43">
        <f t="shared" si="1"/>
        <v>0</v>
      </c>
      <c r="I63" s="44">
        <f t="shared" si="4"/>
        <v>0</v>
      </c>
      <c r="J63" s="45">
        <f t="shared" si="2"/>
        <v>43743.9</v>
      </c>
      <c r="K63" s="73">
        <f t="shared" si="3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15</v>
      </c>
      <c r="G64" s="42"/>
      <c r="H64" s="43">
        <f t="shared" si="1"/>
        <v>0</v>
      </c>
      <c r="I64" s="44">
        <f t="shared" si="4"/>
        <v>0</v>
      </c>
      <c r="J64" s="45">
        <f t="shared" si="2"/>
        <v>43743.9</v>
      </c>
      <c r="K64" s="73">
        <f t="shared" si="3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15</v>
      </c>
      <c r="G65" s="42"/>
      <c r="H65" s="43">
        <f t="shared" si="1"/>
        <v>0</v>
      </c>
      <c r="I65" s="44">
        <f t="shared" si="4"/>
        <v>0</v>
      </c>
      <c r="J65" s="45">
        <f t="shared" si="2"/>
        <v>43743.9</v>
      </c>
      <c r="K65" s="73">
        <f t="shared" si="3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15</v>
      </c>
      <c r="G66" s="42"/>
      <c r="H66" s="43">
        <f t="shared" si="1"/>
        <v>0</v>
      </c>
      <c r="I66" s="44">
        <f t="shared" si="4"/>
        <v>0</v>
      </c>
      <c r="J66" s="45">
        <f t="shared" si="2"/>
        <v>43743.9</v>
      </c>
      <c r="K66" s="73">
        <f t="shared" si="3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15</v>
      </c>
      <c r="G67" s="42"/>
      <c r="H67" s="43">
        <f t="shared" si="1"/>
        <v>0</v>
      </c>
      <c r="I67" s="44">
        <f t="shared" si="4"/>
        <v>0</v>
      </c>
      <c r="J67" s="45">
        <f t="shared" si="2"/>
        <v>43743.9</v>
      </c>
      <c r="K67" s="73">
        <f t="shared" si="3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15</v>
      </c>
      <c r="G68" s="42"/>
      <c r="H68" s="43">
        <f t="shared" si="1"/>
        <v>0</v>
      </c>
      <c r="I68" s="44">
        <f t="shared" si="4"/>
        <v>0</v>
      </c>
      <c r="J68" s="45">
        <f t="shared" si="2"/>
        <v>43743.9</v>
      </c>
      <c r="K68" s="73">
        <f t="shared" si="3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15</v>
      </c>
      <c r="G69" s="42"/>
      <c r="H69" s="43">
        <f t="shared" si="1"/>
        <v>0</v>
      </c>
      <c r="I69" s="44">
        <f t="shared" si="4"/>
        <v>0</v>
      </c>
      <c r="J69" s="45">
        <f t="shared" si="2"/>
        <v>43743.9</v>
      </c>
      <c r="K69" s="73">
        <f t="shared" si="3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15</v>
      </c>
      <c r="G70" s="42"/>
      <c r="H70" s="43">
        <f t="shared" si="1"/>
        <v>0</v>
      </c>
      <c r="I70" s="44">
        <f t="shared" si="4"/>
        <v>0</v>
      </c>
      <c r="J70" s="45">
        <f t="shared" si="2"/>
        <v>43743.9</v>
      </c>
      <c r="K70" s="73">
        <f t="shared" si="3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15</v>
      </c>
      <c r="G71" s="42"/>
      <c r="H71" s="43">
        <f t="shared" si="1"/>
        <v>0</v>
      </c>
      <c r="I71" s="44">
        <f t="shared" si="4"/>
        <v>0</v>
      </c>
      <c r="J71" s="45">
        <f t="shared" si="2"/>
        <v>43743.9</v>
      </c>
      <c r="K71" s="73">
        <f t="shared" si="3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15</v>
      </c>
      <c r="G72" s="42"/>
      <c r="H72" s="43">
        <f t="shared" ref="H72:H85" si="6">+D72*G72</f>
        <v>0</v>
      </c>
      <c r="I72" s="44">
        <f t="shared" si="4"/>
        <v>0</v>
      </c>
      <c r="J72" s="45">
        <f t="shared" ref="J72:J85" si="7">+J71+H72-I72</f>
        <v>43743.9</v>
      </c>
      <c r="K72" s="73">
        <f t="shared" ref="K72:K85" si="8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15</v>
      </c>
      <c r="G73" s="42"/>
      <c r="H73" s="43">
        <f t="shared" si="6"/>
        <v>0</v>
      </c>
      <c r="I73" s="44">
        <f t="shared" ref="I73:I85" si="9">+E73*K72</f>
        <v>0</v>
      </c>
      <c r="J73" s="45">
        <f t="shared" si="7"/>
        <v>43743.9</v>
      </c>
      <c r="K73" s="73">
        <f t="shared" si="8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15</v>
      </c>
      <c r="G74" s="42"/>
      <c r="H74" s="43">
        <f t="shared" si="6"/>
        <v>0</v>
      </c>
      <c r="I74" s="44">
        <f t="shared" si="9"/>
        <v>0</v>
      </c>
      <c r="J74" s="45">
        <f t="shared" si="7"/>
        <v>43743.9</v>
      </c>
      <c r="K74" s="73">
        <f t="shared" si="8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15</v>
      </c>
      <c r="G75" s="42"/>
      <c r="H75" s="43">
        <f t="shared" si="6"/>
        <v>0</v>
      </c>
      <c r="I75" s="44">
        <f t="shared" si="9"/>
        <v>0</v>
      </c>
      <c r="J75" s="45">
        <f t="shared" si="7"/>
        <v>43743.9</v>
      </c>
      <c r="K75" s="73">
        <f t="shared" si="8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15</v>
      </c>
      <c r="G76" s="42"/>
      <c r="H76" s="43">
        <f t="shared" si="6"/>
        <v>0</v>
      </c>
      <c r="I76" s="44">
        <f t="shared" si="9"/>
        <v>0</v>
      </c>
      <c r="J76" s="45">
        <f t="shared" si="7"/>
        <v>43743.9</v>
      </c>
      <c r="K76" s="73">
        <f t="shared" si="8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15</v>
      </c>
      <c r="G77" s="42"/>
      <c r="H77" s="43">
        <f t="shared" si="6"/>
        <v>0</v>
      </c>
      <c r="I77" s="44">
        <f t="shared" si="9"/>
        <v>0</v>
      </c>
      <c r="J77" s="45">
        <f t="shared" si="7"/>
        <v>43743.9</v>
      </c>
      <c r="K77" s="73">
        <f t="shared" si="8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15</v>
      </c>
      <c r="G78" s="42"/>
      <c r="H78" s="43">
        <f t="shared" si="6"/>
        <v>0</v>
      </c>
      <c r="I78" s="44">
        <f t="shared" si="9"/>
        <v>0</v>
      </c>
      <c r="J78" s="45">
        <f t="shared" si="7"/>
        <v>43743.9</v>
      </c>
      <c r="K78" s="73">
        <f t="shared" si="8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15</v>
      </c>
      <c r="G79" s="42"/>
      <c r="H79" s="43">
        <f t="shared" si="6"/>
        <v>0</v>
      </c>
      <c r="I79" s="44">
        <f t="shared" si="9"/>
        <v>0</v>
      </c>
      <c r="J79" s="45">
        <f t="shared" si="7"/>
        <v>43743.9</v>
      </c>
      <c r="K79" s="73">
        <f t="shared" si="8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15</v>
      </c>
      <c r="G80" s="42"/>
      <c r="H80" s="43">
        <f t="shared" si="6"/>
        <v>0</v>
      </c>
      <c r="I80" s="44">
        <f t="shared" si="9"/>
        <v>0</v>
      </c>
      <c r="J80" s="45">
        <f t="shared" si="7"/>
        <v>43743.9</v>
      </c>
      <c r="K80" s="73">
        <f t="shared" si="8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15</v>
      </c>
      <c r="G81" s="42"/>
      <c r="H81" s="43">
        <f t="shared" si="6"/>
        <v>0</v>
      </c>
      <c r="I81" s="44">
        <f t="shared" si="9"/>
        <v>0</v>
      </c>
      <c r="J81" s="45">
        <f t="shared" si="7"/>
        <v>43743.9</v>
      </c>
      <c r="K81" s="73">
        <f t="shared" si="8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15</v>
      </c>
      <c r="G82" s="42"/>
      <c r="H82" s="43">
        <f t="shared" si="6"/>
        <v>0</v>
      </c>
      <c r="I82" s="44">
        <f t="shared" si="9"/>
        <v>0</v>
      </c>
      <c r="J82" s="45">
        <f t="shared" si="7"/>
        <v>43743.9</v>
      </c>
      <c r="K82" s="73">
        <f t="shared" si="8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15</v>
      </c>
      <c r="G83" s="42"/>
      <c r="H83" s="43">
        <f t="shared" si="6"/>
        <v>0</v>
      </c>
      <c r="I83" s="44">
        <f t="shared" si="9"/>
        <v>0</v>
      </c>
      <c r="J83" s="45">
        <f t="shared" si="7"/>
        <v>43743.9</v>
      </c>
      <c r="K83" s="73">
        <f t="shared" si="8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15</v>
      </c>
      <c r="G84" s="42"/>
      <c r="H84" s="43">
        <f t="shared" si="6"/>
        <v>0</v>
      </c>
      <c r="I84" s="44">
        <f t="shared" si="9"/>
        <v>0</v>
      </c>
      <c r="J84" s="45">
        <f t="shared" si="7"/>
        <v>43743.9</v>
      </c>
      <c r="K84" s="73">
        <f t="shared" si="8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15</v>
      </c>
      <c r="G85" s="46"/>
      <c r="H85" s="58">
        <f t="shared" si="6"/>
        <v>0</v>
      </c>
      <c r="I85" s="59">
        <f t="shared" si="9"/>
        <v>0</v>
      </c>
      <c r="J85" s="47">
        <f t="shared" si="7"/>
        <v>43743.9</v>
      </c>
      <c r="K85" s="74">
        <f t="shared" si="8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15</v>
      </c>
      <c r="J86" s="41">
        <f>+J85</f>
        <v>43743.9</v>
      </c>
    </row>
  </sheetData>
  <sheetProtection algorithmName="SHA-512" hashValue="vsgq9/zVWbXrT1tmx8eRg+km2Ixb0PLZneMgekYp5W1/G0jA0JS1IUZ8GJehOB+FamvkEqu4wRnq1s9Ik5ko5Q==" saltValue="tmuGv50TM5z8YFxnMoWtY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+Resumen!A45</f>
        <v>AC-ICEPAIL</v>
      </c>
      <c r="C1" s="120" t="s">
        <v>146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f>12*12</f>
        <v>144</v>
      </c>
      <c r="E6" s="49"/>
      <c r="F6" s="50">
        <f>+D6</f>
        <v>144</v>
      </c>
      <c r="G6" s="54">
        <v>1488.51</v>
      </c>
      <c r="H6" s="55">
        <f>+G6*F6</f>
        <v>214345.44</v>
      </c>
      <c r="I6" s="56"/>
      <c r="J6" s="57">
        <f>+H6</f>
        <v>214345.44</v>
      </c>
      <c r="K6" s="72">
        <f>+J6/F6</f>
        <v>1488.51</v>
      </c>
    </row>
    <row r="7" spans="1:11" x14ac:dyDescent="0.25">
      <c r="A7" s="11"/>
      <c r="B7" s="2"/>
      <c r="C7" s="14"/>
      <c r="D7" s="26"/>
      <c r="E7" s="19"/>
      <c r="F7" s="20">
        <f>+F6+D7-E7</f>
        <v>144</v>
      </c>
      <c r="G7" s="42"/>
      <c r="H7" s="43">
        <f>+D7*G7</f>
        <v>0</v>
      </c>
      <c r="I7" s="44">
        <f>+E7*K6</f>
        <v>0</v>
      </c>
      <c r="J7" s="45">
        <f>+J6+H7-I7</f>
        <v>214345.44</v>
      </c>
      <c r="K7" s="73">
        <f>+J7/F7</f>
        <v>1488.51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144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214345.44</v>
      </c>
      <c r="K8" s="73">
        <f t="shared" ref="K8:K71" si="4">+J8/F8</f>
        <v>1488.51</v>
      </c>
    </row>
    <row r="9" spans="1:11" x14ac:dyDescent="0.25">
      <c r="A9" s="11"/>
      <c r="B9" s="2"/>
      <c r="C9" s="14"/>
      <c r="D9" s="26"/>
      <c r="E9" s="19"/>
      <c r="F9" s="20">
        <f t="shared" si="0"/>
        <v>144</v>
      </c>
      <c r="G9" s="42"/>
      <c r="H9" s="43">
        <f t="shared" si="1"/>
        <v>0</v>
      </c>
      <c r="I9" s="44">
        <f t="shared" si="2"/>
        <v>0</v>
      </c>
      <c r="J9" s="45">
        <f t="shared" si="3"/>
        <v>214345.44</v>
      </c>
      <c r="K9" s="73">
        <f t="shared" si="4"/>
        <v>1488.51</v>
      </c>
    </row>
    <row r="10" spans="1:11" x14ac:dyDescent="0.25">
      <c r="A10" s="11"/>
      <c r="B10" s="2"/>
      <c r="C10" s="14"/>
      <c r="D10" s="26"/>
      <c r="E10" s="19"/>
      <c r="F10" s="20">
        <f t="shared" si="0"/>
        <v>144</v>
      </c>
      <c r="G10" s="42"/>
      <c r="H10" s="43">
        <f t="shared" si="1"/>
        <v>0</v>
      </c>
      <c r="I10" s="44">
        <f t="shared" si="2"/>
        <v>0</v>
      </c>
      <c r="J10" s="45">
        <f t="shared" si="3"/>
        <v>214345.44</v>
      </c>
      <c r="K10" s="73">
        <f t="shared" si="4"/>
        <v>1488.51</v>
      </c>
    </row>
    <row r="11" spans="1:11" x14ac:dyDescent="0.25">
      <c r="A11" s="11"/>
      <c r="B11" s="2"/>
      <c r="C11" s="14"/>
      <c r="D11" s="26"/>
      <c r="E11" s="19"/>
      <c r="F11" s="20">
        <f t="shared" si="0"/>
        <v>144</v>
      </c>
      <c r="G11" s="42"/>
      <c r="H11" s="43">
        <f t="shared" si="1"/>
        <v>0</v>
      </c>
      <c r="I11" s="44">
        <f t="shared" si="2"/>
        <v>0</v>
      </c>
      <c r="J11" s="45">
        <f t="shared" si="3"/>
        <v>214345.44</v>
      </c>
      <c r="K11" s="73">
        <f t="shared" si="4"/>
        <v>1488.51</v>
      </c>
    </row>
    <row r="12" spans="1:11" x14ac:dyDescent="0.25">
      <c r="A12" s="11"/>
      <c r="B12" s="2"/>
      <c r="C12" s="14"/>
      <c r="D12" s="26"/>
      <c r="E12" s="19"/>
      <c r="F12" s="20">
        <f t="shared" si="0"/>
        <v>144</v>
      </c>
      <c r="G12" s="42"/>
      <c r="H12" s="43">
        <f t="shared" si="1"/>
        <v>0</v>
      </c>
      <c r="I12" s="44">
        <f t="shared" si="2"/>
        <v>0</v>
      </c>
      <c r="J12" s="45">
        <f t="shared" si="3"/>
        <v>214345.44</v>
      </c>
      <c r="K12" s="73">
        <f t="shared" si="4"/>
        <v>1488.51</v>
      </c>
    </row>
    <row r="13" spans="1:11" x14ac:dyDescent="0.25">
      <c r="A13" s="11"/>
      <c r="B13" s="2"/>
      <c r="C13" s="14"/>
      <c r="D13" s="26"/>
      <c r="E13" s="19"/>
      <c r="F13" s="20">
        <f t="shared" si="0"/>
        <v>144</v>
      </c>
      <c r="G13" s="42"/>
      <c r="H13" s="43">
        <f t="shared" si="1"/>
        <v>0</v>
      </c>
      <c r="I13" s="44">
        <f t="shared" si="2"/>
        <v>0</v>
      </c>
      <c r="J13" s="45">
        <f t="shared" si="3"/>
        <v>214345.44</v>
      </c>
      <c r="K13" s="73">
        <f t="shared" si="4"/>
        <v>1488.51</v>
      </c>
    </row>
    <row r="14" spans="1:11" x14ac:dyDescent="0.25">
      <c r="A14" s="11"/>
      <c r="B14" s="2"/>
      <c r="C14" s="14"/>
      <c r="D14" s="26"/>
      <c r="E14" s="19"/>
      <c r="F14" s="20">
        <f t="shared" si="0"/>
        <v>144</v>
      </c>
      <c r="G14" s="42"/>
      <c r="H14" s="43">
        <f t="shared" si="1"/>
        <v>0</v>
      </c>
      <c r="I14" s="44">
        <f t="shared" si="2"/>
        <v>0</v>
      </c>
      <c r="J14" s="45">
        <f t="shared" si="3"/>
        <v>214345.44</v>
      </c>
      <c r="K14" s="73">
        <f t="shared" si="4"/>
        <v>1488.51</v>
      </c>
    </row>
    <row r="15" spans="1:11" x14ac:dyDescent="0.25">
      <c r="A15" s="11"/>
      <c r="B15" s="2"/>
      <c r="C15" s="14"/>
      <c r="D15" s="26"/>
      <c r="E15" s="19"/>
      <c r="F15" s="20">
        <f t="shared" si="0"/>
        <v>144</v>
      </c>
      <c r="G15" s="42"/>
      <c r="H15" s="43">
        <f t="shared" si="1"/>
        <v>0</v>
      </c>
      <c r="I15" s="44">
        <f t="shared" si="2"/>
        <v>0</v>
      </c>
      <c r="J15" s="45">
        <f t="shared" si="3"/>
        <v>214345.44</v>
      </c>
      <c r="K15" s="73">
        <f t="shared" si="4"/>
        <v>1488.51</v>
      </c>
    </row>
    <row r="16" spans="1:11" x14ac:dyDescent="0.25">
      <c r="A16" s="11"/>
      <c r="B16" s="2"/>
      <c r="C16" s="14"/>
      <c r="D16" s="26"/>
      <c r="E16" s="19"/>
      <c r="F16" s="20">
        <f t="shared" si="0"/>
        <v>144</v>
      </c>
      <c r="G16" s="42"/>
      <c r="H16" s="43">
        <f t="shared" si="1"/>
        <v>0</v>
      </c>
      <c r="I16" s="44">
        <f t="shared" si="2"/>
        <v>0</v>
      </c>
      <c r="J16" s="45">
        <f t="shared" si="3"/>
        <v>214345.44</v>
      </c>
      <c r="K16" s="73">
        <f t="shared" si="4"/>
        <v>1488.51</v>
      </c>
    </row>
    <row r="17" spans="1:11" x14ac:dyDescent="0.25">
      <c r="A17" s="11"/>
      <c r="B17" s="2"/>
      <c r="C17" s="14"/>
      <c r="D17" s="26"/>
      <c r="E17" s="19"/>
      <c r="F17" s="20">
        <f t="shared" si="0"/>
        <v>144</v>
      </c>
      <c r="G17" s="42"/>
      <c r="H17" s="43">
        <f t="shared" si="1"/>
        <v>0</v>
      </c>
      <c r="I17" s="44">
        <f t="shared" si="2"/>
        <v>0</v>
      </c>
      <c r="J17" s="45">
        <f t="shared" si="3"/>
        <v>214345.44</v>
      </c>
      <c r="K17" s="73">
        <f t="shared" si="4"/>
        <v>1488.51</v>
      </c>
    </row>
    <row r="18" spans="1:11" x14ac:dyDescent="0.25">
      <c r="A18" s="11"/>
      <c r="B18" s="2"/>
      <c r="C18" s="14"/>
      <c r="D18" s="26"/>
      <c r="E18" s="19"/>
      <c r="F18" s="20">
        <f t="shared" si="0"/>
        <v>144</v>
      </c>
      <c r="G18" s="42"/>
      <c r="H18" s="43">
        <f t="shared" si="1"/>
        <v>0</v>
      </c>
      <c r="I18" s="44">
        <f t="shared" si="2"/>
        <v>0</v>
      </c>
      <c r="J18" s="45">
        <f t="shared" si="3"/>
        <v>214345.44</v>
      </c>
      <c r="K18" s="73">
        <f t="shared" si="4"/>
        <v>1488.51</v>
      </c>
    </row>
    <row r="19" spans="1:11" x14ac:dyDescent="0.25">
      <c r="A19" s="11"/>
      <c r="B19" s="2"/>
      <c r="C19" s="14"/>
      <c r="D19" s="26"/>
      <c r="E19" s="19"/>
      <c r="F19" s="20">
        <f t="shared" si="0"/>
        <v>144</v>
      </c>
      <c r="G19" s="42"/>
      <c r="H19" s="43">
        <f t="shared" si="1"/>
        <v>0</v>
      </c>
      <c r="I19" s="44">
        <f t="shared" si="2"/>
        <v>0</v>
      </c>
      <c r="J19" s="45">
        <f t="shared" si="3"/>
        <v>214345.44</v>
      </c>
      <c r="K19" s="73">
        <f t="shared" si="4"/>
        <v>1488.51</v>
      </c>
    </row>
    <row r="20" spans="1:11" x14ac:dyDescent="0.25">
      <c r="A20" s="11"/>
      <c r="B20" s="2"/>
      <c r="C20" s="14"/>
      <c r="D20" s="26"/>
      <c r="E20" s="19"/>
      <c r="F20" s="20">
        <f t="shared" si="0"/>
        <v>144</v>
      </c>
      <c r="G20" s="42"/>
      <c r="H20" s="43">
        <f t="shared" si="1"/>
        <v>0</v>
      </c>
      <c r="I20" s="44">
        <f t="shared" si="2"/>
        <v>0</v>
      </c>
      <c r="J20" s="45">
        <f t="shared" si="3"/>
        <v>214345.44</v>
      </c>
      <c r="K20" s="73">
        <f t="shared" si="4"/>
        <v>1488.51</v>
      </c>
    </row>
    <row r="21" spans="1:11" x14ac:dyDescent="0.25">
      <c r="A21" s="11"/>
      <c r="B21" s="2"/>
      <c r="C21" s="14"/>
      <c r="D21" s="26"/>
      <c r="E21" s="19"/>
      <c r="F21" s="20">
        <f t="shared" si="0"/>
        <v>144</v>
      </c>
      <c r="G21" s="42"/>
      <c r="H21" s="43">
        <f t="shared" si="1"/>
        <v>0</v>
      </c>
      <c r="I21" s="44">
        <f t="shared" si="2"/>
        <v>0</v>
      </c>
      <c r="J21" s="45">
        <f t="shared" si="3"/>
        <v>214345.44</v>
      </c>
      <c r="K21" s="73">
        <f t="shared" si="4"/>
        <v>1488.51</v>
      </c>
    </row>
    <row r="22" spans="1:11" x14ac:dyDescent="0.25">
      <c r="A22" s="11"/>
      <c r="B22" s="2"/>
      <c r="C22" s="14"/>
      <c r="D22" s="26"/>
      <c r="E22" s="19"/>
      <c r="F22" s="20">
        <f t="shared" si="0"/>
        <v>144</v>
      </c>
      <c r="G22" s="42"/>
      <c r="H22" s="43">
        <f t="shared" si="1"/>
        <v>0</v>
      </c>
      <c r="I22" s="44">
        <f t="shared" si="2"/>
        <v>0</v>
      </c>
      <c r="J22" s="45">
        <f t="shared" si="3"/>
        <v>214345.44</v>
      </c>
      <c r="K22" s="73">
        <f t="shared" si="4"/>
        <v>1488.51</v>
      </c>
    </row>
    <row r="23" spans="1:11" x14ac:dyDescent="0.25">
      <c r="A23" s="11"/>
      <c r="B23" s="2"/>
      <c r="C23" s="14"/>
      <c r="D23" s="26"/>
      <c r="E23" s="19"/>
      <c r="F23" s="20">
        <f t="shared" si="0"/>
        <v>144</v>
      </c>
      <c r="G23" s="42"/>
      <c r="H23" s="43">
        <f t="shared" si="1"/>
        <v>0</v>
      </c>
      <c r="I23" s="44">
        <f t="shared" si="2"/>
        <v>0</v>
      </c>
      <c r="J23" s="45">
        <f t="shared" si="3"/>
        <v>214345.44</v>
      </c>
      <c r="K23" s="73">
        <f t="shared" si="4"/>
        <v>1488.51</v>
      </c>
    </row>
    <row r="24" spans="1:11" x14ac:dyDescent="0.25">
      <c r="A24" s="11"/>
      <c r="B24" s="2"/>
      <c r="C24" s="14"/>
      <c r="D24" s="26"/>
      <c r="E24" s="19"/>
      <c r="F24" s="20">
        <f t="shared" si="0"/>
        <v>144</v>
      </c>
      <c r="G24" s="42"/>
      <c r="H24" s="43">
        <f t="shared" si="1"/>
        <v>0</v>
      </c>
      <c r="I24" s="44">
        <f t="shared" si="2"/>
        <v>0</v>
      </c>
      <c r="J24" s="45">
        <f t="shared" si="3"/>
        <v>214345.44</v>
      </c>
      <c r="K24" s="73">
        <f t="shared" si="4"/>
        <v>1488.51</v>
      </c>
    </row>
    <row r="25" spans="1:11" x14ac:dyDescent="0.25">
      <c r="A25" s="11"/>
      <c r="B25" s="2"/>
      <c r="C25" s="14"/>
      <c r="D25" s="26"/>
      <c r="E25" s="19"/>
      <c r="F25" s="20">
        <f t="shared" si="0"/>
        <v>144</v>
      </c>
      <c r="G25" s="42"/>
      <c r="H25" s="43">
        <f t="shared" si="1"/>
        <v>0</v>
      </c>
      <c r="I25" s="44">
        <f t="shared" si="2"/>
        <v>0</v>
      </c>
      <c r="J25" s="45">
        <f t="shared" si="3"/>
        <v>214345.44</v>
      </c>
      <c r="K25" s="73">
        <f t="shared" si="4"/>
        <v>1488.51</v>
      </c>
    </row>
    <row r="26" spans="1:11" x14ac:dyDescent="0.25">
      <c r="A26" s="11"/>
      <c r="B26" s="2"/>
      <c r="C26" s="14"/>
      <c r="D26" s="26"/>
      <c r="E26" s="19"/>
      <c r="F26" s="20">
        <f t="shared" si="0"/>
        <v>144</v>
      </c>
      <c r="G26" s="42"/>
      <c r="H26" s="43">
        <f t="shared" si="1"/>
        <v>0</v>
      </c>
      <c r="I26" s="44">
        <f t="shared" si="2"/>
        <v>0</v>
      </c>
      <c r="J26" s="45">
        <f t="shared" si="3"/>
        <v>214345.44</v>
      </c>
      <c r="K26" s="73">
        <f t="shared" si="4"/>
        <v>1488.51</v>
      </c>
    </row>
    <row r="27" spans="1:11" x14ac:dyDescent="0.25">
      <c r="A27" s="11"/>
      <c r="B27" s="2"/>
      <c r="C27" s="14"/>
      <c r="D27" s="26"/>
      <c r="E27" s="19"/>
      <c r="F27" s="20">
        <f t="shared" si="0"/>
        <v>144</v>
      </c>
      <c r="G27" s="42"/>
      <c r="H27" s="43">
        <f t="shared" si="1"/>
        <v>0</v>
      </c>
      <c r="I27" s="44">
        <f t="shared" si="2"/>
        <v>0</v>
      </c>
      <c r="J27" s="45">
        <f t="shared" si="3"/>
        <v>214345.44</v>
      </c>
      <c r="K27" s="73">
        <f t="shared" si="4"/>
        <v>1488.51</v>
      </c>
    </row>
    <row r="28" spans="1:11" x14ac:dyDescent="0.25">
      <c r="A28" s="11"/>
      <c r="B28" s="2"/>
      <c r="C28" s="14"/>
      <c r="D28" s="26"/>
      <c r="E28" s="19"/>
      <c r="F28" s="20">
        <f t="shared" si="0"/>
        <v>144</v>
      </c>
      <c r="G28" s="42"/>
      <c r="H28" s="43">
        <f t="shared" si="1"/>
        <v>0</v>
      </c>
      <c r="I28" s="44">
        <f t="shared" si="2"/>
        <v>0</v>
      </c>
      <c r="J28" s="45">
        <f t="shared" si="3"/>
        <v>214345.44</v>
      </c>
      <c r="K28" s="73">
        <f t="shared" si="4"/>
        <v>1488.51</v>
      </c>
    </row>
    <row r="29" spans="1:11" x14ac:dyDescent="0.25">
      <c r="A29" s="11"/>
      <c r="B29" s="2"/>
      <c r="C29" s="14"/>
      <c r="D29" s="26"/>
      <c r="E29" s="19"/>
      <c r="F29" s="20">
        <f t="shared" si="0"/>
        <v>144</v>
      </c>
      <c r="G29" s="42"/>
      <c r="H29" s="43">
        <f t="shared" si="1"/>
        <v>0</v>
      </c>
      <c r="I29" s="44">
        <f t="shared" si="2"/>
        <v>0</v>
      </c>
      <c r="J29" s="45">
        <f t="shared" si="3"/>
        <v>214345.44</v>
      </c>
      <c r="K29" s="73">
        <f t="shared" si="4"/>
        <v>1488.51</v>
      </c>
    </row>
    <row r="30" spans="1:11" x14ac:dyDescent="0.25">
      <c r="A30" s="11"/>
      <c r="B30" s="2"/>
      <c r="C30" s="14"/>
      <c r="D30" s="26"/>
      <c r="E30" s="19"/>
      <c r="F30" s="20">
        <f t="shared" si="0"/>
        <v>144</v>
      </c>
      <c r="G30" s="42"/>
      <c r="H30" s="43">
        <f t="shared" si="1"/>
        <v>0</v>
      </c>
      <c r="I30" s="44">
        <f t="shared" si="2"/>
        <v>0</v>
      </c>
      <c r="J30" s="45">
        <f t="shared" si="3"/>
        <v>214345.44</v>
      </c>
      <c r="K30" s="73">
        <f t="shared" si="4"/>
        <v>1488.51</v>
      </c>
    </row>
    <row r="31" spans="1:11" x14ac:dyDescent="0.25">
      <c r="A31" s="11"/>
      <c r="B31" s="2"/>
      <c r="C31" s="14"/>
      <c r="D31" s="26"/>
      <c r="E31" s="19"/>
      <c r="F31" s="20">
        <f t="shared" si="0"/>
        <v>144</v>
      </c>
      <c r="G31" s="42"/>
      <c r="H31" s="43">
        <f t="shared" si="1"/>
        <v>0</v>
      </c>
      <c r="I31" s="44">
        <f t="shared" si="2"/>
        <v>0</v>
      </c>
      <c r="J31" s="45">
        <f t="shared" si="3"/>
        <v>214345.44</v>
      </c>
      <c r="K31" s="73">
        <f t="shared" si="4"/>
        <v>1488.51</v>
      </c>
    </row>
    <row r="32" spans="1:11" x14ac:dyDescent="0.25">
      <c r="A32" s="11"/>
      <c r="B32" s="2"/>
      <c r="C32" s="14"/>
      <c r="D32" s="26"/>
      <c r="E32" s="19"/>
      <c r="F32" s="20">
        <f t="shared" si="0"/>
        <v>144</v>
      </c>
      <c r="G32" s="42"/>
      <c r="H32" s="43">
        <f t="shared" si="1"/>
        <v>0</v>
      </c>
      <c r="I32" s="44">
        <f t="shared" si="2"/>
        <v>0</v>
      </c>
      <c r="J32" s="45">
        <f t="shared" si="3"/>
        <v>214345.44</v>
      </c>
      <c r="K32" s="73">
        <f t="shared" si="4"/>
        <v>1488.51</v>
      </c>
    </row>
    <row r="33" spans="1:11" x14ac:dyDescent="0.25">
      <c r="A33" s="11"/>
      <c r="B33" s="2"/>
      <c r="C33" s="14"/>
      <c r="D33" s="26"/>
      <c r="E33" s="19"/>
      <c r="F33" s="20">
        <f t="shared" si="0"/>
        <v>144</v>
      </c>
      <c r="G33" s="42"/>
      <c r="H33" s="43">
        <f t="shared" si="1"/>
        <v>0</v>
      </c>
      <c r="I33" s="44">
        <f t="shared" si="2"/>
        <v>0</v>
      </c>
      <c r="J33" s="45">
        <f t="shared" si="3"/>
        <v>214345.44</v>
      </c>
      <c r="K33" s="73">
        <f t="shared" si="4"/>
        <v>1488.51</v>
      </c>
    </row>
    <row r="34" spans="1:11" x14ac:dyDescent="0.25">
      <c r="A34" s="11"/>
      <c r="B34" s="2"/>
      <c r="C34" s="14"/>
      <c r="D34" s="26"/>
      <c r="E34" s="19"/>
      <c r="F34" s="20">
        <f t="shared" si="0"/>
        <v>144</v>
      </c>
      <c r="G34" s="42"/>
      <c r="H34" s="43">
        <f t="shared" si="1"/>
        <v>0</v>
      </c>
      <c r="I34" s="44">
        <f t="shared" si="2"/>
        <v>0</v>
      </c>
      <c r="J34" s="45">
        <f t="shared" si="3"/>
        <v>214345.44</v>
      </c>
      <c r="K34" s="73">
        <f t="shared" si="4"/>
        <v>1488.51</v>
      </c>
    </row>
    <row r="35" spans="1:11" x14ac:dyDescent="0.25">
      <c r="A35" s="11"/>
      <c r="B35" s="2"/>
      <c r="C35" s="14"/>
      <c r="D35" s="26"/>
      <c r="E35" s="19"/>
      <c r="F35" s="20">
        <f t="shared" si="0"/>
        <v>144</v>
      </c>
      <c r="G35" s="42"/>
      <c r="H35" s="43">
        <f t="shared" si="1"/>
        <v>0</v>
      </c>
      <c r="I35" s="44">
        <f t="shared" si="2"/>
        <v>0</v>
      </c>
      <c r="J35" s="45">
        <f t="shared" si="3"/>
        <v>214345.44</v>
      </c>
      <c r="K35" s="73">
        <f t="shared" si="4"/>
        <v>1488.51</v>
      </c>
    </row>
    <row r="36" spans="1:11" x14ac:dyDescent="0.25">
      <c r="A36" s="11"/>
      <c r="B36" s="2"/>
      <c r="C36" s="14"/>
      <c r="D36" s="26"/>
      <c r="E36" s="19"/>
      <c r="F36" s="20">
        <f t="shared" si="0"/>
        <v>144</v>
      </c>
      <c r="G36" s="42"/>
      <c r="H36" s="43">
        <f t="shared" si="1"/>
        <v>0</v>
      </c>
      <c r="I36" s="44">
        <f t="shared" si="2"/>
        <v>0</v>
      </c>
      <c r="J36" s="45">
        <f t="shared" si="3"/>
        <v>214345.44</v>
      </c>
      <c r="K36" s="73">
        <f t="shared" si="4"/>
        <v>1488.51</v>
      </c>
    </row>
    <row r="37" spans="1:11" x14ac:dyDescent="0.25">
      <c r="A37" s="11"/>
      <c r="B37" s="2"/>
      <c r="C37" s="14"/>
      <c r="D37" s="26"/>
      <c r="E37" s="19"/>
      <c r="F37" s="20">
        <f t="shared" si="0"/>
        <v>144</v>
      </c>
      <c r="G37" s="42"/>
      <c r="H37" s="43">
        <f t="shared" si="1"/>
        <v>0</v>
      </c>
      <c r="I37" s="44">
        <f t="shared" si="2"/>
        <v>0</v>
      </c>
      <c r="J37" s="45">
        <f t="shared" si="3"/>
        <v>214345.44</v>
      </c>
      <c r="K37" s="73">
        <f t="shared" si="4"/>
        <v>1488.51</v>
      </c>
    </row>
    <row r="38" spans="1:11" x14ac:dyDescent="0.25">
      <c r="A38" s="11"/>
      <c r="B38" s="2"/>
      <c r="C38" s="14"/>
      <c r="D38" s="26"/>
      <c r="E38" s="19"/>
      <c r="F38" s="20">
        <f t="shared" si="0"/>
        <v>144</v>
      </c>
      <c r="G38" s="42"/>
      <c r="H38" s="43">
        <f t="shared" si="1"/>
        <v>0</v>
      </c>
      <c r="I38" s="44">
        <f t="shared" si="2"/>
        <v>0</v>
      </c>
      <c r="J38" s="45">
        <f t="shared" si="3"/>
        <v>214345.44</v>
      </c>
      <c r="K38" s="73">
        <f t="shared" si="4"/>
        <v>1488.51</v>
      </c>
    </row>
    <row r="39" spans="1:11" x14ac:dyDescent="0.25">
      <c r="A39" s="11"/>
      <c r="B39" s="2"/>
      <c r="C39" s="14"/>
      <c r="D39" s="26"/>
      <c r="E39" s="19"/>
      <c r="F39" s="20">
        <f t="shared" si="0"/>
        <v>144</v>
      </c>
      <c r="G39" s="42"/>
      <c r="H39" s="43">
        <f t="shared" si="1"/>
        <v>0</v>
      </c>
      <c r="I39" s="44">
        <f t="shared" si="2"/>
        <v>0</v>
      </c>
      <c r="J39" s="45">
        <f t="shared" si="3"/>
        <v>214345.44</v>
      </c>
      <c r="K39" s="73">
        <f t="shared" si="4"/>
        <v>1488.51</v>
      </c>
    </row>
    <row r="40" spans="1:11" x14ac:dyDescent="0.25">
      <c r="A40" s="11"/>
      <c r="B40" s="2"/>
      <c r="C40" s="14"/>
      <c r="D40" s="26"/>
      <c r="E40" s="19"/>
      <c r="F40" s="20">
        <f t="shared" si="0"/>
        <v>144</v>
      </c>
      <c r="G40" s="42"/>
      <c r="H40" s="43">
        <f t="shared" si="1"/>
        <v>0</v>
      </c>
      <c r="I40" s="44">
        <f t="shared" si="2"/>
        <v>0</v>
      </c>
      <c r="J40" s="45">
        <f t="shared" si="3"/>
        <v>214345.44</v>
      </c>
      <c r="K40" s="73">
        <f t="shared" si="4"/>
        <v>1488.51</v>
      </c>
    </row>
    <row r="41" spans="1:11" x14ac:dyDescent="0.25">
      <c r="A41" s="11"/>
      <c r="B41" s="2"/>
      <c r="C41" s="14"/>
      <c r="D41" s="26"/>
      <c r="E41" s="19"/>
      <c r="F41" s="20">
        <f t="shared" si="0"/>
        <v>144</v>
      </c>
      <c r="G41" s="42"/>
      <c r="H41" s="43">
        <f t="shared" si="1"/>
        <v>0</v>
      </c>
      <c r="I41" s="44">
        <f t="shared" si="2"/>
        <v>0</v>
      </c>
      <c r="J41" s="45">
        <f t="shared" si="3"/>
        <v>214345.44</v>
      </c>
      <c r="K41" s="73">
        <f t="shared" si="4"/>
        <v>1488.51</v>
      </c>
    </row>
    <row r="42" spans="1:11" x14ac:dyDescent="0.25">
      <c r="A42" s="11"/>
      <c r="B42" s="2"/>
      <c r="C42" s="14"/>
      <c r="D42" s="26"/>
      <c r="E42" s="19"/>
      <c r="F42" s="20">
        <f t="shared" si="0"/>
        <v>144</v>
      </c>
      <c r="G42" s="42"/>
      <c r="H42" s="43">
        <f t="shared" si="1"/>
        <v>0</v>
      </c>
      <c r="I42" s="44">
        <f t="shared" si="2"/>
        <v>0</v>
      </c>
      <c r="J42" s="45">
        <f t="shared" si="3"/>
        <v>214345.44</v>
      </c>
      <c r="K42" s="73">
        <f t="shared" si="4"/>
        <v>1488.51</v>
      </c>
    </row>
    <row r="43" spans="1:11" x14ac:dyDescent="0.25">
      <c r="A43" s="11"/>
      <c r="B43" s="2"/>
      <c r="C43" s="14"/>
      <c r="D43" s="26"/>
      <c r="E43" s="19"/>
      <c r="F43" s="20">
        <f t="shared" si="0"/>
        <v>144</v>
      </c>
      <c r="G43" s="42"/>
      <c r="H43" s="43">
        <f t="shared" si="1"/>
        <v>0</v>
      </c>
      <c r="I43" s="44">
        <f t="shared" si="2"/>
        <v>0</v>
      </c>
      <c r="J43" s="45">
        <f t="shared" si="3"/>
        <v>214345.44</v>
      </c>
      <c r="K43" s="73">
        <f t="shared" si="4"/>
        <v>1488.51</v>
      </c>
    </row>
    <row r="44" spans="1:11" x14ac:dyDescent="0.25">
      <c r="A44" s="11"/>
      <c r="B44" s="2"/>
      <c r="C44" s="14"/>
      <c r="D44" s="26"/>
      <c r="E44" s="19"/>
      <c r="F44" s="20">
        <f t="shared" si="0"/>
        <v>144</v>
      </c>
      <c r="G44" s="42"/>
      <c r="H44" s="43">
        <f t="shared" si="1"/>
        <v>0</v>
      </c>
      <c r="I44" s="44">
        <f t="shared" si="2"/>
        <v>0</v>
      </c>
      <c r="J44" s="45">
        <f t="shared" si="3"/>
        <v>214345.44</v>
      </c>
      <c r="K44" s="73">
        <f t="shared" si="4"/>
        <v>1488.51</v>
      </c>
    </row>
    <row r="45" spans="1:11" x14ac:dyDescent="0.25">
      <c r="A45" s="11"/>
      <c r="B45" s="2"/>
      <c r="C45" s="14"/>
      <c r="D45" s="26"/>
      <c r="E45" s="19"/>
      <c r="F45" s="20">
        <f t="shared" si="0"/>
        <v>144</v>
      </c>
      <c r="G45" s="42"/>
      <c r="H45" s="43">
        <f t="shared" si="1"/>
        <v>0</v>
      </c>
      <c r="I45" s="44">
        <f t="shared" si="2"/>
        <v>0</v>
      </c>
      <c r="J45" s="45">
        <f t="shared" si="3"/>
        <v>214345.44</v>
      </c>
      <c r="K45" s="73">
        <f t="shared" si="4"/>
        <v>1488.51</v>
      </c>
    </row>
    <row r="46" spans="1:11" x14ac:dyDescent="0.25">
      <c r="A46" s="11"/>
      <c r="B46" s="2"/>
      <c r="C46" s="14"/>
      <c r="D46" s="26"/>
      <c r="E46" s="19"/>
      <c r="F46" s="20">
        <f t="shared" si="0"/>
        <v>144</v>
      </c>
      <c r="G46" s="42"/>
      <c r="H46" s="43">
        <f t="shared" si="1"/>
        <v>0</v>
      </c>
      <c r="I46" s="44">
        <f t="shared" si="2"/>
        <v>0</v>
      </c>
      <c r="J46" s="45">
        <f t="shared" si="3"/>
        <v>214345.44</v>
      </c>
      <c r="K46" s="73">
        <f t="shared" si="4"/>
        <v>1488.51</v>
      </c>
    </row>
    <row r="47" spans="1:11" x14ac:dyDescent="0.25">
      <c r="A47" s="11"/>
      <c r="B47" s="2"/>
      <c r="C47" s="14"/>
      <c r="D47" s="26"/>
      <c r="E47" s="19"/>
      <c r="F47" s="20">
        <f t="shared" si="0"/>
        <v>144</v>
      </c>
      <c r="G47" s="42"/>
      <c r="H47" s="43">
        <f t="shared" si="1"/>
        <v>0</v>
      </c>
      <c r="I47" s="44">
        <f t="shared" si="2"/>
        <v>0</v>
      </c>
      <c r="J47" s="45">
        <f t="shared" si="3"/>
        <v>214345.44</v>
      </c>
      <c r="K47" s="73">
        <f t="shared" si="4"/>
        <v>1488.51</v>
      </c>
    </row>
    <row r="48" spans="1:11" x14ac:dyDescent="0.25">
      <c r="A48" s="11"/>
      <c r="B48" s="2"/>
      <c r="C48" s="14"/>
      <c r="D48" s="26"/>
      <c r="E48" s="19"/>
      <c r="F48" s="20">
        <f t="shared" si="0"/>
        <v>144</v>
      </c>
      <c r="G48" s="42"/>
      <c r="H48" s="43">
        <f t="shared" si="1"/>
        <v>0</v>
      </c>
      <c r="I48" s="44">
        <f t="shared" si="2"/>
        <v>0</v>
      </c>
      <c r="J48" s="45">
        <f t="shared" si="3"/>
        <v>214345.44</v>
      </c>
      <c r="K48" s="73">
        <f t="shared" si="4"/>
        <v>1488.51</v>
      </c>
    </row>
    <row r="49" spans="1:11" x14ac:dyDescent="0.25">
      <c r="A49" s="11"/>
      <c r="B49" s="2"/>
      <c r="C49" s="14"/>
      <c r="D49" s="26"/>
      <c r="E49" s="19"/>
      <c r="F49" s="20">
        <f t="shared" si="0"/>
        <v>144</v>
      </c>
      <c r="G49" s="42"/>
      <c r="H49" s="43">
        <f t="shared" si="1"/>
        <v>0</v>
      </c>
      <c r="I49" s="44">
        <f t="shared" si="2"/>
        <v>0</v>
      </c>
      <c r="J49" s="45">
        <f t="shared" si="3"/>
        <v>214345.44</v>
      </c>
      <c r="K49" s="73">
        <f t="shared" si="4"/>
        <v>1488.51</v>
      </c>
    </row>
    <row r="50" spans="1:11" x14ac:dyDescent="0.25">
      <c r="A50" s="11"/>
      <c r="B50" s="2"/>
      <c r="C50" s="14"/>
      <c r="D50" s="26"/>
      <c r="E50" s="19"/>
      <c r="F50" s="20">
        <f t="shared" si="0"/>
        <v>144</v>
      </c>
      <c r="G50" s="42"/>
      <c r="H50" s="43">
        <f t="shared" si="1"/>
        <v>0</v>
      </c>
      <c r="I50" s="44">
        <f t="shared" si="2"/>
        <v>0</v>
      </c>
      <c r="J50" s="45">
        <f t="shared" si="3"/>
        <v>214345.44</v>
      </c>
      <c r="K50" s="73">
        <f t="shared" si="4"/>
        <v>1488.51</v>
      </c>
    </row>
    <row r="51" spans="1:11" x14ac:dyDescent="0.25">
      <c r="A51" s="11"/>
      <c r="B51" s="2"/>
      <c r="C51" s="14"/>
      <c r="D51" s="26"/>
      <c r="E51" s="19"/>
      <c r="F51" s="20">
        <f t="shared" si="0"/>
        <v>144</v>
      </c>
      <c r="G51" s="42"/>
      <c r="H51" s="43">
        <f t="shared" si="1"/>
        <v>0</v>
      </c>
      <c r="I51" s="44">
        <f t="shared" si="2"/>
        <v>0</v>
      </c>
      <c r="J51" s="45">
        <f t="shared" si="3"/>
        <v>214345.44</v>
      </c>
      <c r="K51" s="73">
        <f t="shared" si="4"/>
        <v>1488.51</v>
      </c>
    </row>
    <row r="52" spans="1:11" x14ac:dyDescent="0.25">
      <c r="A52" s="11"/>
      <c r="B52" s="2"/>
      <c r="C52" s="14"/>
      <c r="D52" s="26"/>
      <c r="E52" s="19"/>
      <c r="F52" s="20">
        <f t="shared" si="0"/>
        <v>144</v>
      </c>
      <c r="G52" s="42"/>
      <c r="H52" s="43">
        <f t="shared" si="1"/>
        <v>0</v>
      </c>
      <c r="I52" s="44">
        <f t="shared" si="2"/>
        <v>0</v>
      </c>
      <c r="J52" s="45">
        <f t="shared" si="3"/>
        <v>214345.44</v>
      </c>
      <c r="K52" s="73">
        <f t="shared" si="4"/>
        <v>1488.51</v>
      </c>
    </row>
    <row r="53" spans="1:11" x14ac:dyDescent="0.25">
      <c r="A53" s="11"/>
      <c r="B53" s="2"/>
      <c r="C53" s="14"/>
      <c r="D53" s="26"/>
      <c r="E53" s="19"/>
      <c r="F53" s="20">
        <f t="shared" si="0"/>
        <v>144</v>
      </c>
      <c r="G53" s="42"/>
      <c r="H53" s="43">
        <f t="shared" si="1"/>
        <v>0</v>
      </c>
      <c r="I53" s="44">
        <f t="shared" si="2"/>
        <v>0</v>
      </c>
      <c r="J53" s="45">
        <f t="shared" si="3"/>
        <v>214345.44</v>
      </c>
      <c r="K53" s="73">
        <f t="shared" si="4"/>
        <v>1488.51</v>
      </c>
    </row>
    <row r="54" spans="1:11" x14ac:dyDescent="0.25">
      <c r="A54" s="11"/>
      <c r="B54" s="2"/>
      <c r="C54" s="14"/>
      <c r="D54" s="26"/>
      <c r="E54" s="19"/>
      <c r="F54" s="20">
        <f t="shared" si="0"/>
        <v>144</v>
      </c>
      <c r="G54" s="42"/>
      <c r="H54" s="43">
        <f t="shared" si="1"/>
        <v>0</v>
      </c>
      <c r="I54" s="44">
        <f t="shared" si="2"/>
        <v>0</v>
      </c>
      <c r="J54" s="45">
        <f t="shared" si="3"/>
        <v>214345.44</v>
      </c>
      <c r="K54" s="73">
        <f t="shared" si="4"/>
        <v>1488.51</v>
      </c>
    </row>
    <row r="55" spans="1:11" x14ac:dyDescent="0.25">
      <c r="A55" s="11"/>
      <c r="B55" s="2"/>
      <c r="C55" s="14"/>
      <c r="D55" s="26"/>
      <c r="E55" s="19"/>
      <c r="F55" s="20">
        <f t="shared" si="0"/>
        <v>144</v>
      </c>
      <c r="G55" s="42"/>
      <c r="H55" s="43">
        <f t="shared" si="1"/>
        <v>0</v>
      </c>
      <c r="I55" s="44">
        <f t="shared" si="2"/>
        <v>0</v>
      </c>
      <c r="J55" s="45">
        <f t="shared" si="3"/>
        <v>214345.44</v>
      </c>
      <c r="K55" s="73">
        <f t="shared" si="4"/>
        <v>1488.51</v>
      </c>
    </row>
    <row r="56" spans="1:11" x14ac:dyDescent="0.25">
      <c r="A56" s="11"/>
      <c r="B56" s="2"/>
      <c r="C56" s="14"/>
      <c r="D56" s="26"/>
      <c r="E56" s="19"/>
      <c r="F56" s="20">
        <f t="shared" si="0"/>
        <v>144</v>
      </c>
      <c r="G56" s="42"/>
      <c r="H56" s="43">
        <f t="shared" si="1"/>
        <v>0</v>
      </c>
      <c r="I56" s="44">
        <f t="shared" si="2"/>
        <v>0</v>
      </c>
      <c r="J56" s="45">
        <f t="shared" si="3"/>
        <v>214345.44</v>
      </c>
      <c r="K56" s="73">
        <f t="shared" si="4"/>
        <v>1488.51</v>
      </c>
    </row>
    <row r="57" spans="1:11" x14ac:dyDescent="0.25">
      <c r="A57" s="11"/>
      <c r="B57" s="2"/>
      <c r="C57" s="14"/>
      <c r="D57" s="26"/>
      <c r="E57" s="19"/>
      <c r="F57" s="20">
        <f t="shared" si="0"/>
        <v>144</v>
      </c>
      <c r="G57" s="42"/>
      <c r="H57" s="43">
        <f t="shared" si="1"/>
        <v>0</v>
      </c>
      <c r="I57" s="44">
        <f t="shared" si="2"/>
        <v>0</v>
      </c>
      <c r="J57" s="45">
        <f t="shared" si="3"/>
        <v>214345.44</v>
      </c>
      <c r="K57" s="73">
        <f t="shared" si="4"/>
        <v>1488.51</v>
      </c>
    </row>
    <row r="58" spans="1:11" x14ac:dyDescent="0.25">
      <c r="A58" s="11"/>
      <c r="B58" s="2"/>
      <c r="C58" s="14"/>
      <c r="D58" s="26"/>
      <c r="E58" s="19"/>
      <c r="F58" s="20">
        <f t="shared" si="0"/>
        <v>144</v>
      </c>
      <c r="G58" s="42"/>
      <c r="H58" s="43">
        <f t="shared" si="1"/>
        <v>0</v>
      </c>
      <c r="I58" s="44">
        <f t="shared" si="2"/>
        <v>0</v>
      </c>
      <c r="J58" s="45">
        <f t="shared" si="3"/>
        <v>214345.44</v>
      </c>
      <c r="K58" s="73">
        <f t="shared" si="4"/>
        <v>1488.51</v>
      </c>
    </row>
    <row r="59" spans="1:11" x14ac:dyDescent="0.25">
      <c r="A59" s="11"/>
      <c r="B59" s="2"/>
      <c r="C59" s="14"/>
      <c r="D59" s="26"/>
      <c r="E59" s="19"/>
      <c r="F59" s="20">
        <f t="shared" si="0"/>
        <v>144</v>
      </c>
      <c r="G59" s="42"/>
      <c r="H59" s="43">
        <f t="shared" si="1"/>
        <v>0</v>
      </c>
      <c r="I59" s="44">
        <f t="shared" si="2"/>
        <v>0</v>
      </c>
      <c r="J59" s="45">
        <f t="shared" si="3"/>
        <v>214345.44</v>
      </c>
      <c r="K59" s="73">
        <f t="shared" si="4"/>
        <v>1488.51</v>
      </c>
    </row>
    <row r="60" spans="1:11" x14ac:dyDescent="0.25">
      <c r="A60" s="11"/>
      <c r="B60" s="2"/>
      <c r="C60" s="14"/>
      <c r="D60" s="26"/>
      <c r="E60" s="19"/>
      <c r="F60" s="20">
        <f t="shared" si="0"/>
        <v>144</v>
      </c>
      <c r="G60" s="42"/>
      <c r="H60" s="43">
        <f t="shared" si="1"/>
        <v>0</v>
      </c>
      <c r="I60" s="44">
        <f t="shared" si="2"/>
        <v>0</v>
      </c>
      <c r="J60" s="45">
        <f t="shared" si="3"/>
        <v>214345.44</v>
      </c>
      <c r="K60" s="73">
        <f t="shared" si="4"/>
        <v>1488.51</v>
      </c>
    </row>
    <row r="61" spans="1:11" x14ac:dyDescent="0.25">
      <c r="A61" s="11"/>
      <c r="B61" s="2"/>
      <c r="C61" s="14"/>
      <c r="D61" s="26"/>
      <c r="E61" s="19"/>
      <c r="F61" s="20">
        <f t="shared" si="0"/>
        <v>144</v>
      </c>
      <c r="G61" s="42"/>
      <c r="H61" s="43">
        <f t="shared" si="1"/>
        <v>0</v>
      </c>
      <c r="I61" s="44">
        <f t="shared" si="2"/>
        <v>0</v>
      </c>
      <c r="J61" s="45">
        <f t="shared" si="3"/>
        <v>214345.44</v>
      </c>
      <c r="K61" s="73">
        <f t="shared" si="4"/>
        <v>1488.51</v>
      </c>
    </row>
    <row r="62" spans="1:11" x14ac:dyDescent="0.25">
      <c r="A62" s="11"/>
      <c r="B62" s="2"/>
      <c r="C62" s="14"/>
      <c r="D62" s="26"/>
      <c r="E62" s="19"/>
      <c r="F62" s="20">
        <f t="shared" si="0"/>
        <v>144</v>
      </c>
      <c r="G62" s="42"/>
      <c r="H62" s="43">
        <f t="shared" si="1"/>
        <v>0</v>
      </c>
      <c r="I62" s="44">
        <f t="shared" si="2"/>
        <v>0</v>
      </c>
      <c r="J62" s="45">
        <f t="shared" si="3"/>
        <v>214345.44</v>
      </c>
      <c r="K62" s="73">
        <f t="shared" si="4"/>
        <v>1488.51</v>
      </c>
    </row>
    <row r="63" spans="1:11" x14ac:dyDescent="0.25">
      <c r="A63" s="11"/>
      <c r="B63" s="2"/>
      <c r="C63" s="14"/>
      <c r="D63" s="26"/>
      <c r="E63" s="19"/>
      <c r="F63" s="20">
        <f t="shared" si="0"/>
        <v>144</v>
      </c>
      <c r="G63" s="42"/>
      <c r="H63" s="43">
        <f t="shared" si="1"/>
        <v>0</v>
      </c>
      <c r="I63" s="44">
        <f t="shared" si="2"/>
        <v>0</v>
      </c>
      <c r="J63" s="45">
        <f t="shared" si="3"/>
        <v>214345.44</v>
      </c>
      <c r="K63" s="73">
        <f t="shared" si="4"/>
        <v>1488.51</v>
      </c>
    </row>
    <row r="64" spans="1:11" x14ac:dyDescent="0.25">
      <c r="A64" s="11"/>
      <c r="B64" s="2"/>
      <c r="C64" s="14"/>
      <c r="D64" s="26"/>
      <c r="E64" s="19"/>
      <c r="F64" s="20">
        <f t="shared" si="0"/>
        <v>144</v>
      </c>
      <c r="G64" s="42"/>
      <c r="H64" s="43">
        <f t="shared" si="1"/>
        <v>0</v>
      </c>
      <c r="I64" s="44">
        <f t="shared" si="2"/>
        <v>0</v>
      </c>
      <c r="J64" s="45">
        <f t="shared" si="3"/>
        <v>214345.44</v>
      </c>
      <c r="K64" s="73">
        <f t="shared" si="4"/>
        <v>1488.51</v>
      </c>
    </row>
    <row r="65" spans="1:11" x14ac:dyDescent="0.25">
      <c r="A65" s="11"/>
      <c r="B65" s="2"/>
      <c r="C65" s="14"/>
      <c r="D65" s="26"/>
      <c r="E65" s="19"/>
      <c r="F65" s="20">
        <f t="shared" si="0"/>
        <v>144</v>
      </c>
      <c r="G65" s="42"/>
      <c r="H65" s="43">
        <f t="shared" si="1"/>
        <v>0</v>
      </c>
      <c r="I65" s="44">
        <f t="shared" si="2"/>
        <v>0</v>
      </c>
      <c r="J65" s="45">
        <f t="shared" si="3"/>
        <v>214345.44</v>
      </c>
      <c r="K65" s="73">
        <f t="shared" si="4"/>
        <v>1488.51</v>
      </c>
    </row>
    <row r="66" spans="1:11" x14ac:dyDescent="0.25">
      <c r="A66" s="11"/>
      <c r="B66" s="2"/>
      <c r="C66" s="14"/>
      <c r="D66" s="26"/>
      <c r="E66" s="19"/>
      <c r="F66" s="20">
        <f t="shared" si="0"/>
        <v>144</v>
      </c>
      <c r="G66" s="42"/>
      <c r="H66" s="43">
        <f t="shared" si="1"/>
        <v>0</v>
      </c>
      <c r="I66" s="44">
        <f t="shared" si="2"/>
        <v>0</v>
      </c>
      <c r="J66" s="45">
        <f t="shared" si="3"/>
        <v>214345.44</v>
      </c>
      <c r="K66" s="73">
        <f t="shared" si="4"/>
        <v>1488.51</v>
      </c>
    </row>
    <row r="67" spans="1:11" x14ac:dyDescent="0.25">
      <c r="A67" s="11"/>
      <c r="B67" s="2"/>
      <c r="C67" s="14"/>
      <c r="D67" s="26"/>
      <c r="E67" s="19"/>
      <c r="F67" s="20">
        <f t="shared" si="0"/>
        <v>144</v>
      </c>
      <c r="G67" s="42"/>
      <c r="H67" s="43">
        <f t="shared" si="1"/>
        <v>0</v>
      </c>
      <c r="I67" s="44">
        <f t="shared" si="2"/>
        <v>0</v>
      </c>
      <c r="J67" s="45">
        <f t="shared" si="3"/>
        <v>214345.44</v>
      </c>
      <c r="K67" s="73">
        <f t="shared" si="4"/>
        <v>1488.51</v>
      </c>
    </row>
    <row r="68" spans="1:11" x14ac:dyDescent="0.25">
      <c r="A68" s="11"/>
      <c r="B68" s="2"/>
      <c r="C68" s="14"/>
      <c r="D68" s="26"/>
      <c r="E68" s="19"/>
      <c r="F68" s="20">
        <f t="shared" si="0"/>
        <v>144</v>
      </c>
      <c r="G68" s="42"/>
      <c r="H68" s="43">
        <f t="shared" si="1"/>
        <v>0</v>
      </c>
      <c r="I68" s="44">
        <f t="shared" si="2"/>
        <v>0</v>
      </c>
      <c r="J68" s="45">
        <f t="shared" si="3"/>
        <v>214345.44</v>
      </c>
      <c r="K68" s="73">
        <f t="shared" si="4"/>
        <v>1488.51</v>
      </c>
    </row>
    <row r="69" spans="1:11" x14ac:dyDescent="0.25">
      <c r="A69" s="11"/>
      <c r="B69" s="2"/>
      <c r="C69" s="14"/>
      <c r="D69" s="26"/>
      <c r="E69" s="19"/>
      <c r="F69" s="20">
        <f t="shared" si="0"/>
        <v>144</v>
      </c>
      <c r="G69" s="42"/>
      <c r="H69" s="43">
        <f t="shared" si="1"/>
        <v>0</v>
      </c>
      <c r="I69" s="44">
        <f t="shared" si="2"/>
        <v>0</v>
      </c>
      <c r="J69" s="45">
        <f t="shared" si="3"/>
        <v>214345.44</v>
      </c>
      <c r="K69" s="73">
        <f t="shared" si="4"/>
        <v>1488.51</v>
      </c>
    </row>
    <row r="70" spans="1:11" x14ac:dyDescent="0.25">
      <c r="A70" s="11"/>
      <c r="B70" s="2"/>
      <c r="C70" s="14"/>
      <c r="D70" s="26"/>
      <c r="E70" s="19"/>
      <c r="F70" s="20">
        <f t="shared" si="0"/>
        <v>144</v>
      </c>
      <c r="G70" s="42"/>
      <c r="H70" s="43">
        <f t="shared" si="1"/>
        <v>0</v>
      </c>
      <c r="I70" s="44">
        <f t="shared" si="2"/>
        <v>0</v>
      </c>
      <c r="J70" s="45">
        <f t="shared" si="3"/>
        <v>214345.44</v>
      </c>
      <c r="K70" s="73">
        <f t="shared" si="4"/>
        <v>1488.51</v>
      </c>
    </row>
    <row r="71" spans="1:11" x14ac:dyDescent="0.25">
      <c r="A71" s="11"/>
      <c r="B71" s="2"/>
      <c r="C71" s="14"/>
      <c r="D71" s="26"/>
      <c r="E71" s="19"/>
      <c r="F71" s="20">
        <f t="shared" si="0"/>
        <v>144</v>
      </c>
      <c r="G71" s="42"/>
      <c r="H71" s="43">
        <f t="shared" si="1"/>
        <v>0</v>
      </c>
      <c r="I71" s="44">
        <f t="shared" si="2"/>
        <v>0</v>
      </c>
      <c r="J71" s="45">
        <f t="shared" si="3"/>
        <v>214345.44</v>
      </c>
      <c r="K71" s="73">
        <f t="shared" si="4"/>
        <v>1488.51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144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214345.44</v>
      </c>
      <c r="K72" s="73">
        <f t="shared" ref="K72:K85" si="9">+J72/F72</f>
        <v>1488.51</v>
      </c>
    </row>
    <row r="73" spans="1:11" x14ac:dyDescent="0.25">
      <c r="A73" s="11"/>
      <c r="B73" s="2"/>
      <c r="C73" s="14"/>
      <c r="D73" s="26"/>
      <c r="E73" s="19"/>
      <c r="F73" s="20">
        <f t="shared" si="5"/>
        <v>144</v>
      </c>
      <c r="G73" s="42"/>
      <c r="H73" s="43">
        <f t="shared" si="6"/>
        <v>0</v>
      </c>
      <c r="I73" s="44">
        <f t="shared" si="7"/>
        <v>0</v>
      </c>
      <c r="J73" s="45">
        <f t="shared" si="8"/>
        <v>214345.44</v>
      </c>
      <c r="K73" s="73">
        <f t="shared" si="9"/>
        <v>1488.51</v>
      </c>
    </row>
    <row r="74" spans="1:11" x14ac:dyDescent="0.25">
      <c r="A74" s="11"/>
      <c r="B74" s="2"/>
      <c r="C74" s="14"/>
      <c r="D74" s="26"/>
      <c r="E74" s="19"/>
      <c r="F74" s="20">
        <f t="shared" si="5"/>
        <v>144</v>
      </c>
      <c r="G74" s="42"/>
      <c r="H74" s="43">
        <f t="shared" si="6"/>
        <v>0</v>
      </c>
      <c r="I74" s="44">
        <f t="shared" si="7"/>
        <v>0</v>
      </c>
      <c r="J74" s="45">
        <f t="shared" si="8"/>
        <v>214345.44</v>
      </c>
      <c r="K74" s="73">
        <f t="shared" si="9"/>
        <v>1488.51</v>
      </c>
    </row>
    <row r="75" spans="1:11" x14ac:dyDescent="0.25">
      <c r="A75" s="11"/>
      <c r="B75" s="2"/>
      <c r="C75" s="14"/>
      <c r="D75" s="26"/>
      <c r="E75" s="19"/>
      <c r="F75" s="20">
        <f t="shared" si="5"/>
        <v>144</v>
      </c>
      <c r="G75" s="42"/>
      <c r="H75" s="43">
        <f t="shared" si="6"/>
        <v>0</v>
      </c>
      <c r="I75" s="44">
        <f t="shared" si="7"/>
        <v>0</v>
      </c>
      <c r="J75" s="45">
        <f t="shared" si="8"/>
        <v>214345.44</v>
      </c>
      <c r="K75" s="73">
        <f t="shared" si="9"/>
        <v>1488.51</v>
      </c>
    </row>
    <row r="76" spans="1:11" x14ac:dyDescent="0.25">
      <c r="A76" s="11"/>
      <c r="B76" s="2"/>
      <c r="C76" s="14"/>
      <c r="D76" s="26"/>
      <c r="E76" s="19"/>
      <c r="F76" s="20">
        <f t="shared" si="5"/>
        <v>144</v>
      </c>
      <c r="G76" s="42"/>
      <c r="H76" s="43">
        <f t="shared" si="6"/>
        <v>0</v>
      </c>
      <c r="I76" s="44">
        <f t="shared" si="7"/>
        <v>0</v>
      </c>
      <c r="J76" s="45">
        <f t="shared" si="8"/>
        <v>214345.44</v>
      </c>
      <c r="K76" s="73">
        <f t="shared" si="9"/>
        <v>1488.51</v>
      </c>
    </row>
    <row r="77" spans="1:11" x14ac:dyDescent="0.25">
      <c r="A77" s="11"/>
      <c r="B77" s="2"/>
      <c r="C77" s="14"/>
      <c r="D77" s="26"/>
      <c r="E77" s="19"/>
      <c r="F77" s="20">
        <f t="shared" si="5"/>
        <v>144</v>
      </c>
      <c r="G77" s="42"/>
      <c r="H77" s="43">
        <f t="shared" si="6"/>
        <v>0</v>
      </c>
      <c r="I77" s="44">
        <f t="shared" si="7"/>
        <v>0</v>
      </c>
      <c r="J77" s="45">
        <f t="shared" si="8"/>
        <v>214345.44</v>
      </c>
      <c r="K77" s="73">
        <f t="shared" si="9"/>
        <v>1488.51</v>
      </c>
    </row>
    <row r="78" spans="1:11" x14ac:dyDescent="0.25">
      <c r="A78" s="11"/>
      <c r="B78" s="2"/>
      <c r="C78" s="14"/>
      <c r="D78" s="26"/>
      <c r="E78" s="19"/>
      <c r="F78" s="20">
        <f t="shared" si="5"/>
        <v>144</v>
      </c>
      <c r="G78" s="42"/>
      <c r="H78" s="43">
        <f t="shared" si="6"/>
        <v>0</v>
      </c>
      <c r="I78" s="44">
        <f t="shared" si="7"/>
        <v>0</v>
      </c>
      <c r="J78" s="45">
        <f t="shared" si="8"/>
        <v>214345.44</v>
      </c>
      <c r="K78" s="73">
        <f t="shared" si="9"/>
        <v>1488.51</v>
      </c>
    </row>
    <row r="79" spans="1:11" x14ac:dyDescent="0.25">
      <c r="A79" s="11"/>
      <c r="B79" s="2"/>
      <c r="C79" s="14"/>
      <c r="D79" s="26"/>
      <c r="E79" s="19"/>
      <c r="F79" s="20">
        <f t="shared" si="5"/>
        <v>144</v>
      </c>
      <c r="G79" s="42"/>
      <c r="H79" s="43">
        <f t="shared" si="6"/>
        <v>0</v>
      </c>
      <c r="I79" s="44">
        <f t="shared" si="7"/>
        <v>0</v>
      </c>
      <c r="J79" s="45">
        <f t="shared" si="8"/>
        <v>214345.44</v>
      </c>
      <c r="K79" s="73">
        <f t="shared" si="9"/>
        <v>1488.51</v>
      </c>
    </row>
    <row r="80" spans="1:11" x14ac:dyDescent="0.25">
      <c r="A80" s="11"/>
      <c r="B80" s="2"/>
      <c r="C80" s="14"/>
      <c r="D80" s="26"/>
      <c r="E80" s="19"/>
      <c r="F80" s="20">
        <f t="shared" si="5"/>
        <v>144</v>
      </c>
      <c r="G80" s="42"/>
      <c r="H80" s="43">
        <f t="shared" si="6"/>
        <v>0</v>
      </c>
      <c r="I80" s="44">
        <f t="shared" si="7"/>
        <v>0</v>
      </c>
      <c r="J80" s="45">
        <f t="shared" si="8"/>
        <v>214345.44</v>
      </c>
      <c r="K80" s="73">
        <f t="shared" si="9"/>
        <v>1488.51</v>
      </c>
    </row>
    <row r="81" spans="1:11" x14ac:dyDescent="0.25">
      <c r="A81" s="11"/>
      <c r="B81" s="2"/>
      <c r="C81" s="14"/>
      <c r="D81" s="26"/>
      <c r="E81" s="19"/>
      <c r="F81" s="20">
        <f t="shared" si="5"/>
        <v>144</v>
      </c>
      <c r="G81" s="42"/>
      <c r="H81" s="43">
        <f t="shared" si="6"/>
        <v>0</v>
      </c>
      <c r="I81" s="44">
        <f t="shared" si="7"/>
        <v>0</v>
      </c>
      <c r="J81" s="45">
        <f t="shared" si="8"/>
        <v>214345.44</v>
      </c>
      <c r="K81" s="73">
        <f t="shared" si="9"/>
        <v>1488.51</v>
      </c>
    </row>
    <row r="82" spans="1:11" x14ac:dyDescent="0.25">
      <c r="A82" s="11"/>
      <c r="B82" s="2"/>
      <c r="C82" s="14"/>
      <c r="D82" s="26"/>
      <c r="E82" s="19"/>
      <c r="F82" s="20">
        <f t="shared" si="5"/>
        <v>144</v>
      </c>
      <c r="G82" s="42"/>
      <c r="H82" s="43">
        <f t="shared" si="6"/>
        <v>0</v>
      </c>
      <c r="I82" s="44">
        <f t="shared" si="7"/>
        <v>0</v>
      </c>
      <c r="J82" s="45">
        <f t="shared" si="8"/>
        <v>214345.44</v>
      </c>
      <c r="K82" s="73">
        <f t="shared" si="9"/>
        <v>1488.51</v>
      </c>
    </row>
    <row r="83" spans="1:11" x14ac:dyDescent="0.25">
      <c r="A83" s="11"/>
      <c r="B83" s="2"/>
      <c r="C83" s="14"/>
      <c r="D83" s="26"/>
      <c r="E83" s="19"/>
      <c r="F83" s="20">
        <f t="shared" si="5"/>
        <v>144</v>
      </c>
      <c r="G83" s="42"/>
      <c r="H83" s="43">
        <f t="shared" si="6"/>
        <v>0</v>
      </c>
      <c r="I83" s="44">
        <f t="shared" si="7"/>
        <v>0</v>
      </c>
      <c r="J83" s="45">
        <f t="shared" si="8"/>
        <v>214345.44</v>
      </c>
      <c r="K83" s="73">
        <f t="shared" si="9"/>
        <v>1488.51</v>
      </c>
    </row>
    <row r="84" spans="1:11" x14ac:dyDescent="0.25">
      <c r="A84" s="11"/>
      <c r="B84" s="2"/>
      <c r="C84" s="14"/>
      <c r="D84" s="26"/>
      <c r="E84" s="19"/>
      <c r="F84" s="20">
        <f t="shared" si="5"/>
        <v>144</v>
      </c>
      <c r="G84" s="42"/>
      <c r="H84" s="43">
        <f t="shared" si="6"/>
        <v>0</v>
      </c>
      <c r="I84" s="44">
        <f t="shared" si="7"/>
        <v>0</v>
      </c>
      <c r="J84" s="45">
        <f t="shared" si="8"/>
        <v>214345.44</v>
      </c>
      <c r="K84" s="73">
        <f t="shared" si="9"/>
        <v>1488.51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144</v>
      </c>
      <c r="G85" s="46"/>
      <c r="H85" s="58">
        <f t="shared" si="6"/>
        <v>0</v>
      </c>
      <c r="I85" s="59">
        <f t="shared" si="7"/>
        <v>0</v>
      </c>
      <c r="J85" s="47">
        <f t="shared" si="8"/>
        <v>214345.44</v>
      </c>
      <c r="K85" s="74">
        <f t="shared" si="9"/>
        <v>1488.51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144</v>
      </c>
      <c r="J86" s="41">
        <f>+J85</f>
        <v>214345.44</v>
      </c>
    </row>
  </sheetData>
  <sheetProtection algorithmName="SHA-512" hashValue="WS4F+q41yqnR3AAP+I85NxCVaa4zpv4o1J1C1+UbGDHMyBg92jrn+ivueVon7YWoNVLLCFkVaqOW/GoAJbikuw==" saltValue="F2t5Q2ik35SFJ7G10bYam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+Resumen!A46</f>
        <v>AC-QBTREE</v>
      </c>
      <c r="C1" s="120" t="s">
        <v>145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</v>
      </c>
      <c r="E6" s="49"/>
      <c r="F6" s="50">
        <f>+D6</f>
        <v>1</v>
      </c>
      <c r="G6" s="54">
        <v>22965.56</v>
      </c>
      <c r="H6" s="55">
        <f>+G6*F6</f>
        <v>22965.56</v>
      </c>
      <c r="I6" s="56"/>
      <c r="J6" s="57">
        <f>+H6</f>
        <v>22965.56</v>
      </c>
      <c r="K6" s="72">
        <f>+J6/F6</f>
        <v>22965.56</v>
      </c>
    </row>
    <row r="7" spans="1:11" x14ac:dyDescent="0.25">
      <c r="A7" s="11"/>
      <c r="B7" s="2"/>
      <c r="C7" s="14"/>
      <c r="D7" s="26"/>
      <c r="E7" s="19"/>
      <c r="F7" s="20">
        <f>+F6+D7-E7</f>
        <v>1</v>
      </c>
      <c r="G7" s="42"/>
      <c r="H7" s="43">
        <f>+D7*G7</f>
        <v>0</v>
      </c>
      <c r="I7" s="44">
        <f>+E7*K6</f>
        <v>0</v>
      </c>
      <c r="J7" s="45">
        <f>+J6+H7-I7</f>
        <v>22965.56</v>
      </c>
      <c r="K7" s="73">
        <f>+J7/F7</f>
        <v>22965.56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22965.56</v>
      </c>
      <c r="K8" s="73">
        <f t="shared" ref="K8:K71" si="4">+J8/F8</f>
        <v>22965.56</v>
      </c>
    </row>
    <row r="9" spans="1:11" x14ac:dyDescent="0.25">
      <c r="A9" s="11"/>
      <c r="B9" s="2"/>
      <c r="C9" s="14"/>
      <c r="D9" s="26"/>
      <c r="E9" s="19"/>
      <c r="F9" s="20">
        <f t="shared" si="0"/>
        <v>1</v>
      </c>
      <c r="G9" s="42"/>
      <c r="H9" s="43">
        <f t="shared" si="1"/>
        <v>0</v>
      </c>
      <c r="I9" s="44">
        <f t="shared" si="2"/>
        <v>0</v>
      </c>
      <c r="J9" s="45">
        <f t="shared" si="3"/>
        <v>22965.56</v>
      </c>
      <c r="K9" s="73">
        <f t="shared" si="4"/>
        <v>22965.56</v>
      </c>
    </row>
    <row r="10" spans="1:11" x14ac:dyDescent="0.25">
      <c r="A10" s="11"/>
      <c r="B10" s="2"/>
      <c r="C10" s="14"/>
      <c r="D10" s="26"/>
      <c r="E10" s="19"/>
      <c r="F10" s="20">
        <f t="shared" si="0"/>
        <v>1</v>
      </c>
      <c r="G10" s="42"/>
      <c r="H10" s="43">
        <f t="shared" si="1"/>
        <v>0</v>
      </c>
      <c r="I10" s="44">
        <f t="shared" si="2"/>
        <v>0</v>
      </c>
      <c r="J10" s="45">
        <f t="shared" si="3"/>
        <v>22965.56</v>
      </c>
      <c r="K10" s="73">
        <f t="shared" si="4"/>
        <v>22965.56</v>
      </c>
    </row>
    <row r="11" spans="1:11" x14ac:dyDescent="0.25">
      <c r="A11" s="11"/>
      <c r="B11" s="2"/>
      <c r="C11" s="14"/>
      <c r="D11" s="26"/>
      <c r="E11" s="19"/>
      <c r="F11" s="20">
        <f t="shared" si="0"/>
        <v>1</v>
      </c>
      <c r="G11" s="42"/>
      <c r="H11" s="43">
        <f t="shared" si="1"/>
        <v>0</v>
      </c>
      <c r="I11" s="44">
        <f t="shared" si="2"/>
        <v>0</v>
      </c>
      <c r="J11" s="45">
        <f t="shared" si="3"/>
        <v>22965.56</v>
      </c>
      <c r="K11" s="73">
        <f t="shared" si="4"/>
        <v>22965.56</v>
      </c>
    </row>
    <row r="12" spans="1:11" x14ac:dyDescent="0.25">
      <c r="A12" s="11"/>
      <c r="B12" s="2"/>
      <c r="C12" s="14"/>
      <c r="D12" s="26"/>
      <c r="E12" s="19"/>
      <c r="F12" s="20">
        <f t="shared" si="0"/>
        <v>1</v>
      </c>
      <c r="G12" s="42"/>
      <c r="H12" s="43">
        <f t="shared" si="1"/>
        <v>0</v>
      </c>
      <c r="I12" s="44">
        <f t="shared" si="2"/>
        <v>0</v>
      </c>
      <c r="J12" s="45">
        <f t="shared" si="3"/>
        <v>22965.56</v>
      </c>
      <c r="K12" s="73">
        <f t="shared" si="4"/>
        <v>22965.56</v>
      </c>
    </row>
    <row r="13" spans="1:11" x14ac:dyDescent="0.25">
      <c r="A13" s="11"/>
      <c r="B13" s="2"/>
      <c r="C13" s="14"/>
      <c r="D13" s="26"/>
      <c r="E13" s="19"/>
      <c r="F13" s="20">
        <f t="shared" si="0"/>
        <v>1</v>
      </c>
      <c r="G13" s="42"/>
      <c r="H13" s="43">
        <f t="shared" si="1"/>
        <v>0</v>
      </c>
      <c r="I13" s="44">
        <f t="shared" si="2"/>
        <v>0</v>
      </c>
      <c r="J13" s="45">
        <f t="shared" si="3"/>
        <v>22965.56</v>
      </c>
      <c r="K13" s="73">
        <f t="shared" si="4"/>
        <v>22965.56</v>
      </c>
    </row>
    <row r="14" spans="1:11" x14ac:dyDescent="0.25">
      <c r="A14" s="11"/>
      <c r="B14" s="2"/>
      <c r="C14" s="14"/>
      <c r="D14" s="26"/>
      <c r="E14" s="19"/>
      <c r="F14" s="20">
        <f t="shared" si="0"/>
        <v>1</v>
      </c>
      <c r="G14" s="42"/>
      <c r="H14" s="43">
        <f t="shared" si="1"/>
        <v>0</v>
      </c>
      <c r="I14" s="44">
        <f t="shared" si="2"/>
        <v>0</v>
      </c>
      <c r="J14" s="45">
        <f t="shared" si="3"/>
        <v>22965.56</v>
      </c>
      <c r="K14" s="73">
        <f t="shared" si="4"/>
        <v>22965.56</v>
      </c>
    </row>
    <row r="15" spans="1:11" x14ac:dyDescent="0.25">
      <c r="A15" s="11"/>
      <c r="B15" s="2"/>
      <c r="C15" s="14"/>
      <c r="D15" s="26"/>
      <c r="E15" s="19"/>
      <c r="F15" s="20">
        <f t="shared" si="0"/>
        <v>1</v>
      </c>
      <c r="G15" s="42"/>
      <c r="H15" s="43">
        <f t="shared" si="1"/>
        <v>0</v>
      </c>
      <c r="I15" s="44">
        <f t="shared" si="2"/>
        <v>0</v>
      </c>
      <c r="J15" s="45">
        <f t="shared" si="3"/>
        <v>22965.56</v>
      </c>
      <c r="K15" s="73">
        <f t="shared" si="4"/>
        <v>22965.56</v>
      </c>
    </row>
    <row r="16" spans="1:11" x14ac:dyDescent="0.25">
      <c r="A16" s="11"/>
      <c r="B16" s="2"/>
      <c r="C16" s="14"/>
      <c r="D16" s="26"/>
      <c r="E16" s="19"/>
      <c r="F16" s="20">
        <f t="shared" si="0"/>
        <v>1</v>
      </c>
      <c r="G16" s="42"/>
      <c r="H16" s="43">
        <f t="shared" si="1"/>
        <v>0</v>
      </c>
      <c r="I16" s="44">
        <f t="shared" si="2"/>
        <v>0</v>
      </c>
      <c r="J16" s="45">
        <f t="shared" si="3"/>
        <v>22965.56</v>
      </c>
      <c r="K16" s="73">
        <f t="shared" si="4"/>
        <v>22965.56</v>
      </c>
    </row>
    <row r="17" spans="1:11" x14ac:dyDescent="0.25">
      <c r="A17" s="11"/>
      <c r="B17" s="2"/>
      <c r="C17" s="14"/>
      <c r="D17" s="26"/>
      <c r="E17" s="19"/>
      <c r="F17" s="20">
        <f t="shared" si="0"/>
        <v>1</v>
      </c>
      <c r="G17" s="42"/>
      <c r="H17" s="43">
        <f t="shared" si="1"/>
        <v>0</v>
      </c>
      <c r="I17" s="44">
        <f t="shared" si="2"/>
        <v>0</v>
      </c>
      <c r="J17" s="45">
        <f t="shared" si="3"/>
        <v>22965.56</v>
      </c>
      <c r="K17" s="73">
        <f t="shared" si="4"/>
        <v>22965.56</v>
      </c>
    </row>
    <row r="18" spans="1:11" x14ac:dyDescent="0.25">
      <c r="A18" s="11"/>
      <c r="B18" s="2"/>
      <c r="C18" s="14"/>
      <c r="D18" s="26"/>
      <c r="E18" s="19"/>
      <c r="F18" s="20">
        <f t="shared" si="0"/>
        <v>1</v>
      </c>
      <c r="G18" s="42"/>
      <c r="H18" s="43">
        <f t="shared" si="1"/>
        <v>0</v>
      </c>
      <c r="I18" s="44">
        <f t="shared" si="2"/>
        <v>0</v>
      </c>
      <c r="J18" s="45">
        <f t="shared" si="3"/>
        <v>22965.56</v>
      </c>
      <c r="K18" s="73">
        <f t="shared" si="4"/>
        <v>22965.56</v>
      </c>
    </row>
    <row r="19" spans="1:11" x14ac:dyDescent="0.25">
      <c r="A19" s="11"/>
      <c r="B19" s="2"/>
      <c r="C19" s="14"/>
      <c r="D19" s="26"/>
      <c r="E19" s="19"/>
      <c r="F19" s="20">
        <f t="shared" si="0"/>
        <v>1</v>
      </c>
      <c r="G19" s="42"/>
      <c r="H19" s="43">
        <f t="shared" si="1"/>
        <v>0</v>
      </c>
      <c r="I19" s="44">
        <f t="shared" si="2"/>
        <v>0</v>
      </c>
      <c r="J19" s="45">
        <f t="shared" si="3"/>
        <v>22965.56</v>
      </c>
      <c r="K19" s="73">
        <f t="shared" si="4"/>
        <v>22965.56</v>
      </c>
    </row>
    <row r="20" spans="1:11" x14ac:dyDescent="0.25">
      <c r="A20" s="11"/>
      <c r="B20" s="2"/>
      <c r="C20" s="14"/>
      <c r="D20" s="26"/>
      <c r="E20" s="19"/>
      <c r="F20" s="20">
        <f t="shared" si="0"/>
        <v>1</v>
      </c>
      <c r="G20" s="42"/>
      <c r="H20" s="43">
        <f t="shared" si="1"/>
        <v>0</v>
      </c>
      <c r="I20" s="44">
        <f t="shared" si="2"/>
        <v>0</v>
      </c>
      <c r="J20" s="45">
        <f t="shared" si="3"/>
        <v>22965.56</v>
      </c>
      <c r="K20" s="73">
        <f t="shared" si="4"/>
        <v>22965.56</v>
      </c>
    </row>
    <row r="21" spans="1:11" x14ac:dyDescent="0.25">
      <c r="A21" s="11"/>
      <c r="B21" s="2"/>
      <c r="C21" s="14"/>
      <c r="D21" s="26"/>
      <c r="E21" s="19"/>
      <c r="F21" s="20">
        <f t="shared" si="0"/>
        <v>1</v>
      </c>
      <c r="G21" s="42"/>
      <c r="H21" s="43">
        <f t="shared" si="1"/>
        <v>0</v>
      </c>
      <c r="I21" s="44">
        <f t="shared" si="2"/>
        <v>0</v>
      </c>
      <c r="J21" s="45">
        <f t="shared" si="3"/>
        <v>22965.56</v>
      </c>
      <c r="K21" s="73">
        <f t="shared" si="4"/>
        <v>22965.56</v>
      </c>
    </row>
    <row r="22" spans="1:11" x14ac:dyDescent="0.25">
      <c r="A22" s="11"/>
      <c r="B22" s="2"/>
      <c r="C22" s="14"/>
      <c r="D22" s="26"/>
      <c r="E22" s="19"/>
      <c r="F22" s="20">
        <f t="shared" si="0"/>
        <v>1</v>
      </c>
      <c r="G22" s="42"/>
      <c r="H22" s="43">
        <f t="shared" si="1"/>
        <v>0</v>
      </c>
      <c r="I22" s="44">
        <f t="shared" si="2"/>
        <v>0</v>
      </c>
      <c r="J22" s="45">
        <f t="shared" si="3"/>
        <v>22965.56</v>
      </c>
      <c r="K22" s="73">
        <f t="shared" si="4"/>
        <v>22965.56</v>
      </c>
    </row>
    <row r="23" spans="1:11" x14ac:dyDescent="0.25">
      <c r="A23" s="11"/>
      <c r="B23" s="2"/>
      <c r="C23" s="14"/>
      <c r="D23" s="26"/>
      <c r="E23" s="19"/>
      <c r="F23" s="20">
        <f t="shared" si="0"/>
        <v>1</v>
      </c>
      <c r="G23" s="42"/>
      <c r="H23" s="43">
        <f t="shared" si="1"/>
        <v>0</v>
      </c>
      <c r="I23" s="44">
        <f t="shared" si="2"/>
        <v>0</v>
      </c>
      <c r="J23" s="45">
        <f t="shared" si="3"/>
        <v>22965.56</v>
      </c>
      <c r="K23" s="73">
        <f t="shared" si="4"/>
        <v>22965.56</v>
      </c>
    </row>
    <row r="24" spans="1:11" x14ac:dyDescent="0.25">
      <c r="A24" s="11"/>
      <c r="B24" s="2"/>
      <c r="C24" s="14"/>
      <c r="D24" s="26"/>
      <c r="E24" s="19"/>
      <c r="F24" s="20">
        <f t="shared" si="0"/>
        <v>1</v>
      </c>
      <c r="G24" s="42"/>
      <c r="H24" s="43">
        <f t="shared" si="1"/>
        <v>0</v>
      </c>
      <c r="I24" s="44">
        <f t="shared" si="2"/>
        <v>0</v>
      </c>
      <c r="J24" s="45">
        <f t="shared" si="3"/>
        <v>22965.56</v>
      </c>
      <c r="K24" s="73">
        <f t="shared" si="4"/>
        <v>22965.56</v>
      </c>
    </row>
    <row r="25" spans="1:11" x14ac:dyDescent="0.25">
      <c r="A25" s="11"/>
      <c r="B25" s="2"/>
      <c r="C25" s="14"/>
      <c r="D25" s="26"/>
      <c r="E25" s="19"/>
      <c r="F25" s="20">
        <f t="shared" si="0"/>
        <v>1</v>
      </c>
      <c r="G25" s="42"/>
      <c r="H25" s="43">
        <f t="shared" si="1"/>
        <v>0</v>
      </c>
      <c r="I25" s="44">
        <f t="shared" si="2"/>
        <v>0</v>
      </c>
      <c r="J25" s="45">
        <f t="shared" si="3"/>
        <v>22965.56</v>
      </c>
      <c r="K25" s="73">
        <f t="shared" si="4"/>
        <v>22965.56</v>
      </c>
    </row>
    <row r="26" spans="1:11" x14ac:dyDescent="0.25">
      <c r="A26" s="11"/>
      <c r="B26" s="2"/>
      <c r="C26" s="14"/>
      <c r="D26" s="26"/>
      <c r="E26" s="19"/>
      <c r="F26" s="20">
        <f t="shared" si="0"/>
        <v>1</v>
      </c>
      <c r="G26" s="42"/>
      <c r="H26" s="43">
        <f t="shared" si="1"/>
        <v>0</v>
      </c>
      <c r="I26" s="44">
        <f t="shared" si="2"/>
        <v>0</v>
      </c>
      <c r="J26" s="45">
        <f t="shared" si="3"/>
        <v>22965.56</v>
      </c>
      <c r="K26" s="73">
        <f t="shared" si="4"/>
        <v>22965.56</v>
      </c>
    </row>
    <row r="27" spans="1:11" x14ac:dyDescent="0.25">
      <c r="A27" s="11"/>
      <c r="B27" s="2"/>
      <c r="C27" s="14"/>
      <c r="D27" s="26"/>
      <c r="E27" s="19"/>
      <c r="F27" s="20">
        <f t="shared" si="0"/>
        <v>1</v>
      </c>
      <c r="G27" s="42"/>
      <c r="H27" s="43">
        <f t="shared" si="1"/>
        <v>0</v>
      </c>
      <c r="I27" s="44">
        <f t="shared" si="2"/>
        <v>0</v>
      </c>
      <c r="J27" s="45">
        <f t="shared" si="3"/>
        <v>22965.56</v>
      </c>
      <c r="K27" s="73">
        <f t="shared" si="4"/>
        <v>22965.56</v>
      </c>
    </row>
    <row r="28" spans="1:11" x14ac:dyDescent="0.25">
      <c r="A28" s="11"/>
      <c r="B28" s="2"/>
      <c r="C28" s="14"/>
      <c r="D28" s="26"/>
      <c r="E28" s="19"/>
      <c r="F28" s="20">
        <f t="shared" si="0"/>
        <v>1</v>
      </c>
      <c r="G28" s="42"/>
      <c r="H28" s="43">
        <f t="shared" si="1"/>
        <v>0</v>
      </c>
      <c r="I28" s="44">
        <f t="shared" si="2"/>
        <v>0</v>
      </c>
      <c r="J28" s="45">
        <f t="shared" si="3"/>
        <v>22965.56</v>
      </c>
      <c r="K28" s="73">
        <f t="shared" si="4"/>
        <v>22965.56</v>
      </c>
    </row>
    <row r="29" spans="1:11" x14ac:dyDescent="0.25">
      <c r="A29" s="11"/>
      <c r="B29" s="2"/>
      <c r="C29" s="14"/>
      <c r="D29" s="26"/>
      <c r="E29" s="19"/>
      <c r="F29" s="20">
        <f t="shared" si="0"/>
        <v>1</v>
      </c>
      <c r="G29" s="42"/>
      <c r="H29" s="43">
        <f t="shared" si="1"/>
        <v>0</v>
      </c>
      <c r="I29" s="44">
        <f t="shared" si="2"/>
        <v>0</v>
      </c>
      <c r="J29" s="45">
        <f t="shared" si="3"/>
        <v>22965.56</v>
      </c>
      <c r="K29" s="73">
        <f t="shared" si="4"/>
        <v>22965.56</v>
      </c>
    </row>
    <row r="30" spans="1:11" x14ac:dyDescent="0.25">
      <c r="A30" s="11"/>
      <c r="B30" s="2"/>
      <c r="C30" s="14"/>
      <c r="D30" s="26"/>
      <c r="E30" s="19"/>
      <c r="F30" s="20">
        <f t="shared" si="0"/>
        <v>1</v>
      </c>
      <c r="G30" s="42"/>
      <c r="H30" s="43">
        <f t="shared" si="1"/>
        <v>0</v>
      </c>
      <c r="I30" s="44">
        <f t="shared" si="2"/>
        <v>0</v>
      </c>
      <c r="J30" s="45">
        <f t="shared" si="3"/>
        <v>22965.56</v>
      </c>
      <c r="K30" s="73">
        <f t="shared" si="4"/>
        <v>22965.56</v>
      </c>
    </row>
    <row r="31" spans="1:11" x14ac:dyDescent="0.25">
      <c r="A31" s="11"/>
      <c r="B31" s="2"/>
      <c r="C31" s="14"/>
      <c r="D31" s="26"/>
      <c r="E31" s="19"/>
      <c r="F31" s="20">
        <f t="shared" si="0"/>
        <v>1</v>
      </c>
      <c r="G31" s="42"/>
      <c r="H31" s="43">
        <f t="shared" si="1"/>
        <v>0</v>
      </c>
      <c r="I31" s="44">
        <f t="shared" si="2"/>
        <v>0</v>
      </c>
      <c r="J31" s="45">
        <f t="shared" si="3"/>
        <v>22965.56</v>
      </c>
      <c r="K31" s="73">
        <f t="shared" si="4"/>
        <v>22965.56</v>
      </c>
    </row>
    <row r="32" spans="1:11" x14ac:dyDescent="0.25">
      <c r="A32" s="11"/>
      <c r="B32" s="2"/>
      <c r="C32" s="14"/>
      <c r="D32" s="26"/>
      <c r="E32" s="19"/>
      <c r="F32" s="20">
        <f t="shared" si="0"/>
        <v>1</v>
      </c>
      <c r="G32" s="42"/>
      <c r="H32" s="43">
        <f t="shared" si="1"/>
        <v>0</v>
      </c>
      <c r="I32" s="44">
        <f t="shared" si="2"/>
        <v>0</v>
      </c>
      <c r="J32" s="45">
        <f t="shared" si="3"/>
        <v>22965.56</v>
      </c>
      <c r="K32" s="73">
        <f t="shared" si="4"/>
        <v>22965.56</v>
      </c>
    </row>
    <row r="33" spans="1:11" x14ac:dyDescent="0.25">
      <c r="A33" s="11"/>
      <c r="B33" s="2"/>
      <c r="C33" s="14"/>
      <c r="D33" s="26"/>
      <c r="E33" s="19"/>
      <c r="F33" s="20">
        <f t="shared" si="0"/>
        <v>1</v>
      </c>
      <c r="G33" s="42"/>
      <c r="H33" s="43">
        <f t="shared" si="1"/>
        <v>0</v>
      </c>
      <c r="I33" s="44">
        <f t="shared" si="2"/>
        <v>0</v>
      </c>
      <c r="J33" s="45">
        <f t="shared" si="3"/>
        <v>22965.56</v>
      </c>
      <c r="K33" s="73">
        <f t="shared" si="4"/>
        <v>22965.56</v>
      </c>
    </row>
    <row r="34" spans="1:11" x14ac:dyDescent="0.25">
      <c r="A34" s="11"/>
      <c r="B34" s="2"/>
      <c r="C34" s="14"/>
      <c r="D34" s="26"/>
      <c r="E34" s="19"/>
      <c r="F34" s="20">
        <f t="shared" si="0"/>
        <v>1</v>
      </c>
      <c r="G34" s="42"/>
      <c r="H34" s="43">
        <f t="shared" si="1"/>
        <v>0</v>
      </c>
      <c r="I34" s="44">
        <f t="shared" si="2"/>
        <v>0</v>
      </c>
      <c r="J34" s="45">
        <f t="shared" si="3"/>
        <v>22965.56</v>
      </c>
      <c r="K34" s="73">
        <f t="shared" si="4"/>
        <v>22965.56</v>
      </c>
    </row>
    <row r="35" spans="1:11" x14ac:dyDescent="0.25">
      <c r="A35" s="11"/>
      <c r="B35" s="2"/>
      <c r="C35" s="14"/>
      <c r="D35" s="26"/>
      <c r="E35" s="19"/>
      <c r="F35" s="20">
        <f t="shared" si="0"/>
        <v>1</v>
      </c>
      <c r="G35" s="42"/>
      <c r="H35" s="43">
        <f t="shared" si="1"/>
        <v>0</v>
      </c>
      <c r="I35" s="44">
        <f t="shared" si="2"/>
        <v>0</v>
      </c>
      <c r="J35" s="45">
        <f t="shared" si="3"/>
        <v>22965.56</v>
      </c>
      <c r="K35" s="73">
        <f t="shared" si="4"/>
        <v>22965.56</v>
      </c>
    </row>
    <row r="36" spans="1:11" x14ac:dyDescent="0.25">
      <c r="A36" s="11"/>
      <c r="B36" s="2"/>
      <c r="C36" s="14"/>
      <c r="D36" s="26"/>
      <c r="E36" s="19"/>
      <c r="F36" s="20">
        <f t="shared" si="0"/>
        <v>1</v>
      </c>
      <c r="G36" s="42"/>
      <c r="H36" s="43">
        <f t="shared" si="1"/>
        <v>0</v>
      </c>
      <c r="I36" s="44">
        <f t="shared" si="2"/>
        <v>0</v>
      </c>
      <c r="J36" s="45">
        <f t="shared" si="3"/>
        <v>22965.56</v>
      </c>
      <c r="K36" s="73">
        <f t="shared" si="4"/>
        <v>22965.56</v>
      </c>
    </row>
    <row r="37" spans="1:11" x14ac:dyDescent="0.25">
      <c r="A37" s="11"/>
      <c r="B37" s="2"/>
      <c r="C37" s="14"/>
      <c r="D37" s="26"/>
      <c r="E37" s="19"/>
      <c r="F37" s="20">
        <f t="shared" si="0"/>
        <v>1</v>
      </c>
      <c r="G37" s="42"/>
      <c r="H37" s="43">
        <f t="shared" si="1"/>
        <v>0</v>
      </c>
      <c r="I37" s="44">
        <f t="shared" si="2"/>
        <v>0</v>
      </c>
      <c r="J37" s="45">
        <f t="shared" si="3"/>
        <v>22965.56</v>
      </c>
      <c r="K37" s="73">
        <f t="shared" si="4"/>
        <v>22965.56</v>
      </c>
    </row>
    <row r="38" spans="1:11" x14ac:dyDescent="0.25">
      <c r="A38" s="11"/>
      <c r="B38" s="2"/>
      <c r="C38" s="14"/>
      <c r="D38" s="26"/>
      <c r="E38" s="19"/>
      <c r="F38" s="20">
        <f t="shared" si="0"/>
        <v>1</v>
      </c>
      <c r="G38" s="42"/>
      <c r="H38" s="43">
        <f t="shared" si="1"/>
        <v>0</v>
      </c>
      <c r="I38" s="44">
        <f t="shared" si="2"/>
        <v>0</v>
      </c>
      <c r="J38" s="45">
        <f t="shared" si="3"/>
        <v>22965.56</v>
      </c>
      <c r="K38" s="73">
        <f t="shared" si="4"/>
        <v>22965.56</v>
      </c>
    </row>
    <row r="39" spans="1:11" x14ac:dyDescent="0.25">
      <c r="A39" s="11"/>
      <c r="B39" s="2"/>
      <c r="C39" s="14"/>
      <c r="D39" s="26"/>
      <c r="E39" s="19"/>
      <c r="F39" s="20">
        <f t="shared" si="0"/>
        <v>1</v>
      </c>
      <c r="G39" s="42"/>
      <c r="H39" s="43">
        <f t="shared" si="1"/>
        <v>0</v>
      </c>
      <c r="I39" s="44">
        <f t="shared" si="2"/>
        <v>0</v>
      </c>
      <c r="J39" s="45">
        <f t="shared" si="3"/>
        <v>22965.56</v>
      </c>
      <c r="K39" s="73">
        <f t="shared" si="4"/>
        <v>22965.56</v>
      </c>
    </row>
    <row r="40" spans="1:11" x14ac:dyDescent="0.25">
      <c r="A40" s="11"/>
      <c r="B40" s="2"/>
      <c r="C40" s="14"/>
      <c r="D40" s="26"/>
      <c r="E40" s="19"/>
      <c r="F40" s="20">
        <f t="shared" si="0"/>
        <v>1</v>
      </c>
      <c r="G40" s="42"/>
      <c r="H40" s="43">
        <f t="shared" si="1"/>
        <v>0</v>
      </c>
      <c r="I40" s="44">
        <f t="shared" si="2"/>
        <v>0</v>
      </c>
      <c r="J40" s="45">
        <f t="shared" si="3"/>
        <v>22965.56</v>
      </c>
      <c r="K40" s="73">
        <f t="shared" si="4"/>
        <v>22965.56</v>
      </c>
    </row>
    <row r="41" spans="1:11" x14ac:dyDescent="0.25">
      <c r="A41" s="11"/>
      <c r="B41" s="2"/>
      <c r="C41" s="14"/>
      <c r="D41" s="26"/>
      <c r="E41" s="19"/>
      <c r="F41" s="20">
        <f t="shared" si="0"/>
        <v>1</v>
      </c>
      <c r="G41" s="42"/>
      <c r="H41" s="43">
        <f t="shared" si="1"/>
        <v>0</v>
      </c>
      <c r="I41" s="44">
        <f t="shared" si="2"/>
        <v>0</v>
      </c>
      <c r="J41" s="45">
        <f t="shared" si="3"/>
        <v>22965.56</v>
      </c>
      <c r="K41" s="73">
        <f t="shared" si="4"/>
        <v>22965.56</v>
      </c>
    </row>
    <row r="42" spans="1:11" x14ac:dyDescent="0.25">
      <c r="A42" s="11"/>
      <c r="B42" s="2"/>
      <c r="C42" s="14"/>
      <c r="D42" s="26"/>
      <c r="E42" s="19"/>
      <c r="F42" s="20">
        <f t="shared" si="0"/>
        <v>1</v>
      </c>
      <c r="G42" s="42"/>
      <c r="H42" s="43">
        <f t="shared" si="1"/>
        <v>0</v>
      </c>
      <c r="I42" s="44">
        <f t="shared" si="2"/>
        <v>0</v>
      </c>
      <c r="J42" s="45">
        <f t="shared" si="3"/>
        <v>22965.56</v>
      </c>
      <c r="K42" s="73">
        <f t="shared" si="4"/>
        <v>22965.56</v>
      </c>
    </row>
    <row r="43" spans="1:11" x14ac:dyDescent="0.25">
      <c r="A43" s="11"/>
      <c r="B43" s="2"/>
      <c r="C43" s="14"/>
      <c r="D43" s="26"/>
      <c r="E43" s="19"/>
      <c r="F43" s="20">
        <f t="shared" si="0"/>
        <v>1</v>
      </c>
      <c r="G43" s="42"/>
      <c r="H43" s="43">
        <f t="shared" si="1"/>
        <v>0</v>
      </c>
      <c r="I43" s="44">
        <f t="shared" si="2"/>
        <v>0</v>
      </c>
      <c r="J43" s="45">
        <f t="shared" si="3"/>
        <v>22965.56</v>
      </c>
      <c r="K43" s="73">
        <f t="shared" si="4"/>
        <v>22965.56</v>
      </c>
    </row>
    <row r="44" spans="1:11" x14ac:dyDescent="0.25">
      <c r="A44" s="11"/>
      <c r="B44" s="2"/>
      <c r="C44" s="14"/>
      <c r="D44" s="26"/>
      <c r="E44" s="19"/>
      <c r="F44" s="20">
        <f t="shared" si="0"/>
        <v>1</v>
      </c>
      <c r="G44" s="42"/>
      <c r="H44" s="43">
        <f t="shared" si="1"/>
        <v>0</v>
      </c>
      <c r="I44" s="44">
        <f t="shared" si="2"/>
        <v>0</v>
      </c>
      <c r="J44" s="45">
        <f t="shared" si="3"/>
        <v>22965.56</v>
      </c>
      <c r="K44" s="73">
        <f t="shared" si="4"/>
        <v>22965.56</v>
      </c>
    </row>
    <row r="45" spans="1:11" x14ac:dyDescent="0.25">
      <c r="A45" s="11"/>
      <c r="B45" s="2"/>
      <c r="C45" s="14"/>
      <c r="D45" s="26"/>
      <c r="E45" s="19"/>
      <c r="F45" s="20">
        <f t="shared" si="0"/>
        <v>1</v>
      </c>
      <c r="G45" s="42"/>
      <c r="H45" s="43">
        <f t="shared" si="1"/>
        <v>0</v>
      </c>
      <c r="I45" s="44">
        <f t="shared" si="2"/>
        <v>0</v>
      </c>
      <c r="J45" s="45">
        <f t="shared" si="3"/>
        <v>22965.56</v>
      </c>
      <c r="K45" s="73">
        <f t="shared" si="4"/>
        <v>22965.56</v>
      </c>
    </row>
    <row r="46" spans="1:11" x14ac:dyDescent="0.25">
      <c r="A46" s="11"/>
      <c r="B46" s="2"/>
      <c r="C46" s="14"/>
      <c r="D46" s="26"/>
      <c r="E46" s="19"/>
      <c r="F46" s="20">
        <f t="shared" si="0"/>
        <v>1</v>
      </c>
      <c r="G46" s="42"/>
      <c r="H46" s="43">
        <f t="shared" si="1"/>
        <v>0</v>
      </c>
      <c r="I46" s="44">
        <f t="shared" si="2"/>
        <v>0</v>
      </c>
      <c r="J46" s="45">
        <f t="shared" si="3"/>
        <v>22965.56</v>
      </c>
      <c r="K46" s="73">
        <f t="shared" si="4"/>
        <v>22965.56</v>
      </c>
    </row>
    <row r="47" spans="1:11" x14ac:dyDescent="0.25">
      <c r="A47" s="11"/>
      <c r="B47" s="2"/>
      <c r="C47" s="14"/>
      <c r="D47" s="26"/>
      <c r="E47" s="19"/>
      <c r="F47" s="20">
        <f t="shared" si="0"/>
        <v>1</v>
      </c>
      <c r="G47" s="42"/>
      <c r="H47" s="43">
        <f t="shared" si="1"/>
        <v>0</v>
      </c>
      <c r="I47" s="44">
        <f t="shared" si="2"/>
        <v>0</v>
      </c>
      <c r="J47" s="45">
        <f t="shared" si="3"/>
        <v>22965.56</v>
      </c>
      <c r="K47" s="73">
        <f t="shared" si="4"/>
        <v>22965.56</v>
      </c>
    </row>
    <row r="48" spans="1:11" x14ac:dyDescent="0.25">
      <c r="A48" s="11"/>
      <c r="B48" s="2"/>
      <c r="C48" s="14"/>
      <c r="D48" s="26"/>
      <c r="E48" s="19"/>
      <c r="F48" s="20">
        <f t="shared" si="0"/>
        <v>1</v>
      </c>
      <c r="G48" s="42"/>
      <c r="H48" s="43">
        <f t="shared" si="1"/>
        <v>0</v>
      </c>
      <c r="I48" s="44">
        <f t="shared" si="2"/>
        <v>0</v>
      </c>
      <c r="J48" s="45">
        <f t="shared" si="3"/>
        <v>22965.56</v>
      </c>
      <c r="K48" s="73">
        <f t="shared" si="4"/>
        <v>22965.56</v>
      </c>
    </row>
    <row r="49" spans="1:11" x14ac:dyDescent="0.25">
      <c r="A49" s="11"/>
      <c r="B49" s="2"/>
      <c r="C49" s="14"/>
      <c r="D49" s="26"/>
      <c r="E49" s="19"/>
      <c r="F49" s="20">
        <f t="shared" si="0"/>
        <v>1</v>
      </c>
      <c r="G49" s="42"/>
      <c r="H49" s="43">
        <f t="shared" si="1"/>
        <v>0</v>
      </c>
      <c r="I49" s="44">
        <f t="shared" si="2"/>
        <v>0</v>
      </c>
      <c r="J49" s="45">
        <f t="shared" si="3"/>
        <v>22965.56</v>
      </c>
      <c r="K49" s="73">
        <f t="shared" si="4"/>
        <v>22965.56</v>
      </c>
    </row>
    <row r="50" spans="1:11" x14ac:dyDescent="0.25">
      <c r="A50" s="11"/>
      <c r="B50" s="2"/>
      <c r="C50" s="14"/>
      <c r="D50" s="26"/>
      <c r="E50" s="19"/>
      <c r="F50" s="20">
        <f t="shared" si="0"/>
        <v>1</v>
      </c>
      <c r="G50" s="42"/>
      <c r="H50" s="43">
        <f t="shared" si="1"/>
        <v>0</v>
      </c>
      <c r="I50" s="44">
        <f t="shared" si="2"/>
        <v>0</v>
      </c>
      <c r="J50" s="45">
        <f t="shared" si="3"/>
        <v>22965.56</v>
      </c>
      <c r="K50" s="73">
        <f t="shared" si="4"/>
        <v>22965.56</v>
      </c>
    </row>
    <row r="51" spans="1:11" x14ac:dyDescent="0.25">
      <c r="A51" s="11"/>
      <c r="B51" s="2"/>
      <c r="C51" s="14"/>
      <c r="D51" s="26"/>
      <c r="E51" s="19"/>
      <c r="F51" s="20">
        <f t="shared" si="0"/>
        <v>1</v>
      </c>
      <c r="G51" s="42"/>
      <c r="H51" s="43">
        <f t="shared" si="1"/>
        <v>0</v>
      </c>
      <c r="I51" s="44">
        <f t="shared" si="2"/>
        <v>0</v>
      </c>
      <c r="J51" s="45">
        <f t="shared" si="3"/>
        <v>22965.56</v>
      </c>
      <c r="K51" s="73">
        <f t="shared" si="4"/>
        <v>22965.56</v>
      </c>
    </row>
    <row r="52" spans="1:11" x14ac:dyDescent="0.25">
      <c r="A52" s="11"/>
      <c r="B52" s="2"/>
      <c r="C52" s="14"/>
      <c r="D52" s="26"/>
      <c r="E52" s="19"/>
      <c r="F52" s="20">
        <f t="shared" si="0"/>
        <v>1</v>
      </c>
      <c r="G52" s="42"/>
      <c r="H52" s="43">
        <f t="shared" si="1"/>
        <v>0</v>
      </c>
      <c r="I52" s="44">
        <f t="shared" si="2"/>
        <v>0</v>
      </c>
      <c r="J52" s="45">
        <f t="shared" si="3"/>
        <v>22965.56</v>
      </c>
      <c r="K52" s="73">
        <f t="shared" si="4"/>
        <v>22965.56</v>
      </c>
    </row>
    <row r="53" spans="1:11" x14ac:dyDescent="0.25">
      <c r="A53" s="11"/>
      <c r="B53" s="2"/>
      <c r="C53" s="14"/>
      <c r="D53" s="26"/>
      <c r="E53" s="19"/>
      <c r="F53" s="20">
        <f t="shared" si="0"/>
        <v>1</v>
      </c>
      <c r="G53" s="42"/>
      <c r="H53" s="43">
        <f t="shared" si="1"/>
        <v>0</v>
      </c>
      <c r="I53" s="44">
        <f t="shared" si="2"/>
        <v>0</v>
      </c>
      <c r="J53" s="45">
        <f t="shared" si="3"/>
        <v>22965.56</v>
      </c>
      <c r="K53" s="73">
        <f t="shared" si="4"/>
        <v>22965.56</v>
      </c>
    </row>
    <row r="54" spans="1:11" x14ac:dyDescent="0.25">
      <c r="A54" s="11"/>
      <c r="B54" s="2"/>
      <c r="C54" s="14"/>
      <c r="D54" s="26"/>
      <c r="E54" s="19"/>
      <c r="F54" s="20">
        <f t="shared" si="0"/>
        <v>1</v>
      </c>
      <c r="G54" s="42"/>
      <c r="H54" s="43">
        <f t="shared" si="1"/>
        <v>0</v>
      </c>
      <c r="I54" s="44">
        <f t="shared" si="2"/>
        <v>0</v>
      </c>
      <c r="J54" s="45">
        <f t="shared" si="3"/>
        <v>22965.56</v>
      </c>
      <c r="K54" s="73">
        <f t="shared" si="4"/>
        <v>22965.56</v>
      </c>
    </row>
    <row r="55" spans="1:11" x14ac:dyDescent="0.25">
      <c r="A55" s="11"/>
      <c r="B55" s="2"/>
      <c r="C55" s="14"/>
      <c r="D55" s="26"/>
      <c r="E55" s="19"/>
      <c r="F55" s="20">
        <f t="shared" si="0"/>
        <v>1</v>
      </c>
      <c r="G55" s="42"/>
      <c r="H55" s="43">
        <f t="shared" si="1"/>
        <v>0</v>
      </c>
      <c r="I55" s="44">
        <f t="shared" si="2"/>
        <v>0</v>
      </c>
      <c r="J55" s="45">
        <f t="shared" si="3"/>
        <v>22965.56</v>
      </c>
      <c r="K55" s="73">
        <f t="shared" si="4"/>
        <v>22965.56</v>
      </c>
    </row>
    <row r="56" spans="1:11" x14ac:dyDescent="0.25">
      <c r="A56" s="11"/>
      <c r="B56" s="2"/>
      <c r="C56" s="14"/>
      <c r="D56" s="26"/>
      <c r="E56" s="19"/>
      <c r="F56" s="20">
        <f t="shared" si="0"/>
        <v>1</v>
      </c>
      <c r="G56" s="42"/>
      <c r="H56" s="43">
        <f t="shared" si="1"/>
        <v>0</v>
      </c>
      <c r="I56" s="44">
        <f t="shared" si="2"/>
        <v>0</v>
      </c>
      <c r="J56" s="45">
        <f t="shared" si="3"/>
        <v>22965.56</v>
      </c>
      <c r="K56" s="73">
        <f t="shared" si="4"/>
        <v>22965.56</v>
      </c>
    </row>
    <row r="57" spans="1:11" x14ac:dyDescent="0.25">
      <c r="A57" s="11"/>
      <c r="B57" s="2"/>
      <c r="C57" s="14"/>
      <c r="D57" s="26"/>
      <c r="E57" s="19"/>
      <c r="F57" s="20">
        <f t="shared" si="0"/>
        <v>1</v>
      </c>
      <c r="G57" s="42"/>
      <c r="H57" s="43">
        <f t="shared" si="1"/>
        <v>0</v>
      </c>
      <c r="I57" s="44">
        <f t="shared" si="2"/>
        <v>0</v>
      </c>
      <c r="J57" s="45">
        <f t="shared" si="3"/>
        <v>22965.56</v>
      </c>
      <c r="K57" s="73">
        <f t="shared" si="4"/>
        <v>22965.56</v>
      </c>
    </row>
    <row r="58" spans="1:11" x14ac:dyDescent="0.25">
      <c r="A58" s="11"/>
      <c r="B58" s="2"/>
      <c r="C58" s="14"/>
      <c r="D58" s="26"/>
      <c r="E58" s="19"/>
      <c r="F58" s="20">
        <f t="shared" si="0"/>
        <v>1</v>
      </c>
      <c r="G58" s="42"/>
      <c r="H58" s="43">
        <f t="shared" si="1"/>
        <v>0</v>
      </c>
      <c r="I58" s="44">
        <f t="shared" si="2"/>
        <v>0</v>
      </c>
      <c r="J58" s="45">
        <f t="shared" si="3"/>
        <v>22965.56</v>
      </c>
      <c r="K58" s="73">
        <f t="shared" si="4"/>
        <v>22965.56</v>
      </c>
    </row>
    <row r="59" spans="1:11" x14ac:dyDescent="0.25">
      <c r="A59" s="11"/>
      <c r="B59" s="2"/>
      <c r="C59" s="14"/>
      <c r="D59" s="26"/>
      <c r="E59" s="19"/>
      <c r="F59" s="20">
        <f t="shared" si="0"/>
        <v>1</v>
      </c>
      <c r="G59" s="42"/>
      <c r="H59" s="43">
        <f t="shared" si="1"/>
        <v>0</v>
      </c>
      <c r="I59" s="44">
        <f t="shared" si="2"/>
        <v>0</v>
      </c>
      <c r="J59" s="45">
        <f t="shared" si="3"/>
        <v>22965.56</v>
      </c>
      <c r="K59" s="73">
        <f t="shared" si="4"/>
        <v>22965.56</v>
      </c>
    </row>
    <row r="60" spans="1:11" x14ac:dyDescent="0.25">
      <c r="A60" s="11"/>
      <c r="B60" s="2"/>
      <c r="C60" s="14"/>
      <c r="D60" s="26"/>
      <c r="E60" s="19"/>
      <c r="F60" s="20">
        <f t="shared" si="0"/>
        <v>1</v>
      </c>
      <c r="G60" s="42"/>
      <c r="H60" s="43">
        <f t="shared" si="1"/>
        <v>0</v>
      </c>
      <c r="I60" s="44">
        <f t="shared" si="2"/>
        <v>0</v>
      </c>
      <c r="J60" s="45">
        <f t="shared" si="3"/>
        <v>22965.56</v>
      </c>
      <c r="K60" s="73">
        <f t="shared" si="4"/>
        <v>22965.56</v>
      </c>
    </row>
    <row r="61" spans="1:11" x14ac:dyDescent="0.25">
      <c r="A61" s="11"/>
      <c r="B61" s="2"/>
      <c r="C61" s="14"/>
      <c r="D61" s="26"/>
      <c r="E61" s="19"/>
      <c r="F61" s="20">
        <f t="shared" si="0"/>
        <v>1</v>
      </c>
      <c r="G61" s="42"/>
      <c r="H61" s="43">
        <f t="shared" si="1"/>
        <v>0</v>
      </c>
      <c r="I61" s="44">
        <f t="shared" si="2"/>
        <v>0</v>
      </c>
      <c r="J61" s="45">
        <f t="shared" si="3"/>
        <v>22965.56</v>
      </c>
      <c r="K61" s="73">
        <f t="shared" si="4"/>
        <v>22965.56</v>
      </c>
    </row>
    <row r="62" spans="1:11" x14ac:dyDescent="0.25">
      <c r="A62" s="11"/>
      <c r="B62" s="2"/>
      <c r="C62" s="14"/>
      <c r="D62" s="26"/>
      <c r="E62" s="19"/>
      <c r="F62" s="20">
        <f t="shared" si="0"/>
        <v>1</v>
      </c>
      <c r="G62" s="42"/>
      <c r="H62" s="43">
        <f t="shared" si="1"/>
        <v>0</v>
      </c>
      <c r="I62" s="44">
        <f t="shared" si="2"/>
        <v>0</v>
      </c>
      <c r="J62" s="45">
        <f t="shared" si="3"/>
        <v>22965.56</v>
      </c>
      <c r="K62" s="73">
        <f t="shared" si="4"/>
        <v>22965.56</v>
      </c>
    </row>
    <row r="63" spans="1:11" x14ac:dyDescent="0.25">
      <c r="A63" s="11"/>
      <c r="B63" s="2"/>
      <c r="C63" s="14"/>
      <c r="D63" s="26"/>
      <c r="E63" s="19"/>
      <c r="F63" s="20">
        <f t="shared" si="0"/>
        <v>1</v>
      </c>
      <c r="G63" s="42"/>
      <c r="H63" s="43">
        <f t="shared" si="1"/>
        <v>0</v>
      </c>
      <c r="I63" s="44">
        <f t="shared" si="2"/>
        <v>0</v>
      </c>
      <c r="J63" s="45">
        <f t="shared" si="3"/>
        <v>22965.56</v>
      </c>
      <c r="K63" s="73">
        <f t="shared" si="4"/>
        <v>22965.56</v>
      </c>
    </row>
    <row r="64" spans="1:11" x14ac:dyDescent="0.25">
      <c r="A64" s="11"/>
      <c r="B64" s="2"/>
      <c r="C64" s="14"/>
      <c r="D64" s="26"/>
      <c r="E64" s="19"/>
      <c r="F64" s="20">
        <f t="shared" si="0"/>
        <v>1</v>
      </c>
      <c r="G64" s="42"/>
      <c r="H64" s="43">
        <f t="shared" si="1"/>
        <v>0</v>
      </c>
      <c r="I64" s="44">
        <f t="shared" si="2"/>
        <v>0</v>
      </c>
      <c r="J64" s="45">
        <f t="shared" si="3"/>
        <v>22965.56</v>
      </c>
      <c r="K64" s="73">
        <f t="shared" si="4"/>
        <v>22965.56</v>
      </c>
    </row>
    <row r="65" spans="1:11" x14ac:dyDescent="0.25">
      <c r="A65" s="11"/>
      <c r="B65" s="2"/>
      <c r="C65" s="14"/>
      <c r="D65" s="26"/>
      <c r="E65" s="19"/>
      <c r="F65" s="20">
        <f t="shared" si="0"/>
        <v>1</v>
      </c>
      <c r="G65" s="42"/>
      <c r="H65" s="43">
        <f t="shared" si="1"/>
        <v>0</v>
      </c>
      <c r="I65" s="44">
        <f t="shared" si="2"/>
        <v>0</v>
      </c>
      <c r="J65" s="45">
        <f t="shared" si="3"/>
        <v>22965.56</v>
      </c>
      <c r="K65" s="73">
        <f t="shared" si="4"/>
        <v>22965.56</v>
      </c>
    </row>
    <row r="66" spans="1:11" x14ac:dyDescent="0.25">
      <c r="A66" s="11"/>
      <c r="B66" s="2"/>
      <c r="C66" s="14"/>
      <c r="D66" s="26"/>
      <c r="E66" s="19"/>
      <c r="F66" s="20">
        <f t="shared" si="0"/>
        <v>1</v>
      </c>
      <c r="G66" s="42"/>
      <c r="H66" s="43">
        <f t="shared" si="1"/>
        <v>0</v>
      </c>
      <c r="I66" s="44">
        <f t="shared" si="2"/>
        <v>0</v>
      </c>
      <c r="J66" s="45">
        <f t="shared" si="3"/>
        <v>22965.56</v>
      </c>
      <c r="K66" s="73">
        <f t="shared" si="4"/>
        <v>22965.56</v>
      </c>
    </row>
    <row r="67" spans="1:11" x14ac:dyDescent="0.25">
      <c r="A67" s="11"/>
      <c r="B67" s="2"/>
      <c r="C67" s="14"/>
      <c r="D67" s="26"/>
      <c r="E67" s="19"/>
      <c r="F67" s="20">
        <f t="shared" si="0"/>
        <v>1</v>
      </c>
      <c r="G67" s="42"/>
      <c r="H67" s="43">
        <f t="shared" si="1"/>
        <v>0</v>
      </c>
      <c r="I67" s="44">
        <f t="shared" si="2"/>
        <v>0</v>
      </c>
      <c r="J67" s="45">
        <f t="shared" si="3"/>
        <v>22965.56</v>
      </c>
      <c r="K67" s="73">
        <f t="shared" si="4"/>
        <v>22965.56</v>
      </c>
    </row>
    <row r="68" spans="1:11" x14ac:dyDescent="0.25">
      <c r="A68" s="11"/>
      <c r="B68" s="2"/>
      <c r="C68" s="14"/>
      <c r="D68" s="26"/>
      <c r="E68" s="19"/>
      <c r="F68" s="20">
        <f t="shared" si="0"/>
        <v>1</v>
      </c>
      <c r="G68" s="42"/>
      <c r="H68" s="43">
        <f t="shared" si="1"/>
        <v>0</v>
      </c>
      <c r="I68" s="44">
        <f t="shared" si="2"/>
        <v>0</v>
      </c>
      <c r="J68" s="45">
        <f t="shared" si="3"/>
        <v>22965.56</v>
      </c>
      <c r="K68" s="73">
        <f t="shared" si="4"/>
        <v>22965.56</v>
      </c>
    </row>
    <row r="69" spans="1:11" x14ac:dyDescent="0.25">
      <c r="A69" s="11"/>
      <c r="B69" s="2"/>
      <c r="C69" s="14"/>
      <c r="D69" s="26"/>
      <c r="E69" s="19"/>
      <c r="F69" s="20">
        <f t="shared" si="0"/>
        <v>1</v>
      </c>
      <c r="G69" s="42"/>
      <c r="H69" s="43">
        <f t="shared" si="1"/>
        <v>0</v>
      </c>
      <c r="I69" s="44">
        <f t="shared" si="2"/>
        <v>0</v>
      </c>
      <c r="J69" s="45">
        <f t="shared" si="3"/>
        <v>22965.56</v>
      </c>
      <c r="K69" s="73">
        <f t="shared" si="4"/>
        <v>22965.56</v>
      </c>
    </row>
    <row r="70" spans="1:11" x14ac:dyDescent="0.25">
      <c r="A70" s="11"/>
      <c r="B70" s="2"/>
      <c r="C70" s="14"/>
      <c r="D70" s="26"/>
      <c r="E70" s="19"/>
      <c r="F70" s="20">
        <f t="shared" si="0"/>
        <v>1</v>
      </c>
      <c r="G70" s="42"/>
      <c r="H70" s="43">
        <f t="shared" si="1"/>
        <v>0</v>
      </c>
      <c r="I70" s="44">
        <f t="shared" si="2"/>
        <v>0</v>
      </c>
      <c r="J70" s="45">
        <f t="shared" si="3"/>
        <v>22965.56</v>
      </c>
      <c r="K70" s="73">
        <f t="shared" si="4"/>
        <v>22965.56</v>
      </c>
    </row>
    <row r="71" spans="1:11" x14ac:dyDescent="0.25">
      <c r="A71" s="11"/>
      <c r="B71" s="2"/>
      <c r="C71" s="14"/>
      <c r="D71" s="26"/>
      <c r="E71" s="19"/>
      <c r="F71" s="20">
        <f t="shared" si="0"/>
        <v>1</v>
      </c>
      <c r="G71" s="42"/>
      <c r="H71" s="43">
        <f t="shared" si="1"/>
        <v>0</v>
      </c>
      <c r="I71" s="44">
        <f t="shared" si="2"/>
        <v>0</v>
      </c>
      <c r="J71" s="45">
        <f t="shared" si="3"/>
        <v>22965.56</v>
      </c>
      <c r="K71" s="73">
        <f t="shared" si="4"/>
        <v>22965.56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22965.56</v>
      </c>
      <c r="K72" s="73">
        <f t="shared" ref="K72:K85" si="9">+J72/F72</f>
        <v>22965.56</v>
      </c>
    </row>
    <row r="73" spans="1:11" x14ac:dyDescent="0.25">
      <c r="A73" s="11"/>
      <c r="B73" s="2"/>
      <c r="C73" s="14"/>
      <c r="D73" s="26"/>
      <c r="E73" s="19"/>
      <c r="F73" s="20">
        <f t="shared" si="5"/>
        <v>1</v>
      </c>
      <c r="G73" s="42"/>
      <c r="H73" s="43">
        <f t="shared" si="6"/>
        <v>0</v>
      </c>
      <c r="I73" s="44">
        <f t="shared" si="7"/>
        <v>0</v>
      </c>
      <c r="J73" s="45">
        <f t="shared" si="8"/>
        <v>22965.56</v>
      </c>
      <c r="K73" s="73">
        <f t="shared" si="9"/>
        <v>22965.56</v>
      </c>
    </row>
    <row r="74" spans="1:11" x14ac:dyDescent="0.25">
      <c r="A74" s="11"/>
      <c r="B74" s="2"/>
      <c r="C74" s="14"/>
      <c r="D74" s="26"/>
      <c r="E74" s="19"/>
      <c r="F74" s="20">
        <f t="shared" si="5"/>
        <v>1</v>
      </c>
      <c r="G74" s="42"/>
      <c r="H74" s="43">
        <f t="shared" si="6"/>
        <v>0</v>
      </c>
      <c r="I74" s="44">
        <f t="shared" si="7"/>
        <v>0</v>
      </c>
      <c r="J74" s="45">
        <f t="shared" si="8"/>
        <v>22965.56</v>
      </c>
      <c r="K74" s="73">
        <f t="shared" si="9"/>
        <v>22965.56</v>
      </c>
    </row>
    <row r="75" spans="1:11" x14ac:dyDescent="0.25">
      <c r="A75" s="11"/>
      <c r="B75" s="2"/>
      <c r="C75" s="14"/>
      <c r="D75" s="26"/>
      <c r="E75" s="19"/>
      <c r="F75" s="20">
        <f t="shared" si="5"/>
        <v>1</v>
      </c>
      <c r="G75" s="42"/>
      <c r="H75" s="43">
        <f t="shared" si="6"/>
        <v>0</v>
      </c>
      <c r="I75" s="44">
        <f t="shared" si="7"/>
        <v>0</v>
      </c>
      <c r="J75" s="45">
        <f t="shared" si="8"/>
        <v>22965.56</v>
      </c>
      <c r="K75" s="73">
        <f t="shared" si="9"/>
        <v>22965.56</v>
      </c>
    </row>
    <row r="76" spans="1:11" x14ac:dyDescent="0.25">
      <c r="A76" s="11"/>
      <c r="B76" s="2"/>
      <c r="C76" s="14"/>
      <c r="D76" s="26"/>
      <c r="E76" s="19"/>
      <c r="F76" s="20">
        <f t="shared" si="5"/>
        <v>1</v>
      </c>
      <c r="G76" s="42"/>
      <c r="H76" s="43">
        <f t="shared" si="6"/>
        <v>0</v>
      </c>
      <c r="I76" s="44">
        <f t="shared" si="7"/>
        <v>0</v>
      </c>
      <c r="J76" s="45">
        <f t="shared" si="8"/>
        <v>22965.56</v>
      </c>
      <c r="K76" s="73">
        <f t="shared" si="9"/>
        <v>22965.56</v>
      </c>
    </row>
    <row r="77" spans="1:11" x14ac:dyDescent="0.25">
      <c r="A77" s="11"/>
      <c r="B77" s="2"/>
      <c r="C77" s="14"/>
      <c r="D77" s="26"/>
      <c r="E77" s="19"/>
      <c r="F77" s="20">
        <f t="shared" si="5"/>
        <v>1</v>
      </c>
      <c r="G77" s="42"/>
      <c r="H77" s="43">
        <f t="shared" si="6"/>
        <v>0</v>
      </c>
      <c r="I77" s="44">
        <f t="shared" si="7"/>
        <v>0</v>
      </c>
      <c r="J77" s="45">
        <f t="shared" si="8"/>
        <v>22965.56</v>
      </c>
      <c r="K77" s="73">
        <f t="shared" si="9"/>
        <v>22965.56</v>
      </c>
    </row>
    <row r="78" spans="1:11" x14ac:dyDescent="0.25">
      <c r="A78" s="11"/>
      <c r="B78" s="2"/>
      <c r="C78" s="14"/>
      <c r="D78" s="26"/>
      <c r="E78" s="19"/>
      <c r="F78" s="20">
        <f t="shared" si="5"/>
        <v>1</v>
      </c>
      <c r="G78" s="42"/>
      <c r="H78" s="43">
        <f t="shared" si="6"/>
        <v>0</v>
      </c>
      <c r="I78" s="44">
        <f t="shared" si="7"/>
        <v>0</v>
      </c>
      <c r="J78" s="45">
        <f t="shared" si="8"/>
        <v>22965.56</v>
      </c>
      <c r="K78" s="73">
        <f t="shared" si="9"/>
        <v>22965.56</v>
      </c>
    </row>
    <row r="79" spans="1:11" x14ac:dyDescent="0.25">
      <c r="A79" s="11"/>
      <c r="B79" s="2"/>
      <c r="C79" s="14"/>
      <c r="D79" s="26"/>
      <c r="E79" s="19"/>
      <c r="F79" s="20">
        <f t="shared" si="5"/>
        <v>1</v>
      </c>
      <c r="G79" s="42"/>
      <c r="H79" s="43">
        <f t="shared" si="6"/>
        <v>0</v>
      </c>
      <c r="I79" s="44">
        <f t="shared" si="7"/>
        <v>0</v>
      </c>
      <c r="J79" s="45">
        <f t="shared" si="8"/>
        <v>22965.56</v>
      </c>
      <c r="K79" s="73">
        <f t="shared" si="9"/>
        <v>22965.56</v>
      </c>
    </row>
    <row r="80" spans="1:11" x14ac:dyDescent="0.25">
      <c r="A80" s="11"/>
      <c r="B80" s="2"/>
      <c r="C80" s="14"/>
      <c r="D80" s="26"/>
      <c r="E80" s="19"/>
      <c r="F80" s="20">
        <f t="shared" si="5"/>
        <v>1</v>
      </c>
      <c r="G80" s="42"/>
      <c r="H80" s="43">
        <f t="shared" si="6"/>
        <v>0</v>
      </c>
      <c r="I80" s="44">
        <f t="shared" si="7"/>
        <v>0</v>
      </c>
      <c r="J80" s="45">
        <f t="shared" si="8"/>
        <v>22965.56</v>
      </c>
      <c r="K80" s="73">
        <f t="shared" si="9"/>
        <v>22965.56</v>
      </c>
    </row>
    <row r="81" spans="1:11" x14ac:dyDescent="0.25">
      <c r="A81" s="11"/>
      <c r="B81" s="2"/>
      <c r="C81" s="14"/>
      <c r="D81" s="26"/>
      <c r="E81" s="19"/>
      <c r="F81" s="20">
        <f t="shared" si="5"/>
        <v>1</v>
      </c>
      <c r="G81" s="42"/>
      <c r="H81" s="43">
        <f t="shared" si="6"/>
        <v>0</v>
      </c>
      <c r="I81" s="44">
        <f t="shared" si="7"/>
        <v>0</v>
      </c>
      <c r="J81" s="45">
        <f t="shared" si="8"/>
        <v>22965.56</v>
      </c>
      <c r="K81" s="73">
        <f t="shared" si="9"/>
        <v>22965.56</v>
      </c>
    </row>
    <row r="82" spans="1:11" x14ac:dyDescent="0.25">
      <c r="A82" s="11"/>
      <c r="B82" s="2"/>
      <c r="C82" s="14"/>
      <c r="D82" s="26"/>
      <c r="E82" s="19"/>
      <c r="F82" s="20">
        <f t="shared" si="5"/>
        <v>1</v>
      </c>
      <c r="G82" s="42"/>
      <c r="H82" s="43">
        <f t="shared" si="6"/>
        <v>0</v>
      </c>
      <c r="I82" s="44">
        <f t="shared" si="7"/>
        <v>0</v>
      </c>
      <c r="J82" s="45">
        <f t="shared" si="8"/>
        <v>22965.56</v>
      </c>
      <c r="K82" s="73">
        <f t="shared" si="9"/>
        <v>22965.56</v>
      </c>
    </row>
    <row r="83" spans="1:11" x14ac:dyDescent="0.25">
      <c r="A83" s="11"/>
      <c r="B83" s="2"/>
      <c r="C83" s="14"/>
      <c r="D83" s="26"/>
      <c r="E83" s="19"/>
      <c r="F83" s="20">
        <f t="shared" si="5"/>
        <v>1</v>
      </c>
      <c r="G83" s="42"/>
      <c r="H83" s="43">
        <f t="shared" si="6"/>
        <v>0</v>
      </c>
      <c r="I83" s="44">
        <f t="shared" si="7"/>
        <v>0</v>
      </c>
      <c r="J83" s="45">
        <f t="shared" si="8"/>
        <v>22965.56</v>
      </c>
      <c r="K83" s="73">
        <f t="shared" si="9"/>
        <v>22965.56</v>
      </c>
    </row>
    <row r="84" spans="1:11" x14ac:dyDescent="0.25">
      <c r="A84" s="11"/>
      <c r="B84" s="2"/>
      <c r="C84" s="14"/>
      <c r="D84" s="26"/>
      <c r="E84" s="19"/>
      <c r="F84" s="20">
        <f t="shared" si="5"/>
        <v>1</v>
      </c>
      <c r="G84" s="42"/>
      <c r="H84" s="43">
        <f t="shared" si="6"/>
        <v>0</v>
      </c>
      <c r="I84" s="44">
        <f t="shared" si="7"/>
        <v>0</v>
      </c>
      <c r="J84" s="45">
        <f t="shared" si="8"/>
        <v>22965.56</v>
      </c>
      <c r="K84" s="73">
        <f t="shared" si="9"/>
        <v>22965.56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</v>
      </c>
      <c r="G85" s="46"/>
      <c r="H85" s="58">
        <f t="shared" si="6"/>
        <v>0</v>
      </c>
      <c r="I85" s="59">
        <f t="shared" si="7"/>
        <v>0</v>
      </c>
      <c r="J85" s="47">
        <f t="shared" si="8"/>
        <v>22965.56</v>
      </c>
      <c r="K85" s="74">
        <f t="shared" si="9"/>
        <v>22965.56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</v>
      </c>
      <c r="J86" s="41">
        <f>+J85</f>
        <v>22965.56</v>
      </c>
    </row>
  </sheetData>
  <sheetProtection algorithmName="SHA-512" hashValue="s+EYwZqg3xF/nsE5nC7XBebb369SH82eWcDCLfvMtzwsuX+R+raZtjQRdqGM/g8eoeg2WKOQfVQUBGG+YEm9YQ==" saltValue="lAogc9GhVGRfaoChO0KF1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+Resumen!A47</f>
        <v>AC-ICECHIP</v>
      </c>
      <c r="C1" s="120" t="s">
        <v>144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54">
        <v>6124.15</v>
      </c>
      <c r="H6" s="55">
        <f>+G6*F6</f>
        <v>12248.3</v>
      </c>
      <c r="I6" s="56"/>
      <c r="J6" s="57">
        <f>+H6</f>
        <v>12248.3</v>
      </c>
      <c r="K6" s="72">
        <f>+J6/F6</f>
        <v>6124.15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12248.3</v>
      </c>
      <c r="K7" s="73">
        <f>+J7/F7</f>
        <v>6124.15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12248.3</v>
      </c>
      <c r="K8" s="73">
        <f t="shared" ref="K8:K71" si="4">+J8/F8</f>
        <v>6124.15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12248.3</v>
      </c>
      <c r="K9" s="73">
        <f t="shared" si="4"/>
        <v>6124.15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12248.3</v>
      </c>
      <c r="K10" s="73">
        <f t="shared" si="4"/>
        <v>6124.15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12248.3</v>
      </c>
      <c r="K11" s="73">
        <f t="shared" si="4"/>
        <v>6124.15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12248.3</v>
      </c>
      <c r="K12" s="73">
        <f t="shared" si="4"/>
        <v>6124.15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12248.3</v>
      </c>
      <c r="K13" s="73">
        <f t="shared" si="4"/>
        <v>6124.15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12248.3</v>
      </c>
      <c r="K14" s="73">
        <f t="shared" si="4"/>
        <v>6124.15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12248.3</v>
      </c>
      <c r="K15" s="73">
        <f t="shared" si="4"/>
        <v>6124.15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12248.3</v>
      </c>
      <c r="K16" s="73">
        <f t="shared" si="4"/>
        <v>6124.15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12248.3</v>
      </c>
      <c r="K17" s="73">
        <f t="shared" si="4"/>
        <v>6124.15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12248.3</v>
      </c>
      <c r="K18" s="73">
        <f t="shared" si="4"/>
        <v>6124.15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12248.3</v>
      </c>
      <c r="K19" s="73">
        <f t="shared" si="4"/>
        <v>6124.15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12248.3</v>
      </c>
      <c r="K20" s="73">
        <f t="shared" si="4"/>
        <v>6124.15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12248.3</v>
      </c>
      <c r="K21" s="73">
        <f t="shared" si="4"/>
        <v>6124.15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12248.3</v>
      </c>
      <c r="K22" s="73">
        <f t="shared" si="4"/>
        <v>6124.15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12248.3</v>
      </c>
      <c r="K23" s="73">
        <f t="shared" si="4"/>
        <v>6124.15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12248.3</v>
      </c>
      <c r="K24" s="73">
        <f t="shared" si="4"/>
        <v>6124.15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12248.3</v>
      </c>
      <c r="K25" s="73">
        <f t="shared" si="4"/>
        <v>6124.15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12248.3</v>
      </c>
      <c r="K26" s="73">
        <f t="shared" si="4"/>
        <v>6124.15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12248.3</v>
      </c>
      <c r="K27" s="73">
        <f t="shared" si="4"/>
        <v>6124.15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12248.3</v>
      </c>
      <c r="K28" s="73">
        <f t="shared" si="4"/>
        <v>6124.15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12248.3</v>
      </c>
      <c r="K29" s="73">
        <f t="shared" si="4"/>
        <v>6124.15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12248.3</v>
      </c>
      <c r="K30" s="73">
        <f t="shared" si="4"/>
        <v>6124.15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12248.3</v>
      </c>
      <c r="K31" s="73">
        <f t="shared" si="4"/>
        <v>6124.15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12248.3</v>
      </c>
      <c r="K32" s="73">
        <f t="shared" si="4"/>
        <v>6124.15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12248.3</v>
      </c>
      <c r="K33" s="73">
        <f t="shared" si="4"/>
        <v>6124.15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12248.3</v>
      </c>
      <c r="K34" s="73">
        <f t="shared" si="4"/>
        <v>6124.15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12248.3</v>
      </c>
      <c r="K35" s="73">
        <f t="shared" si="4"/>
        <v>6124.15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12248.3</v>
      </c>
      <c r="K36" s="73">
        <f t="shared" si="4"/>
        <v>6124.15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12248.3</v>
      </c>
      <c r="K37" s="73">
        <f t="shared" si="4"/>
        <v>6124.15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12248.3</v>
      </c>
      <c r="K38" s="73">
        <f t="shared" si="4"/>
        <v>6124.15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12248.3</v>
      </c>
      <c r="K39" s="73">
        <f t="shared" si="4"/>
        <v>6124.15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12248.3</v>
      </c>
      <c r="K40" s="73">
        <f t="shared" si="4"/>
        <v>6124.15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12248.3</v>
      </c>
      <c r="K41" s="73">
        <f t="shared" si="4"/>
        <v>6124.15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12248.3</v>
      </c>
      <c r="K42" s="73">
        <f t="shared" si="4"/>
        <v>6124.15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12248.3</v>
      </c>
      <c r="K43" s="73">
        <f t="shared" si="4"/>
        <v>6124.15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12248.3</v>
      </c>
      <c r="K44" s="73">
        <f t="shared" si="4"/>
        <v>6124.15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12248.3</v>
      </c>
      <c r="K45" s="73">
        <f t="shared" si="4"/>
        <v>6124.15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12248.3</v>
      </c>
      <c r="K46" s="73">
        <f t="shared" si="4"/>
        <v>6124.15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12248.3</v>
      </c>
      <c r="K47" s="73">
        <f t="shared" si="4"/>
        <v>6124.15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12248.3</v>
      </c>
      <c r="K48" s="73">
        <f t="shared" si="4"/>
        <v>6124.15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12248.3</v>
      </c>
      <c r="K49" s="73">
        <f t="shared" si="4"/>
        <v>6124.15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12248.3</v>
      </c>
      <c r="K50" s="73">
        <f t="shared" si="4"/>
        <v>6124.15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12248.3</v>
      </c>
      <c r="K51" s="73">
        <f t="shared" si="4"/>
        <v>6124.15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12248.3</v>
      </c>
      <c r="K52" s="73">
        <f t="shared" si="4"/>
        <v>6124.15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12248.3</v>
      </c>
      <c r="K53" s="73">
        <f t="shared" si="4"/>
        <v>6124.15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12248.3</v>
      </c>
      <c r="K54" s="73">
        <f t="shared" si="4"/>
        <v>6124.15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12248.3</v>
      </c>
      <c r="K55" s="73">
        <f t="shared" si="4"/>
        <v>6124.15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12248.3</v>
      </c>
      <c r="K56" s="73">
        <f t="shared" si="4"/>
        <v>6124.15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12248.3</v>
      </c>
      <c r="K57" s="73">
        <f t="shared" si="4"/>
        <v>6124.15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12248.3</v>
      </c>
      <c r="K58" s="73">
        <f t="shared" si="4"/>
        <v>6124.15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12248.3</v>
      </c>
      <c r="K59" s="73">
        <f t="shared" si="4"/>
        <v>6124.15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12248.3</v>
      </c>
      <c r="K60" s="73">
        <f t="shared" si="4"/>
        <v>6124.15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12248.3</v>
      </c>
      <c r="K61" s="73">
        <f t="shared" si="4"/>
        <v>6124.15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12248.3</v>
      </c>
      <c r="K62" s="73">
        <f t="shared" si="4"/>
        <v>6124.15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12248.3</v>
      </c>
      <c r="K63" s="73">
        <f t="shared" si="4"/>
        <v>6124.15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12248.3</v>
      </c>
      <c r="K64" s="73">
        <f t="shared" si="4"/>
        <v>6124.15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12248.3</v>
      </c>
      <c r="K65" s="73">
        <f t="shared" si="4"/>
        <v>6124.15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12248.3</v>
      </c>
      <c r="K66" s="73">
        <f t="shared" si="4"/>
        <v>6124.15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12248.3</v>
      </c>
      <c r="K67" s="73">
        <f t="shared" si="4"/>
        <v>6124.15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12248.3</v>
      </c>
      <c r="K68" s="73">
        <f t="shared" si="4"/>
        <v>6124.15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12248.3</v>
      </c>
      <c r="K69" s="73">
        <f t="shared" si="4"/>
        <v>6124.15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12248.3</v>
      </c>
      <c r="K70" s="73">
        <f t="shared" si="4"/>
        <v>6124.15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12248.3</v>
      </c>
      <c r="K71" s="73">
        <f t="shared" si="4"/>
        <v>6124.15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12248.3</v>
      </c>
      <c r="K72" s="73">
        <f t="shared" ref="K72:K85" si="9">+J72/F72</f>
        <v>6124.15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12248.3</v>
      </c>
      <c r="K73" s="73">
        <f t="shared" si="9"/>
        <v>6124.15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12248.3</v>
      </c>
      <c r="K74" s="73">
        <f t="shared" si="9"/>
        <v>6124.15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12248.3</v>
      </c>
      <c r="K75" s="73">
        <f t="shared" si="9"/>
        <v>6124.15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12248.3</v>
      </c>
      <c r="K76" s="73">
        <f t="shared" si="9"/>
        <v>6124.15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12248.3</v>
      </c>
      <c r="K77" s="73">
        <f t="shared" si="9"/>
        <v>6124.15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12248.3</v>
      </c>
      <c r="K78" s="73">
        <f t="shared" si="9"/>
        <v>6124.15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12248.3</v>
      </c>
      <c r="K79" s="73">
        <f t="shared" si="9"/>
        <v>6124.15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12248.3</v>
      </c>
      <c r="K80" s="73">
        <f t="shared" si="9"/>
        <v>6124.15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12248.3</v>
      </c>
      <c r="K81" s="73">
        <f t="shared" si="9"/>
        <v>6124.15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12248.3</v>
      </c>
      <c r="K82" s="73">
        <f t="shared" si="9"/>
        <v>6124.15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12248.3</v>
      </c>
      <c r="K83" s="73">
        <f t="shared" si="9"/>
        <v>6124.15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12248.3</v>
      </c>
      <c r="K84" s="73">
        <f t="shared" si="9"/>
        <v>6124.15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12248.3</v>
      </c>
      <c r="K85" s="74">
        <f t="shared" si="9"/>
        <v>6124.15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12248.3</v>
      </c>
    </row>
  </sheetData>
  <sheetProtection algorithmName="SHA-512" hashValue="T9cgvE/xkvxHzazyl8j9LjiiMvX54q7/IWhoZRu0mbdbnlOF2uVPb9OlSsNAW2noCJPaSETt97ZBSHXHFdP5hg==" saltValue="s0E4s0jTsWtWzsjW/jQp5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K86"/>
  <sheetViews>
    <sheetView zoomScaleNormal="100"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+Resumen!A48</f>
        <v>AC-QTSQUEEZE</v>
      </c>
      <c r="C1" s="120" t="s">
        <v>143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6</v>
      </c>
      <c r="E6" s="49"/>
      <c r="F6" s="50">
        <f>+D6</f>
        <v>6</v>
      </c>
      <c r="G6" s="54">
        <v>1275.8599999999999</v>
      </c>
      <c r="H6" s="55">
        <f>+G6*F6</f>
        <v>7655.16</v>
      </c>
      <c r="I6" s="56"/>
      <c r="J6" s="57">
        <f>+H6</f>
        <v>7655.16</v>
      </c>
      <c r="K6" s="72">
        <f>+J6/F6</f>
        <v>1275.8599999999999</v>
      </c>
    </row>
    <row r="7" spans="1:11" x14ac:dyDescent="0.25">
      <c r="A7" s="11"/>
      <c r="B7" s="2"/>
      <c r="C7" s="14"/>
      <c r="D7" s="26"/>
      <c r="E7" s="19"/>
      <c r="F7" s="20">
        <f>+F6+D7-E7</f>
        <v>6</v>
      </c>
      <c r="G7" s="42"/>
      <c r="H7" s="43">
        <f>+D7*G7</f>
        <v>0</v>
      </c>
      <c r="I7" s="44">
        <f>+E7*K6</f>
        <v>0</v>
      </c>
      <c r="J7" s="45">
        <f>+J6+H7-I7</f>
        <v>7655.16</v>
      </c>
      <c r="K7" s="73">
        <f>+J7/F7</f>
        <v>1275.8599999999999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6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7655.16</v>
      </c>
      <c r="K8" s="73">
        <f t="shared" ref="K8:K71" si="4">+J8/F8</f>
        <v>1275.8599999999999</v>
      </c>
    </row>
    <row r="9" spans="1:11" x14ac:dyDescent="0.25">
      <c r="A9" s="11"/>
      <c r="B9" s="2"/>
      <c r="C9" s="14"/>
      <c r="D9" s="26"/>
      <c r="E9" s="19"/>
      <c r="F9" s="20">
        <f t="shared" si="0"/>
        <v>6</v>
      </c>
      <c r="G9" s="42"/>
      <c r="H9" s="43">
        <f t="shared" si="1"/>
        <v>0</v>
      </c>
      <c r="I9" s="44">
        <f t="shared" si="2"/>
        <v>0</v>
      </c>
      <c r="J9" s="45">
        <f t="shared" si="3"/>
        <v>7655.16</v>
      </c>
      <c r="K9" s="73">
        <f t="shared" si="4"/>
        <v>1275.8599999999999</v>
      </c>
    </row>
    <row r="10" spans="1:11" x14ac:dyDescent="0.25">
      <c r="A10" s="11"/>
      <c r="B10" s="2"/>
      <c r="C10" s="14"/>
      <c r="D10" s="26"/>
      <c r="E10" s="19"/>
      <c r="F10" s="20">
        <f t="shared" si="0"/>
        <v>6</v>
      </c>
      <c r="G10" s="42"/>
      <c r="H10" s="43">
        <f t="shared" si="1"/>
        <v>0</v>
      </c>
      <c r="I10" s="44">
        <f t="shared" si="2"/>
        <v>0</v>
      </c>
      <c r="J10" s="45">
        <f t="shared" si="3"/>
        <v>7655.16</v>
      </c>
      <c r="K10" s="73">
        <f t="shared" si="4"/>
        <v>1275.8599999999999</v>
      </c>
    </row>
    <row r="11" spans="1:11" x14ac:dyDescent="0.25">
      <c r="A11" s="11"/>
      <c r="B11" s="2"/>
      <c r="C11" s="14"/>
      <c r="D11" s="26"/>
      <c r="E11" s="19"/>
      <c r="F11" s="20">
        <f t="shared" si="0"/>
        <v>6</v>
      </c>
      <c r="G11" s="42"/>
      <c r="H11" s="43">
        <f t="shared" si="1"/>
        <v>0</v>
      </c>
      <c r="I11" s="44">
        <f t="shared" si="2"/>
        <v>0</v>
      </c>
      <c r="J11" s="45">
        <f t="shared" si="3"/>
        <v>7655.16</v>
      </c>
      <c r="K11" s="73">
        <f t="shared" si="4"/>
        <v>1275.8599999999999</v>
      </c>
    </row>
    <row r="12" spans="1:11" x14ac:dyDescent="0.25">
      <c r="A12" s="11"/>
      <c r="B12" s="2"/>
      <c r="C12" s="14"/>
      <c r="D12" s="26"/>
      <c r="E12" s="19"/>
      <c r="F12" s="20">
        <f t="shared" si="0"/>
        <v>6</v>
      </c>
      <c r="G12" s="42"/>
      <c r="H12" s="43">
        <f t="shared" si="1"/>
        <v>0</v>
      </c>
      <c r="I12" s="44">
        <f t="shared" si="2"/>
        <v>0</v>
      </c>
      <c r="J12" s="45">
        <f t="shared" si="3"/>
        <v>7655.16</v>
      </c>
      <c r="K12" s="73">
        <f t="shared" si="4"/>
        <v>1275.8599999999999</v>
      </c>
    </row>
    <row r="13" spans="1:11" x14ac:dyDescent="0.25">
      <c r="A13" s="11"/>
      <c r="B13" s="2"/>
      <c r="C13" s="14"/>
      <c r="D13" s="26"/>
      <c r="E13" s="19"/>
      <c r="F13" s="20">
        <f t="shared" si="0"/>
        <v>6</v>
      </c>
      <c r="G13" s="42"/>
      <c r="H13" s="43">
        <f t="shared" si="1"/>
        <v>0</v>
      </c>
      <c r="I13" s="44">
        <f t="shared" si="2"/>
        <v>0</v>
      </c>
      <c r="J13" s="45">
        <f t="shared" si="3"/>
        <v>7655.16</v>
      </c>
      <c r="K13" s="73">
        <f t="shared" si="4"/>
        <v>1275.8599999999999</v>
      </c>
    </row>
    <row r="14" spans="1:11" x14ac:dyDescent="0.25">
      <c r="A14" s="11"/>
      <c r="B14" s="2"/>
      <c r="C14" s="14"/>
      <c r="D14" s="26"/>
      <c r="E14" s="19"/>
      <c r="F14" s="20">
        <f t="shared" si="0"/>
        <v>6</v>
      </c>
      <c r="G14" s="42"/>
      <c r="H14" s="43">
        <f t="shared" si="1"/>
        <v>0</v>
      </c>
      <c r="I14" s="44">
        <f t="shared" si="2"/>
        <v>0</v>
      </c>
      <c r="J14" s="45">
        <f t="shared" si="3"/>
        <v>7655.16</v>
      </c>
      <c r="K14" s="73">
        <f t="shared" si="4"/>
        <v>1275.8599999999999</v>
      </c>
    </row>
    <row r="15" spans="1:11" x14ac:dyDescent="0.25">
      <c r="A15" s="11"/>
      <c r="B15" s="2"/>
      <c r="C15" s="14"/>
      <c r="D15" s="26"/>
      <c r="E15" s="19"/>
      <c r="F15" s="20">
        <f t="shared" si="0"/>
        <v>6</v>
      </c>
      <c r="G15" s="42"/>
      <c r="H15" s="43">
        <f t="shared" si="1"/>
        <v>0</v>
      </c>
      <c r="I15" s="44">
        <f t="shared" si="2"/>
        <v>0</v>
      </c>
      <c r="J15" s="45">
        <f t="shared" si="3"/>
        <v>7655.16</v>
      </c>
      <c r="K15" s="73">
        <f t="shared" si="4"/>
        <v>1275.8599999999999</v>
      </c>
    </row>
    <row r="16" spans="1:11" x14ac:dyDescent="0.25">
      <c r="A16" s="11"/>
      <c r="B16" s="2"/>
      <c r="C16" s="14"/>
      <c r="D16" s="26"/>
      <c r="E16" s="19"/>
      <c r="F16" s="20">
        <f t="shared" si="0"/>
        <v>6</v>
      </c>
      <c r="G16" s="42"/>
      <c r="H16" s="43">
        <f t="shared" si="1"/>
        <v>0</v>
      </c>
      <c r="I16" s="44">
        <f t="shared" si="2"/>
        <v>0</v>
      </c>
      <c r="J16" s="45">
        <f t="shared" si="3"/>
        <v>7655.16</v>
      </c>
      <c r="K16" s="73">
        <f t="shared" si="4"/>
        <v>1275.8599999999999</v>
      </c>
    </row>
    <row r="17" spans="1:11" x14ac:dyDescent="0.25">
      <c r="A17" s="11"/>
      <c r="B17" s="2"/>
      <c r="C17" s="14"/>
      <c r="D17" s="26"/>
      <c r="E17" s="19"/>
      <c r="F17" s="20">
        <f t="shared" si="0"/>
        <v>6</v>
      </c>
      <c r="G17" s="42"/>
      <c r="H17" s="43">
        <f t="shared" si="1"/>
        <v>0</v>
      </c>
      <c r="I17" s="44">
        <f t="shared" si="2"/>
        <v>0</v>
      </c>
      <c r="J17" s="45">
        <f t="shared" si="3"/>
        <v>7655.16</v>
      </c>
      <c r="K17" s="73">
        <f t="shared" si="4"/>
        <v>1275.8599999999999</v>
      </c>
    </row>
    <row r="18" spans="1:11" x14ac:dyDescent="0.25">
      <c r="A18" s="11"/>
      <c r="B18" s="2"/>
      <c r="C18" s="14"/>
      <c r="D18" s="26"/>
      <c r="E18" s="19"/>
      <c r="F18" s="20">
        <f t="shared" si="0"/>
        <v>6</v>
      </c>
      <c r="G18" s="42"/>
      <c r="H18" s="43">
        <f t="shared" si="1"/>
        <v>0</v>
      </c>
      <c r="I18" s="44">
        <f t="shared" si="2"/>
        <v>0</v>
      </c>
      <c r="J18" s="45">
        <f t="shared" si="3"/>
        <v>7655.16</v>
      </c>
      <c r="K18" s="73">
        <f t="shared" si="4"/>
        <v>1275.8599999999999</v>
      </c>
    </row>
    <row r="19" spans="1:11" x14ac:dyDescent="0.25">
      <c r="A19" s="11"/>
      <c r="B19" s="2"/>
      <c r="C19" s="14"/>
      <c r="D19" s="26"/>
      <c r="E19" s="19"/>
      <c r="F19" s="20">
        <f t="shared" si="0"/>
        <v>6</v>
      </c>
      <c r="G19" s="42"/>
      <c r="H19" s="43">
        <f t="shared" si="1"/>
        <v>0</v>
      </c>
      <c r="I19" s="44">
        <f t="shared" si="2"/>
        <v>0</v>
      </c>
      <c r="J19" s="45">
        <f t="shared" si="3"/>
        <v>7655.16</v>
      </c>
      <c r="K19" s="73">
        <f t="shared" si="4"/>
        <v>1275.8599999999999</v>
      </c>
    </row>
    <row r="20" spans="1:11" x14ac:dyDescent="0.25">
      <c r="A20" s="11"/>
      <c r="B20" s="2"/>
      <c r="C20" s="14"/>
      <c r="D20" s="26"/>
      <c r="E20" s="19"/>
      <c r="F20" s="20">
        <f t="shared" si="0"/>
        <v>6</v>
      </c>
      <c r="G20" s="42"/>
      <c r="H20" s="43">
        <f t="shared" si="1"/>
        <v>0</v>
      </c>
      <c r="I20" s="44">
        <f t="shared" si="2"/>
        <v>0</v>
      </c>
      <c r="J20" s="45">
        <f t="shared" si="3"/>
        <v>7655.16</v>
      </c>
      <c r="K20" s="73">
        <f t="shared" si="4"/>
        <v>1275.8599999999999</v>
      </c>
    </row>
    <row r="21" spans="1:11" x14ac:dyDescent="0.25">
      <c r="A21" s="11"/>
      <c r="B21" s="2"/>
      <c r="C21" s="14"/>
      <c r="D21" s="26"/>
      <c r="E21" s="19"/>
      <c r="F21" s="20">
        <f t="shared" si="0"/>
        <v>6</v>
      </c>
      <c r="G21" s="42"/>
      <c r="H21" s="43">
        <f t="shared" si="1"/>
        <v>0</v>
      </c>
      <c r="I21" s="44">
        <f t="shared" si="2"/>
        <v>0</v>
      </c>
      <c r="J21" s="45">
        <f t="shared" si="3"/>
        <v>7655.16</v>
      </c>
      <c r="K21" s="73">
        <f t="shared" si="4"/>
        <v>1275.8599999999999</v>
      </c>
    </row>
    <row r="22" spans="1:11" x14ac:dyDescent="0.25">
      <c r="A22" s="11"/>
      <c r="B22" s="2"/>
      <c r="C22" s="14"/>
      <c r="D22" s="26"/>
      <c r="E22" s="19"/>
      <c r="F22" s="20">
        <f t="shared" si="0"/>
        <v>6</v>
      </c>
      <c r="G22" s="42"/>
      <c r="H22" s="43">
        <f t="shared" si="1"/>
        <v>0</v>
      </c>
      <c r="I22" s="44">
        <f t="shared" si="2"/>
        <v>0</v>
      </c>
      <c r="J22" s="45">
        <f t="shared" si="3"/>
        <v>7655.16</v>
      </c>
      <c r="K22" s="73">
        <f t="shared" si="4"/>
        <v>1275.8599999999999</v>
      </c>
    </row>
    <row r="23" spans="1:11" x14ac:dyDescent="0.25">
      <c r="A23" s="11"/>
      <c r="B23" s="2"/>
      <c r="C23" s="14"/>
      <c r="D23" s="26"/>
      <c r="E23" s="19"/>
      <c r="F23" s="20">
        <f t="shared" si="0"/>
        <v>6</v>
      </c>
      <c r="G23" s="42"/>
      <c r="H23" s="43">
        <f t="shared" si="1"/>
        <v>0</v>
      </c>
      <c r="I23" s="44">
        <f t="shared" si="2"/>
        <v>0</v>
      </c>
      <c r="J23" s="45">
        <f t="shared" si="3"/>
        <v>7655.16</v>
      </c>
      <c r="K23" s="73">
        <f t="shared" si="4"/>
        <v>1275.8599999999999</v>
      </c>
    </row>
    <row r="24" spans="1:11" x14ac:dyDescent="0.25">
      <c r="A24" s="11"/>
      <c r="B24" s="2"/>
      <c r="C24" s="14"/>
      <c r="D24" s="26"/>
      <c r="E24" s="19"/>
      <c r="F24" s="20">
        <f t="shared" si="0"/>
        <v>6</v>
      </c>
      <c r="G24" s="42"/>
      <c r="H24" s="43">
        <f t="shared" si="1"/>
        <v>0</v>
      </c>
      <c r="I24" s="44">
        <f t="shared" si="2"/>
        <v>0</v>
      </c>
      <c r="J24" s="45">
        <f t="shared" si="3"/>
        <v>7655.16</v>
      </c>
      <c r="K24" s="73">
        <f t="shared" si="4"/>
        <v>1275.8599999999999</v>
      </c>
    </row>
    <row r="25" spans="1:11" x14ac:dyDescent="0.25">
      <c r="A25" s="11"/>
      <c r="B25" s="2"/>
      <c r="C25" s="14"/>
      <c r="D25" s="26"/>
      <c r="E25" s="19"/>
      <c r="F25" s="20">
        <f t="shared" si="0"/>
        <v>6</v>
      </c>
      <c r="G25" s="42"/>
      <c r="H25" s="43">
        <f t="shared" si="1"/>
        <v>0</v>
      </c>
      <c r="I25" s="44">
        <f t="shared" si="2"/>
        <v>0</v>
      </c>
      <c r="J25" s="45">
        <f t="shared" si="3"/>
        <v>7655.16</v>
      </c>
      <c r="K25" s="73">
        <f t="shared" si="4"/>
        <v>1275.8599999999999</v>
      </c>
    </row>
    <row r="26" spans="1:11" x14ac:dyDescent="0.25">
      <c r="A26" s="11"/>
      <c r="B26" s="2"/>
      <c r="C26" s="14"/>
      <c r="D26" s="26"/>
      <c r="E26" s="19"/>
      <c r="F26" s="20">
        <f t="shared" si="0"/>
        <v>6</v>
      </c>
      <c r="G26" s="42"/>
      <c r="H26" s="43">
        <f t="shared" si="1"/>
        <v>0</v>
      </c>
      <c r="I26" s="44">
        <f t="shared" si="2"/>
        <v>0</v>
      </c>
      <c r="J26" s="45">
        <f t="shared" si="3"/>
        <v>7655.16</v>
      </c>
      <c r="K26" s="73">
        <f t="shared" si="4"/>
        <v>1275.8599999999999</v>
      </c>
    </row>
    <row r="27" spans="1:11" x14ac:dyDescent="0.25">
      <c r="A27" s="11"/>
      <c r="B27" s="2"/>
      <c r="C27" s="14"/>
      <c r="D27" s="26"/>
      <c r="E27" s="19"/>
      <c r="F27" s="20">
        <f t="shared" si="0"/>
        <v>6</v>
      </c>
      <c r="G27" s="42"/>
      <c r="H27" s="43">
        <f t="shared" si="1"/>
        <v>0</v>
      </c>
      <c r="I27" s="44">
        <f t="shared" si="2"/>
        <v>0</v>
      </c>
      <c r="J27" s="45">
        <f t="shared" si="3"/>
        <v>7655.16</v>
      </c>
      <c r="K27" s="73">
        <f t="shared" si="4"/>
        <v>1275.8599999999999</v>
      </c>
    </row>
    <row r="28" spans="1:11" x14ac:dyDescent="0.25">
      <c r="A28" s="11"/>
      <c r="B28" s="2"/>
      <c r="C28" s="14"/>
      <c r="D28" s="26"/>
      <c r="E28" s="19"/>
      <c r="F28" s="20">
        <f t="shared" si="0"/>
        <v>6</v>
      </c>
      <c r="G28" s="42"/>
      <c r="H28" s="43">
        <f t="shared" si="1"/>
        <v>0</v>
      </c>
      <c r="I28" s="44">
        <f t="shared" si="2"/>
        <v>0</v>
      </c>
      <c r="J28" s="45">
        <f t="shared" si="3"/>
        <v>7655.16</v>
      </c>
      <c r="K28" s="73">
        <f t="shared" si="4"/>
        <v>1275.8599999999999</v>
      </c>
    </row>
    <row r="29" spans="1:11" x14ac:dyDescent="0.25">
      <c r="A29" s="11"/>
      <c r="B29" s="2"/>
      <c r="C29" s="14"/>
      <c r="D29" s="26"/>
      <c r="E29" s="19"/>
      <c r="F29" s="20">
        <f t="shared" si="0"/>
        <v>6</v>
      </c>
      <c r="G29" s="42"/>
      <c r="H29" s="43">
        <f t="shared" si="1"/>
        <v>0</v>
      </c>
      <c r="I29" s="44">
        <f t="shared" si="2"/>
        <v>0</v>
      </c>
      <c r="J29" s="45">
        <f t="shared" si="3"/>
        <v>7655.16</v>
      </c>
      <c r="K29" s="73">
        <f t="shared" si="4"/>
        <v>1275.8599999999999</v>
      </c>
    </row>
    <row r="30" spans="1:11" x14ac:dyDescent="0.25">
      <c r="A30" s="11"/>
      <c r="B30" s="2"/>
      <c r="C30" s="14"/>
      <c r="D30" s="26"/>
      <c r="E30" s="19"/>
      <c r="F30" s="20">
        <f t="shared" si="0"/>
        <v>6</v>
      </c>
      <c r="G30" s="42"/>
      <c r="H30" s="43">
        <f t="shared" si="1"/>
        <v>0</v>
      </c>
      <c r="I30" s="44">
        <f t="shared" si="2"/>
        <v>0</v>
      </c>
      <c r="J30" s="45">
        <f t="shared" si="3"/>
        <v>7655.16</v>
      </c>
      <c r="K30" s="73">
        <f t="shared" si="4"/>
        <v>1275.8599999999999</v>
      </c>
    </row>
    <row r="31" spans="1:11" x14ac:dyDescent="0.25">
      <c r="A31" s="11"/>
      <c r="B31" s="2"/>
      <c r="C31" s="14"/>
      <c r="D31" s="26"/>
      <c r="E31" s="19"/>
      <c r="F31" s="20">
        <f t="shared" si="0"/>
        <v>6</v>
      </c>
      <c r="G31" s="42"/>
      <c r="H31" s="43">
        <f t="shared" si="1"/>
        <v>0</v>
      </c>
      <c r="I31" s="44">
        <f t="shared" si="2"/>
        <v>0</v>
      </c>
      <c r="J31" s="45">
        <f t="shared" si="3"/>
        <v>7655.16</v>
      </c>
      <c r="K31" s="73">
        <f t="shared" si="4"/>
        <v>1275.8599999999999</v>
      </c>
    </row>
    <row r="32" spans="1:11" x14ac:dyDescent="0.25">
      <c r="A32" s="11"/>
      <c r="B32" s="2"/>
      <c r="C32" s="14"/>
      <c r="D32" s="26"/>
      <c r="E32" s="19"/>
      <c r="F32" s="20">
        <f t="shared" si="0"/>
        <v>6</v>
      </c>
      <c r="G32" s="42"/>
      <c r="H32" s="43">
        <f t="shared" si="1"/>
        <v>0</v>
      </c>
      <c r="I32" s="44">
        <f t="shared" si="2"/>
        <v>0</v>
      </c>
      <c r="J32" s="45">
        <f t="shared" si="3"/>
        <v>7655.16</v>
      </c>
      <c r="K32" s="73">
        <f t="shared" si="4"/>
        <v>1275.8599999999999</v>
      </c>
    </row>
    <row r="33" spans="1:11" x14ac:dyDescent="0.25">
      <c r="A33" s="11"/>
      <c r="B33" s="2"/>
      <c r="C33" s="14"/>
      <c r="D33" s="26"/>
      <c r="E33" s="19"/>
      <c r="F33" s="20">
        <f t="shared" si="0"/>
        <v>6</v>
      </c>
      <c r="G33" s="42"/>
      <c r="H33" s="43">
        <f t="shared" si="1"/>
        <v>0</v>
      </c>
      <c r="I33" s="44">
        <f t="shared" si="2"/>
        <v>0</v>
      </c>
      <c r="J33" s="45">
        <f t="shared" si="3"/>
        <v>7655.16</v>
      </c>
      <c r="K33" s="73">
        <f t="shared" si="4"/>
        <v>1275.8599999999999</v>
      </c>
    </row>
    <row r="34" spans="1:11" x14ac:dyDescent="0.25">
      <c r="A34" s="11"/>
      <c r="B34" s="2"/>
      <c r="C34" s="14"/>
      <c r="D34" s="26"/>
      <c r="E34" s="19"/>
      <c r="F34" s="20">
        <f t="shared" si="0"/>
        <v>6</v>
      </c>
      <c r="G34" s="42"/>
      <c r="H34" s="43">
        <f t="shared" si="1"/>
        <v>0</v>
      </c>
      <c r="I34" s="44">
        <f t="shared" si="2"/>
        <v>0</v>
      </c>
      <c r="J34" s="45">
        <f t="shared" si="3"/>
        <v>7655.16</v>
      </c>
      <c r="K34" s="73">
        <f t="shared" si="4"/>
        <v>1275.8599999999999</v>
      </c>
    </row>
    <row r="35" spans="1:11" x14ac:dyDescent="0.25">
      <c r="A35" s="11"/>
      <c r="B35" s="2"/>
      <c r="C35" s="14"/>
      <c r="D35" s="26"/>
      <c r="E35" s="19"/>
      <c r="F35" s="20">
        <f t="shared" si="0"/>
        <v>6</v>
      </c>
      <c r="G35" s="42"/>
      <c r="H35" s="43">
        <f t="shared" si="1"/>
        <v>0</v>
      </c>
      <c r="I35" s="44">
        <f t="shared" si="2"/>
        <v>0</v>
      </c>
      <c r="J35" s="45">
        <f t="shared" si="3"/>
        <v>7655.16</v>
      </c>
      <c r="K35" s="73">
        <f t="shared" si="4"/>
        <v>1275.8599999999999</v>
      </c>
    </row>
    <row r="36" spans="1:11" x14ac:dyDescent="0.25">
      <c r="A36" s="11"/>
      <c r="B36" s="2"/>
      <c r="C36" s="14"/>
      <c r="D36" s="26"/>
      <c r="E36" s="19"/>
      <c r="F36" s="20">
        <f t="shared" si="0"/>
        <v>6</v>
      </c>
      <c r="G36" s="42"/>
      <c r="H36" s="43">
        <f t="shared" si="1"/>
        <v>0</v>
      </c>
      <c r="I36" s="44">
        <f t="shared" si="2"/>
        <v>0</v>
      </c>
      <c r="J36" s="45">
        <f t="shared" si="3"/>
        <v>7655.16</v>
      </c>
      <c r="K36" s="73">
        <f t="shared" si="4"/>
        <v>1275.8599999999999</v>
      </c>
    </row>
    <row r="37" spans="1:11" x14ac:dyDescent="0.25">
      <c r="A37" s="11"/>
      <c r="B37" s="2"/>
      <c r="C37" s="14"/>
      <c r="D37" s="26"/>
      <c r="E37" s="19"/>
      <c r="F37" s="20">
        <f t="shared" si="0"/>
        <v>6</v>
      </c>
      <c r="G37" s="42"/>
      <c r="H37" s="43">
        <f t="shared" si="1"/>
        <v>0</v>
      </c>
      <c r="I37" s="44">
        <f t="shared" si="2"/>
        <v>0</v>
      </c>
      <c r="J37" s="45">
        <f t="shared" si="3"/>
        <v>7655.16</v>
      </c>
      <c r="K37" s="73">
        <f t="shared" si="4"/>
        <v>1275.8599999999999</v>
      </c>
    </row>
    <row r="38" spans="1:11" x14ac:dyDescent="0.25">
      <c r="A38" s="11"/>
      <c r="B38" s="2"/>
      <c r="C38" s="14"/>
      <c r="D38" s="26"/>
      <c r="E38" s="19"/>
      <c r="F38" s="20">
        <f t="shared" si="0"/>
        <v>6</v>
      </c>
      <c r="G38" s="42"/>
      <c r="H38" s="43">
        <f t="shared" si="1"/>
        <v>0</v>
      </c>
      <c r="I38" s="44">
        <f t="shared" si="2"/>
        <v>0</v>
      </c>
      <c r="J38" s="45">
        <f t="shared" si="3"/>
        <v>7655.16</v>
      </c>
      <c r="K38" s="73">
        <f t="shared" si="4"/>
        <v>1275.8599999999999</v>
      </c>
    </row>
    <row r="39" spans="1:11" x14ac:dyDescent="0.25">
      <c r="A39" s="11"/>
      <c r="B39" s="2"/>
      <c r="C39" s="14"/>
      <c r="D39" s="26"/>
      <c r="E39" s="19"/>
      <c r="F39" s="20">
        <f t="shared" si="0"/>
        <v>6</v>
      </c>
      <c r="G39" s="42"/>
      <c r="H39" s="43">
        <f t="shared" si="1"/>
        <v>0</v>
      </c>
      <c r="I39" s="44">
        <f t="shared" si="2"/>
        <v>0</v>
      </c>
      <c r="J39" s="45">
        <f t="shared" si="3"/>
        <v>7655.16</v>
      </c>
      <c r="K39" s="73">
        <f t="shared" si="4"/>
        <v>1275.8599999999999</v>
      </c>
    </row>
    <row r="40" spans="1:11" x14ac:dyDescent="0.25">
      <c r="A40" s="11"/>
      <c r="B40" s="2"/>
      <c r="C40" s="14"/>
      <c r="D40" s="26"/>
      <c r="E40" s="19"/>
      <c r="F40" s="20">
        <f t="shared" si="0"/>
        <v>6</v>
      </c>
      <c r="G40" s="42"/>
      <c r="H40" s="43">
        <f t="shared" si="1"/>
        <v>0</v>
      </c>
      <c r="I40" s="44">
        <f t="shared" si="2"/>
        <v>0</v>
      </c>
      <c r="J40" s="45">
        <f t="shared" si="3"/>
        <v>7655.16</v>
      </c>
      <c r="K40" s="73">
        <f t="shared" si="4"/>
        <v>1275.8599999999999</v>
      </c>
    </row>
    <row r="41" spans="1:11" x14ac:dyDescent="0.25">
      <c r="A41" s="11"/>
      <c r="B41" s="2"/>
      <c r="C41" s="14"/>
      <c r="D41" s="26"/>
      <c r="E41" s="19"/>
      <c r="F41" s="20">
        <f t="shared" si="0"/>
        <v>6</v>
      </c>
      <c r="G41" s="42"/>
      <c r="H41" s="43">
        <f t="shared" si="1"/>
        <v>0</v>
      </c>
      <c r="I41" s="44">
        <f t="shared" si="2"/>
        <v>0</v>
      </c>
      <c r="J41" s="45">
        <f t="shared" si="3"/>
        <v>7655.16</v>
      </c>
      <c r="K41" s="73">
        <f t="shared" si="4"/>
        <v>1275.8599999999999</v>
      </c>
    </row>
    <row r="42" spans="1:11" x14ac:dyDescent="0.25">
      <c r="A42" s="11"/>
      <c r="B42" s="2"/>
      <c r="C42" s="14"/>
      <c r="D42" s="26"/>
      <c r="E42" s="19"/>
      <c r="F42" s="20">
        <f t="shared" si="0"/>
        <v>6</v>
      </c>
      <c r="G42" s="42"/>
      <c r="H42" s="43">
        <f t="shared" si="1"/>
        <v>0</v>
      </c>
      <c r="I42" s="44">
        <f t="shared" si="2"/>
        <v>0</v>
      </c>
      <c r="J42" s="45">
        <f t="shared" si="3"/>
        <v>7655.16</v>
      </c>
      <c r="K42" s="73">
        <f t="shared" si="4"/>
        <v>1275.8599999999999</v>
      </c>
    </row>
    <row r="43" spans="1:11" x14ac:dyDescent="0.25">
      <c r="A43" s="11"/>
      <c r="B43" s="2"/>
      <c r="C43" s="14"/>
      <c r="D43" s="26"/>
      <c r="E43" s="19"/>
      <c r="F43" s="20">
        <f t="shared" si="0"/>
        <v>6</v>
      </c>
      <c r="G43" s="42"/>
      <c r="H43" s="43">
        <f t="shared" si="1"/>
        <v>0</v>
      </c>
      <c r="I43" s="44">
        <f t="shared" si="2"/>
        <v>0</v>
      </c>
      <c r="J43" s="45">
        <f t="shared" si="3"/>
        <v>7655.16</v>
      </c>
      <c r="K43" s="73">
        <f t="shared" si="4"/>
        <v>1275.8599999999999</v>
      </c>
    </row>
    <row r="44" spans="1:11" x14ac:dyDescent="0.25">
      <c r="A44" s="11"/>
      <c r="B44" s="2"/>
      <c r="C44" s="14"/>
      <c r="D44" s="26"/>
      <c r="E44" s="19"/>
      <c r="F44" s="20">
        <f t="shared" si="0"/>
        <v>6</v>
      </c>
      <c r="G44" s="42"/>
      <c r="H44" s="43">
        <f t="shared" si="1"/>
        <v>0</v>
      </c>
      <c r="I44" s="44">
        <f t="shared" si="2"/>
        <v>0</v>
      </c>
      <c r="J44" s="45">
        <f t="shared" si="3"/>
        <v>7655.16</v>
      </c>
      <c r="K44" s="73">
        <f t="shared" si="4"/>
        <v>1275.8599999999999</v>
      </c>
    </row>
    <row r="45" spans="1:11" x14ac:dyDescent="0.25">
      <c r="A45" s="11"/>
      <c r="B45" s="2"/>
      <c r="C45" s="14"/>
      <c r="D45" s="26"/>
      <c r="E45" s="19"/>
      <c r="F45" s="20">
        <f t="shared" si="0"/>
        <v>6</v>
      </c>
      <c r="G45" s="42"/>
      <c r="H45" s="43">
        <f t="shared" si="1"/>
        <v>0</v>
      </c>
      <c r="I45" s="44">
        <f t="shared" si="2"/>
        <v>0</v>
      </c>
      <c r="J45" s="45">
        <f t="shared" si="3"/>
        <v>7655.16</v>
      </c>
      <c r="K45" s="73">
        <f t="shared" si="4"/>
        <v>1275.8599999999999</v>
      </c>
    </row>
    <row r="46" spans="1:11" x14ac:dyDescent="0.25">
      <c r="A46" s="11"/>
      <c r="B46" s="2"/>
      <c r="C46" s="14"/>
      <c r="D46" s="26"/>
      <c r="E46" s="19"/>
      <c r="F46" s="20">
        <f t="shared" si="0"/>
        <v>6</v>
      </c>
      <c r="G46" s="42"/>
      <c r="H46" s="43">
        <f t="shared" si="1"/>
        <v>0</v>
      </c>
      <c r="I46" s="44">
        <f t="shared" si="2"/>
        <v>0</v>
      </c>
      <c r="J46" s="45">
        <f t="shared" si="3"/>
        <v>7655.16</v>
      </c>
      <c r="K46" s="73">
        <f t="shared" si="4"/>
        <v>1275.8599999999999</v>
      </c>
    </row>
    <row r="47" spans="1:11" x14ac:dyDescent="0.25">
      <c r="A47" s="11"/>
      <c r="B47" s="2"/>
      <c r="C47" s="14"/>
      <c r="D47" s="26"/>
      <c r="E47" s="19"/>
      <c r="F47" s="20">
        <f t="shared" si="0"/>
        <v>6</v>
      </c>
      <c r="G47" s="42"/>
      <c r="H47" s="43">
        <f t="shared" si="1"/>
        <v>0</v>
      </c>
      <c r="I47" s="44">
        <f t="shared" si="2"/>
        <v>0</v>
      </c>
      <c r="J47" s="45">
        <f t="shared" si="3"/>
        <v>7655.16</v>
      </c>
      <c r="K47" s="73">
        <f t="shared" si="4"/>
        <v>1275.8599999999999</v>
      </c>
    </row>
    <row r="48" spans="1:11" x14ac:dyDescent="0.25">
      <c r="A48" s="11"/>
      <c r="B48" s="2"/>
      <c r="C48" s="14"/>
      <c r="D48" s="26"/>
      <c r="E48" s="19"/>
      <c r="F48" s="20">
        <f t="shared" si="0"/>
        <v>6</v>
      </c>
      <c r="G48" s="42"/>
      <c r="H48" s="43">
        <f t="shared" si="1"/>
        <v>0</v>
      </c>
      <c r="I48" s="44">
        <f t="shared" si="2"/>
        <v>0</v>
      </c>
      <c r="J48" s="45">
        <f t="shared" si="3"/>
        <v>7655.16</v>
      </c>
      <c r="K48" s="73">
        <f t="shared" si="4"/>
        <v>1275.8599999999999</v>
      </c>
    </row>
    <row r="49" spans="1:11" x14ac:dyDescent="0.25">
      <c r="A49" s="11"/>
      <c r="B49" s="2"/>
      <c r="C49" s="14"/>
      <c r="D49" s="26"/>
      <c r="E49" s="19"/>
      <c r="F49" s="20">
        <f t="shared" si="0"/>
        <v>6</v>
      </c>
      <c r="G49" s="42"/>
      <c r="H49" s="43">
        <f t="shared" si="1"/>
        <v>0</v>
      </c>
      <c r="I49" s="44">
        <f t="shared" si="2"/>
        <v>0</v>
      </c>
      <c r="J49" s="45">
        <f t="shared" si="3"/>
        <v>7655.16</v>
      </c>
      <c r="K49" s="73">
        <f t="shared" si="4"/>
        <v>1275.8599999999999</v>
      </c>
    </row>
    <row r="50" spans="1:11" x14ac:dyDescent="0.25">
      <c r="A50" s="11"/>
      <c r="B50" s="2"/>
      <c r="C50" s="14"/>
      <c r="D50" s="26"/>
      <c r="E50" s="19"/>
      <c r="F50" s="20">
        <f t="shared" si="0"/>
        <v>6</v>
      </c>
      <c r="G50" s="42"/>
      <c r="H50" s="43">
        <f t="shared" si="1"/>
        <v>0</v>
      </c>
      <c r="I50" s="44">
        <f t="shared" si="2"/>
        <v>0</v>
      </c>
      <c r="J50" s="45">
        <f t="shared" si="3"/>
        <v>7655.16</v>
      </c>
      <c r="K50" s="73">
        <f t="shared" si="4"/>
        <v>1275.8599999999999</v>
      </c>
    </row>
    <row r="51" spans="1:11" x14ac:dyDescent="0.25">
      <c r="A51" s="11"/>
      <c r="B51" s="2"/>
      <c r="C51" s="14"/>
      <c r="D51" s="26"/>
      <c r="E51" s="19"/>
      <c r="F51" s="20">
        <f t="shared" si="0"/>
        <v>6</v>
      </c>
      <c r="G51" s="42"/>
      <c r="H51" s="43">
        <f t="shared" si="1"/>
        <v>0</v>
      </c>
      <c r="I51" s="44">
        <f t="shared" si="2"/>
        <v>0</v>
      </c>
      <c r="J51" s="45">
        <f t="shared" si="3"/>
        <v>7655.16</v>
      </c>
      <c r="K51" s="73">
        <f t="shared" si="4"/>
        <v>1275.8599999999999</v>
      </c>
    </row>
    <row r="52" spans="1:11" x14ac:dyDescent="0.25">
      <c r="A52" s="11"/>
      <c r="B52" s="2"/>
      <c r="C52" s="14"/>
      <c r="D52" s="26"/>
      <c r="E52" s="19"/>
      <c r="F52" s="20">
        <f t="shared" si="0"/>
        <v>6</v>
      </c>
      <c r="G52" s="42"/>
      <c r="H52" s="43">
        <f t="shared" si="1"/>
        <v>0</v>
      </c>
      <c r="I52" s="44">
        <f t="shared" si="2"/>
        <v>0</v>
      </c>
      <c r="J52" s="45">
        <f t="shared" si="3"/>
        <v>7655.16</v>
      </c>
      <c r="K52" s="73">
        <f t="shared" si="4"/>
        <v>1275.8599999999999</v>
      </c>
    </row>
    <row r="53" spans="1:11" x14ac:dyDescent="0.25">
      <c r="A53" s="11"/>
      <c r="B53" s="2"/>
      <c r="C53" s="14"/>
      <c r="D53" s="26"/>
      <c r="E53" s="19"/>
      <c r="F53" s="20">
        <f t="shared" si="0"/>
        <v>6</v>
      </c>
      <c r="G53" s="42"/>
      <c r="H53" s="43">
        <f t="shared" si="1"/>
        <v>0</v>
      </c>
      <c r="I53" s="44">
        <f t="shared" si="2"/>
        <v>0</v>
      </c>
      <c r="J53" s="45">
        <f t="shared" si="3"/>
        <v>7655.16</v>
      </c>
      <c r="K53" s="73">
        <f t="shared" si="4"/>
        <v>1275.8599999999999</v>
      </c>
    </row>
    <row r="54" spans="1:11" x14ac:dyDescent="0.25">
      <c r="A54" s="11"/>
      <c r="B54" s="2"/>
      <c r="C54" s="14"/>
      <c r="D54" s="26"/>
      <c r="E54" s="19"/>
      <c r="F54" s="20">
        <f t="shared" si="0"/>
        <v>6</v>
      </c>
      <c r="G54" s="42"/>
      <c r="H54" s="43">
        <f t="shared" si="1"/>
        <v>0</v>
      </c>
      <c r="I54" s="44">
        <f t="shared" si="2"/>
        <v>0</v>
      </c>
      <c r="J54" s="45">
        <f t="shared" si="3"/>
        <v>7655.16</v>
      </c>
      <c r="K54" s="73">
        <f t="shared" si="4"/>
        <v>1275.8599999999999</v>
      </c>
    </row>
    <row r="55" spans="1:11" x14ac:dyDescent="0.25">
      <c r="A55" s="11"/>
      <c r="B55" s="2"/>
      <c r="C55" s="14"/>
      <c r="D55" s="26"/>
      <c r="E55" s="19"/>
      <c r="F55" s="20">
        <f t="shared" si="0"/>
        <v>6</v>
      </c>
      <c r="G55" s="42"/>
      <c r="H55" s="43">
        <f t="shared" si="1"/>
        <v>0</v>
      </c>
      <c r="I55" s="44">
        <f t="shared" si="2"/>
        <v>0</v>
      </c>
      <c r="J55" s="45">
        <f t="shared" si="3"/>
        <v>7655.16</v>
      </c>
      <c r="K55" s="73">
        <f t="shared" si="4"/>
        <v>1275.8599999999999</v>
      </c>
    </row>
    <row r="56" spans="1:11" x14ac:dyDescent="0.25">
      <c r="A56" s="11"/>
      <c r="B56" s="2"/>
      <c r="C56" s="14"/>
      <c r="D56" s="26"/>
      <c r="E56" s="19"/>
      <c r="F56" s="20">
        <f t="shared" si="0"/>
        <v>6</v>
      </c>
      <c r="G56" s="42"/>
      <c r="H56" s="43">
        <f t="shared" si="1"/>
        <v>0</v>
      </c>
      <c r="I56" s="44">
        <f t="shared" si="2"/>
        <v>0</v>
      </c>
      <c r="J56" s="45">
        <f t="shared" si="3"/>
        <v>7655.16</v>
      </c>
      <c r="K56" s="73">
        <f t="shared" si="4"/>
        <v>1275.8599999999999</v>
      </c>
    </row>
    <row r="57" spans="1:11" x14ac:dyDescent="0.25">
      <c r="A57" s="11"/>
      <c r="B57" s="2"/>
      <c r="C57" s="14"/>
      <c r="D57" s="26"/>
      <c r="E57" s="19"/>
      <c r="F57" s="20">
        <f t="shared" si="0"/>
        <v>6</v>
      </c>
      <c r="G57" s="42"/>
      <c r="H57" s="43">
        <f t="shared" si="1"/>
        <v>0</v>
      </c>
      <c r="I57" s="44">
        <f t="shared" si="2"/>
        <v>0</v>
      </c>
      <c r="J57" s="45">
        <f t="shared" si="3"/>
        <v>7655.16</v>
      </c>
      <c r="K57" s="73">
        <f t="shared" si="4"/>
        <v>1275.8599999999999</v>
      </c>
    </row>
    <row r="58" spans="1:11" x14ac:dyDescent="0.25">
      <c r="A58" s="11"/>
      <c r="B58" s="2"/>
      <c r="C58" s="14"/>
      <c r="D58" s="26"/>
      <c r="E58" s="19"/>
      <c r="F58" s="20">
        <f t="shared" si="0"/>
        <v>6</v>
      </c>
      <c r="G58" s="42"/>
      <c r="H58" s="43">
        <f t="shared" si="1"/>
        <v>0</v>
      </c>
      <c r="I58" s="44">
        <f t="shared" si="2"/>
        <v>0</v>
      </c>
      <c r="J58" s="45">
        <f t="shared" si="3"/>
        <v>7655.16</v>
      </c>
      <c r="K58" s="73">
        <f t="shared" si="4"/>
        <v>1275.8599999999999</v>
      </c>
    </row>
    <row r="59" spans="1:11" x14ac:dyDescent="0.25">
      <c r="A59" s="11"/>
      <c r="B59" s="2"/>
      <c r="C59" s="14"/>
      <c r="D59" s="26"/>
      <c r="E59" s="19"/>
      <c r="F59" s="20">
        <f t="shared" si="0"/>
        <v>6</v>
      </c>
      <c r="G59" s="42"/>
      <c r="H59" s="43">
        <f t="shared" si="1"/>
        <v>0</v>
      </c>
      <c r="I59" s="44">
        <f t="shared" si="2"/>
        <v>0</v>
      </c>
      <c r="J59" s="45">
        <f t="shared" si="3"/>
        <v>7655.16</v>
      </c>
      <c r="K59" s="73">
        <f t="shared" si="4"/>
        <v>1275.8599999999999</v>
      </c>
    </row>
    <row r="60" spans="1:11" x14ac:dyDescent="0.25">
      <c r="A60" s="11"/>
      <c r="B60" s="2"/>
      <c r="C60" s="14"/>
      <c r="D60" s="26"/>
      <c r="E60" s="19"/>
      <c r="F60" s="20">
        <f t="shared" si="0"/>
        <v>6</v>
      </c>
      <c r="G60" s="42"/>
      <c r="H60" s="43">
        <f t="shared" si="1"/>
        <v>0</v>
      </c>
      <c r="I60" s="44">
        <f t="shared" si="2"/>
        <v>0</v>
      </c>
      <c r="J60" s="45">
        <f t="shared" si="3"/>
        <v>7655.16</v>
      </c>
      <c r="K60" s="73">
        <f t="shared" si="4"/>
        <v>1275.8599999999999</v>
      </c>
    </row>
    <row r="61" spans="1:11" x14ac:dyDescent="0.25">
      <c r="A61" s="11"/>
      <c r="B61" s="2"/>
      <c r="C61" s="14"/>
      <c r="D61" s="26"/>
      <c r="E61" s="19"/>
      <c r="F61" s="20">
        <f t="shared" si="0"/>
        <v>6</v>
      </c>
      <c r="G61" s="42"/>
      <c r="H61" s="43">
        <f t="shared" si="1"/>
        <v>0</v>
      </c>
      <c r="I61" s="44">
        <f t="shared" si="2"/>
        <v>0</v>
      </c>
      <c r="J61" s="45">
        <f t="shared" si="3"/>
        <v>7655.16</v>
      </c>
      <c r="K61" s="73">
        <f t="shared" si="4"/>
        <v>1275.8599999999999</v>
      </c>
    </row>
    <row r="62" spans="1:11" x14ac:dyDescent="0.25">
      <c r="A62" s="11"/>
      <c r="B62" s="2"/>
      <c r="C62" s="14"/>
      <c r="D62" s="26"/>
      <c r="E62" s="19"/>
      <c r="F62" s="20">
        <f t="shared" si="0"/>
        <v>6</v>
      </c>
      <c r="G62" s="42"/>
      <c r="H62" s="43">
        <f t="shared" si="1"/>
        <v>0</v>
      </c>
      <c r="I62" s="44">
        <f t="shared" si="2"/>
        <v>0</v>
      </c>
      <c r="J62" s="45">
        <f t="shared" si="3"/>
        <v>7655.16</v>
      </c>
      <c r="K62" s="73">
        <f t="shared" si="4"/>
        <v>1275.8599999999999</v>
      </c>
    </row>
    <row r="63" spans="1:11" x14ac:dyDescent="0.25">
      <c r="A63" s="11"/>
      <c r="B63" s="2"/>
      <c r="C63" s="14"/>
      <c r="D63" s="26"/>
      <c r="E63" s="19"/>
      <c r="F63" s="20">
        <f t="shared" si="0"/>
        <v>6</v>
      </c>
      <c r="G63" s="42"/>
      <c r="H63" s="43">
        <f t="shared" si="1"/>
        <v>0</v>
      </c>
      <c r="I63" s="44">
        <f t="shared" si="2"/>
        <v>0</v>
      </c>
      <c r="J63" s="45">
        <f t="shared" si="3"/>
        <v>7655.16</v>
      </c>
      <c r="K63" s="73">
        <f t="shared" si="4"/>
        <v>1275.8599999999999</v>
      </c>
    </row>
    <row r="64" spans="1:11" x14ac:dyDescent="0.25">
      <c r="A64" s="11"/>
      <c r="B64" s="2"/>
      <c r="C64" s="14"/>
      <c r="D64" s="26"/>
      <c r="E64" s="19"/>
      <c r="F64" s="20">
        <f t="shared" si="0"/>
        <v>6</v>
      </c>
      <c r="G64" s="42"/>
      <c r="H64" s="43">
        <f t="shared" si="1"/>
        <v>0</v>
      </c>
      <c r="I64" s="44">
        <f t="shared" si="2"/>
        <v>0</v>
      </c>
      <c r="J64" s="45">
        <f t="shared" si="3"/>
        <v>7655.16</v>
      </c>
      <c r="K64" s="73">
        <f t="shared" si="4"/>
        <v>1275.8599999999999</v>
      </c>
    </row>
    <row r="65" spans="1:11" x14ac:dyDescent="0.25">
      <c r="A65" s="11"/>
      <c r="B65" s="2"/>
      <c r="C65" s="14"/>
      <c r="D65" s="26"/>
      <c r="E65" s="19"/>
      <c r="F65" s="20">
        <f t="shared" si="0"/>
        <v>6</v>
      </c>
      <c r="G65" s="42"/>
      <c r="H65" s="43">
        <f t="shared" si="1"/>
        <v>0</v>
      </c>
      <c r="I65" s="44">
        <f t="shared" si="2"/>
        <v>0</v>
      </c>
      <c r="J65" s="45">
        <f t="shared" si="3"/>
        <v>7655.16</v>
      </c>
      <c r="K65" s="73">
        <f t="shared" si="4"/>
        <v>1275.8599999999999</v>
      </c>
    </row>
    <row r="66" spans="1:11" x14ac:dyDescent="0.25">
      <c r="A66" s="11"/>
      <c r="B66" s="2"/>
      <c r="C66" s="14"/>
      <c r="D66" s="26"/>
      <c r="E66" s="19"/>
      <c r="F66" s="20">
        <f t="shared" si="0"/>
        <v>6</v>
      </c>
      <c r="G66" s="42"/>
      <c r="H66" s="43">
        <f t="shared" si="1"/>
        <v>0</v>
      </c>
      <c r="I66" s="44">
        <f t="shared" si="2"/>
        <v>0</v>
      </c>
      <c r="J66" s="45">
        <f t="shared" si="3"/>
        <v>7655.16</v>
      </c>
      <c r="K66" s="73">
        <f t="shared" si="4"/>
        <v>1275.8599999999999</v>
      </c>
    </row>
    <row r="67" spans="1:11" x14ac:dyDescent="0.25">
      <c r="A67" s="11"/>
      <c r="B67" s="2"/>
      <c r="C67" s="14"/>
      <c r="D67" s="26"/>
      <c r="E67" s="19"/>
      <c r="F67" s="20">
        <f t="shared" si="0"/>
        <v>6</v>
      </c>
      <c r="G67" s="42"/>
      <c r="H67" s="43">
        <f t="shared" si="1"/>
        <v>0</v>
      </c>
      <c r="I67" s="44">
        <f t="shared" si="2"/>
        <v>0</v>
      </c>
      <c r="J67" s="45">
        <f t="shared" si="3"/>
        <v>7655.16</v>
      </c>
      <c r="K67" s="73">
        <f t="shared" si="4"/>
        <v>1275.8599999999999</v>
      </c>
    </row>
    <row r="68" spans="1:11" x14ac:dyDescent="0.25">
      <c r="A68" s="11"/>
      <c r="B68" s="2"/>
      <c r="C68" s="14"/>
      <c r="D68" s="26"/>
      <c r="E68" s="19"/>
      <c r="F68" s="20">
        <f t="shared" si="0"/>
        <v>6</v>
      </c>
      <c r="G68" s="42"/>
      <c r="H68" s="43">
        <f t="shared" si="1"/>
        <v>0</v>
      </c>
      <c r="I68" s="44">
        <f t="shared" si="2"/>
        <v>0</v>
      </c>
      <c r="J68" s="45">
        <f t="shared" si="3"/>
        <v>7655.16</v>
      </c>
      <c r="K68" s="73">
        <f t="shared" si="4"/>
        <v>1275.8599999999999</v>
      </c>
    </row>
    <row r="69" spans="1:11" x14ac:dyDescent="0.25">
      <c r="A69" s="11"/>
      <c r="B69" s="2"/>
      <c r="C69" s="14"/>
      <c r="D69" s="26"/>
      <c r="E69" s="19"/>
      <c r="F69" s="20">
        <f t="shared" si="0"/>
        <v>6</v>
      </c>
      <c r="G69" s="42"/>
      <c r="H69" s="43">
        <f t="shared" si="1"/>
        <v>0</v>
      </c>
      <c r="I69" s="44">
        <f t="shared" si="2"/>
        <v>0</v>
      </c>
      <c r="J69" s="45">
        <f t="shared" si="3"/>
        <v>7655.16</v>
      </c>
      <c r="K69" s="73">
        <f t="shared" si="4"/>
        <v>1275.8599999999999</v>
      </c>
    </row>
    <row r="70" spans="1:11" x14ac:dyDescent="0.25">
      <c r="A70" s="11"/>
      <c r="B70" s="2"/>
      <c r="C70" s="14"/>
      <c r="D70" s="26"/>
      <c r="E70" s="19"/>
      <c r="F70" s="20">
        <f t="shared" si="0"/>
        <v>6</v>
      </c>
      <c r="G70" s="42"/>
      <c r="H70" s="43">
        <f t="shared" si="1"/>
        <v>0</v>
      </c>
      <c r="I70" s="44">
        <f t="shared" si="2"/>
        <v>0</v>
      </c>
      <c r="J70" s="45">
        <f t="shared" si="3"/>
        <v>7655.16</v>
      </c>
      <c r="K70" s="73">
        <f t="shared" si="4"/>
        <v>1275.8599999999999</v>
      </c>
    </row>
    <row r="71" spans="1:11" x14ac:dyDescent="0.25">
      <c r="A71" s="11"/>
      <c r="B71" s="2"/>
      <c r="C71" s="14"/>
      <c r="D71" s="26"/>
      <c r="E71" s="19"/>
      <c r="F71" s="20">
        <f t="shared" si="0"/>
        <v>6</v>
      </c>
      <c r="G71" s="42"/>
      <c r="H71" s="43">
        <f t="shared" si="1"/>
        <v>0</v>
      </c>
      <c r="I71" s="44">
        <f t="shared" si="2"/>
        <v>0</v>
      </c>
      <c r="J71" s="45">
        <f t="shared" si="3"/>
        <v>7655.16</v>
      </c>
      <c r="K71" s="73">
        <f t="shared" si="4"/>
        <v>1275.8599999999999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6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7655.16</v>
      </c>
      <c r="K72" s="73">
        <f t="shared" ref="K72:K85" si="9">+J72/F72</f>
        <v>1275.8599999999999</v>
      </c>
    </row>
    <row r="73" spans="1:11" x14ac:dyDescent="0.25">
      <c r="A73" s="11"/>
      <c r="B73" s="2"/>
      <c r="C73" s="14"/>
      <c r="D73" s="26"/>
      <c r="E73" s="19"/>
      <c r="F73" s="20">
        <f t="shared" si="5"/>
        <v>6</v>
      </c>
      <c r="G73" s="42"/>
      <c r="H73" s="43">
        <f t="shared" si="6"/>
        <v>0</v>
      </c>
      <c r="I73" s="44">
        <f t="shared" si="7"/>
        <v>0</v>
      </c>
      <c r="J73" s="45">
        <f t="shared" si="8"/>
        <v>7655.16</v>
      </c>
      <c r="K73" s="73">
        <f t="shared" si="9"/>
        <v>1275.8599999999999</v>
      </c>
    </row>
    <row r="74" spans="1:11" x14ac:dyDescent="0.25">
      <c r="A74" s="11"/>
      <c r="B74" s="2"/>
      <c r="C74" s="14"/>
      <c r="D74" s="26"/>
      <c r="E74" s="19"/>
      <c r="F74" s="20">
        <f t="shared" si="5"/>
        <v>6</v>
      </c>
      <c r="G74" s="42"/>
      <c r="H74" s="43">
        <f t="shared" si="6"/>
        <v>0</v>
      </c>
      <c r="I74" s="44">
        <f t="shared" si="7"/>
        <v>0</v>
      </c>
      <c r="J74" s="45">
        <f t="shared" si="8"/>
        <v>7655.16</v>
      </c>
      <c r="K74" s="73">
        <f t="shared" si="9"/>
        <v>1275.8599999999999</v>
      </c>
    </row>
    <row r="75" spans="1:11" x14ac:dyDescent="0.25">
      <c r="A75" s="11"/>
      <c r="B75" s="2"/>
      <c r="C75" s="14"/>
      <c r="D75" s="26"/>
      <c r="E75" s="19"/>
      <c r="F75" s="20">
        <f t="shared" si="5"/>
        <v>6</v>
      </c>
      <c r="G75" s="42"/>
      <c r="H75" s="43">
        <f t="shared" si="6"/>
        <v>0</v>
      </c>
      <c r="I75" s="44">
        <f t="shared" si="7"/>
        <v>0</v>
      </c>
      <c r="J75" s="45">
        <f t="shared" si="8"/>
        <v>7655.16</v>
      </c>
      <c r="K75" s="73">
        <f t="shared" si="9"/>
        <v>1275.8599999999999</v>
      </c>
    </row>
    <row r="76" spans="1:11" x14ac:dyDescent="0.25">
      <c r="A76" s="11"/>
      <c r="B76" s="2"/>
      <c r="C76" s="14"/>
      <c r="D76" s="26"/>
      <c r="E76" s="19"/>
      <c r="F76" s="20">
        <f t="shared" si="5"/>
        <v>6</v>
      </c>
      <c r="G76" s="42"/>
      <c r="H76" s="43">
        <f t="shared" si="6"/>
        <v>0</v>
      </c>
      <c r="I76" s="44">
        <f t="shared" si="7"/>
        <v>0</v>
      </c>
      <c r="J76" s="45">
        <f t="shared" si="8"/>
        <v>7655.16</v>
      </c>
      <c r="K76" s="73">
        <f t="shared" si="9"/>
        <v>1275.8599999999999</v>
      </c>
    </row>
    <row r="77" spans="1:11" x14ac:dyDescent="0.25">
      <c r="A77" s="11"/>
      <c r="B77" s="2"/>
      <c r="C77" s="14"/>
      <c r="D77" s="26"/>
      <c r="E77" s="19"/>
      <c r="F77" s="20">
        <f t="shared" si="5"/>
        <v>6</v>
      </c>
      <c r="G77" s="42"/>
      <c r="H77" s="43">
        <f t="shared" si="6"/>
        <v>0</v>
      </c>
      <c r="I77" s="44">
        <f t="shared" si="7"/>
        <v>0</v>
      </c>
      <c r="J77" s="45">
        <f t="shared" si="8"/>
        <v>7655.16</v>
      </c>
      <c r="K77" s="73">
        <f t="shared" si="9"/>
        <v>1275.8599999999999</v>
      </c>
    </row>
    <row r="78" spans="1:11" x14ac:dyDescent="0.25">
      <c r="A78" s="11"/>
      <c r="B78" s="2"/>
      <c r="C78" s="14"/>
      <c r="D78" s="26"/>
      <c r="E78" s="19"/>
      <c r="F78" s="20">
        <f t="shared" si="5"/>
        <v>6</v>
      </c>
      <c r="G78" s="42"/>
      <c r="H78" s="43">
        <f t="shared" si="6"/>
        <v>0</v>
      </c>
      <c r="I78" s="44">
        <f t="shared" si="7"/>
        <v>0</v>
      </c>
      <c r="J78" s="45">
        <f t="shared" si="8"/>
        <v>7655.16</v>
      </c>
      <c r="K78" s="73">
        <f t="shared" si="9"/>
        <v>1275.8599999999999</v>
      </c>
    </row>
    <row r="79" spans="1:11" x14ac:dyDescent="0.25">
      <c r="A79" s="11"/>
      <c r="B79" s="2"/>
      <c r="C79" s="14"/>
      <c r="D79" s="26"/>
      <c r="E79" s="19"/>
      <c r="F79" s="20">
        <f t="shared" si="5"/>
        <v>6</v>
      </c>
      <c r="G79" s="42"/>
      <c r="H79" s="43">
        <f t="shared" si="6"/>
        <v>0</v>
      </c>
      <c r="I79" s="44">
        <f t="shared" si="7"/>
        <v>0</v>
      </c>
      <c r="J79" s="45">
        <f t="shared" si="8"/>
        <v>7655.16</v>
      </c>
      <c r="K79" s="73">
        <f t="shared" si="9"/>
        <v>1275.8599999999999</v>
      </c>
    </row>
    <row r="80" spans="1:11" x14ac:dyDescent="0.25">
      <c r="A80" s="11"/>
      <c r="B80" s="2"/>
      <c r="C80" s="14"/>
      <c r="D80" s="26"/>
      <c r="E80" s="19"/>
      <c r="F80" s="20">
        <f t="shared" si="5"/>
        <v>6</v>
      </c>
      <c r="G80" s="42"/>
      <c r="H80" s="43">
        <f t="shared" si="6"/>
        <v>0</v>
      </c>
      <c r="I80" s="44">
        <f t="shared" si="7"/>
        <v>0</v>
      </c>
      <c r="J80" s="45">
        <f t="shared" si="8"/>
        <v>7655.16</v>
      </c>
      <c r="K80" s="73">
        <f t="shared" si="9"/>
        <v>1275.8599999999999</v>
      </c>
    </row>
    <row r="81" spans="1:11" x14ac:dyDescent="0.25">
      <c r="A81" s="11"/>
      <c r="B81" s="2"/>
      <c r="C81" s="14"/>
      <c r="D81" s="26"/>
      <c r="E81" s="19"/>
      <c r="F81" s="20">
        <f t="shared" si="5"/>
        <v>6</v>
      </c>
      <c r="G81" s="42"/>
      <c r="H81" s="43">
        <f t="shared" si="6"/>
        <v>0</v>
      </c>
      <c r="I81" s="44">
        <f t="shared" si="7"/>
        <v>0</v>
      </c>
      <c r="J81" s="45">
        <f t="shared" si="8"/>
        <v>7655.16</v>
      </c>
      <c r="K81" s="73">
        <f t="shared" si="9"/>
        <v>1275.8599999999999</v>
      </c>
    </row>
    <row r="82" spans="1:11" x14ac:dyDescent="0.25">
      <c r="A82" s="11"/>
      <c r="B82" s="2"/>
      <c r="C82" s="14"/>
      <c r="D82" s="26"/>
      <c r="E82" s="19"/>
      <c r="F82" s="20">
        <f t="shared" si="5"/>
        <v>6</v>
      </c>
      <c r="G82" s="42"/>
      <c r="H82" s="43">
        <f t="shared" si="6"/>
        <v>0</v>
      </c>
      <c r="I82" s="44">
        <f t="shared" si="7"/>
        <v>0</v>
      </c>
      <c r="J82" s="45">
        <f t="shared" si="8"/>
        <v>7655.16</v>
      </c>
      <c r="K82" s="73">
        <f t="shared" si="9"/>
        <v>1275.8599999999999</v>
      </c>
    </row>
    <row r="83" spans="1:11" x14ac:dyDescent="0.25">
      <c r="A83" s="11"/>
      <c r="B83" s="2"/>
      <c r="C83" s="14"/>
      <c r="D83" s="26"/>
      <c r="E83" s="19"/>
      <c r="F83" s="20">
        <f t="shared" si="5"/>
        <v>6</v>
      </c>
      <c r="G83" s="42"/>
      <c r="H83" s="43">
        <f t="shared" si="6"/>
        <v>0</v>
      </c>
      <c r="I83" s="44">
        <f t="shared" si="7"/>
        <v>0</v>
      </c>
      <c r="J83" s="45">
        <f t="shared" si="8"/>
        <v>7655.16</v>
      </c>
      <c r="K83" s="73">
        <f t="shared" si="9"/>
        <v>1275.8599999999999</v>
      </c>
    </row>
    <row r="84" spans="1:11" x14ac:dyDescent="0.25">
      <c r="A84" s="11"/>
      <c r="B84" s="2"/>
      <c r="C84" s="14"/>
      <c r="D84" s="26"/>
      <c r="E84" s="19"/>
      <c r="F84" s="20">
        <f t="shared" si="5"/>
        <v>6</v>
      </c>
      <c r="G84" s="42"/>
      <c r="H84" s="43">
        <f t="shared" si="6"/>
        <v>0</v>
      </c>
      <c r="I84" s="44">
        <f t="shared" si="7"/>
        <v>0</v>
      </c>
      <c r="J84" s="45">
        <f t="shared" si="8"/>
        <v>7655.16</v>
      </c>
      <c r="K84" s="73">
        <f t="shared" si="9"/>
        <v>1275.8599999999999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6</v>
      </c>
      <c r="G85" s="46"/>
      <c r="H85" s="58">
        <f t="shared" si="6"/>
        <v>0</v>
      </c>
      <c r="I85" s="59">
        <f t="shared" si="7"/>
        <v>0</v>
      </c>
      <c r="J85" s="47">
        <f t="shared" si="8"/>
        <v>7655.16</v>
      </c>
      <c r="K85" s="74">
        <f t="shared" si="9"/>
        <v>1275.8599999999999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6</v>
      </c>
      <c r="J86" s="41">
        <f>+J85</f>
        <v>7655.16</v>
      </c>
    </row>
  </sheetData>
  <sheetProtection algorithmName="SHA-512" hashValue="uJ4xpKARsQS/YXlYNv47TKvFtyG7LlQkKfz1IS1UAGUWsTuPyi6lSvC8JcwIi50moFzImiYxC1QWiQ1pMrgGKw==" saltValue="sHJQgzW5Fa+z0/HzlRife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F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85546875" style="41" customWidth="1"/>
    <col min="11" max="11" width="17.855468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+Resumen!A50</f>
        <v>CP-CUPTS-08</v>
      </c>
      <c r="C1" s="120" t="s">
        <v>142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14005</v>
      </c>
      <c r="E6" s="49"/>
      <c r="F6" s="50">
        <f>+D6</f>
        <v>14005</v>
      </c>
      <c r="G6" s="54">
        <v>23.32</v>
      </c>
      <c r="H6" s="55">
        <f>+G6*F6</f>
        <v>326596.59999999998</v>
      </c>
      <c r="I6" s="56"/>
      <c r="J6" s="57">
        <f>+H6</f>
        <v>326596.59999999998</v>
      </c>
      <c r="K6" s="72">
        <f>+J6/F6</f>
        <v>23.319999999999997</v>
      </c>
    </row>
    <row r="7" spans="1:11" x14ac:dyDescent="0.25">
      <c r="A7" s="11">
        <v>43137</v>
      </c>
      <c r="B7" s="2" t="s">
        <v>245</v>
      </c>
      <c r="C7" s="14" t="s">
        <v>242</v>
      </c>
      <c r="D7" s="26"/>
      <c r="E7" s="19">
        <v>8</v>
      </c>
      <c r="F7" s="20">
        <f>+F6+D7-E7</f>
        <v>13997</v>
      </c>
      <c r="G7" s="42"/>
      <c r="H7" s="43">
        <f>+D7*G7</f>
        <v>0</v>
      </c>
      <c r="I7" s="44">
        <f>+E7*K6</f>
        <v>186.55999999999997</v>
      </c>
      <c r="J7" s="45">
        <f>+J6+H7-I7</f>
        <v>326410.03999999998</v>
      </c>
      <c r="K7" s="73">
        <f>+J7/F7</f>
        <v>23.319999999999997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13997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326410.03999999998</v>
      </c>
      <c r="K8" s="73">
        <f t="shared" ref="K8:K71" si="4">+J8/F8</f>
        <v>23.319999999999997</v>
      </c>
    </row>
    <row r="9" spans="1:11" x14ac:dyDescent="0.25">
      <c r="A9" s="11"/>
      <c r="B9" s="2"/>
      <c r="C9" s="14"/>
      <c r="D9" s="26"/>
      <c r="E9" s="19"/>
      <c r="F9" s="20">
        <f t="shared" si="0"/>
        <v>13997</v>
      </c>
      <c r="G9" s="42"/>
      <c r="H9" s="43">
        <f t="shared" si="1"/>
        <v>0</v>
      </c>
      <c r="I9" s="44">
        <f t="shared" si="2"/>
        <v>0</v>
      </c>
      <c r="J9" s="45">
        <f t="shared" si="3"/>
        <v>326410.03999999998</v>
      </c>
      <c r="K9" s="73">
        <f t="shared" si="4"/>
        <v>23.319999999999997</v>
      </c>
    </row>
    <row r="10" spans="1:11" x14ac:dyDescent="0.25">
      <c r="A10" s="11"/>
      <c r="B10" s="2"/>
      <c r="C10" s="14"/>
      <c r="D10" s="26"/>
      <c r="E10" s="19"/>
      <c r="F10" s="20">
        <f t="shared" si="0"/>
        <v>13997</v>
      </c>
      <c r="G10" s="42"/>
      <c r="H10" s="43">
        <f t="shared" si="1"/>
        <v>0</v>
      </c>
      <c r="I10" s="44">
        <f t="shared" si="2"/>
        <v>0</v>
      </c>
      <c r="J10" s="45">
        <f t="shared" si="3"/>
        <v>326410.03999999998</v>
      </c>
      <c r="K10" s="73">
        <f t="shared" si="4"/>
        <v>23.319999999999997</v>
      </c>
    </row>
    <row r="11" spans="1:11" x14ac:dyDescent="0.25">
      <c r="A11" s="11"/>
      <c r="B11" s="2"/>
      <c r="C11" s="14"/>
      <c r="D11" s="26"/>
      <c r="E11" s="19"/>
      <c r="F11" s="20">
        <f t="shared" si="0"/>
        <v>13997</v>
      </c>
      <c r="G11" s="42"/>
      <c r="H11" s="43">
        <f t="shared" si="1"/>
        <v>0</v>
      </c>
      <c r="I11" s="44">
        <f t="shared" si="2"/>
        <v>0</v>
      </c>
      <c r="J11" s="45">
        <f t="shared" si="3"/>
        <v>326410.03999999998</v>
      </c>
      <c r="K11" s="73">
        <f t="shared" si="4"/>
        <v>23.319999999999997</v>
      </c>
    </row>
    <row r="12" spans="1:11" x14ac:dyDescent="0.25">
      <c r="A12" s="11"/>
      <c r="B12" s="2"/>
      <c r="C12" s="14"/>
      <c r="D12" s="26"/>
      <c r="E12" s="19"/>
      <c r="F12" s="20">
        <f t="shared" si="0"/>
        <v>13997</v>
      </c>
      <c r="G12" s="42"/>
      <c r="H12" s="43">
        <f t="shared" si="1"/>
        <v>0</v>
      </c>
      <c r="I12" s="44">
        <f t="shared" si="2"/>
        <v>0</v>
      </c>
      <c r="J12" s="45">
        <f t="shared" si="3"/>
        <v>326410.03999999998</v>
      </c>
      <c r="K12" s="73">
        <f t="shared" si="4"/>
        <v>23.319999999999997</v>
      </c>
    </row>
    <row r="13" spans="1:11" x14ac:dyDescent="0.25">
      <c r="A13" s="11"/>
      <c r="B13" s="2"/>
      <c r="C13" s="14"/>
      <c r="D13" s="26"/>
      <c r="E13" s="19"/>
      <c r="F13" s="20">
        <f t="shared" si="0"/>
        <v>13997</v>
      </c>
      <c r="G13" s="42"/>
      <c r="H13" s="43">
        <f t="shared" si="1"/>
        <v>0</v>
      </c>
      <c r="I13" s="44">
        <f t="shared" si="2"/>
        <v>0</v>
      </c>
      <c r="J13" s="45">
        <f t="shared" si="3"/>
        <v>326410.03999999998</v>
      </c>
      <c r="K13" s="73">
        <f t="shared" si="4"/>
        <v>23.319999999999997</v>
      </c>
    </row>
    <row r="14" spans="1:11" x14ac:dyDescent="0.25">
      <c r="A14" s="11"/>
      <c r="B14" s="2"/>
      <c r="C14" s="14"/>
      <c r="D14" s="26"/>
      <c r="E14" s="19"/>
      <c r="F14" s="20">
        <f t="shared" si="0"/>
        <v>13997</v>
      </c>
      <c r="G14" s="42"/>
      <c r="H14" s="43">
        <f t="shared" si="1"/>
        <v>0</v>
      </c>
      <c r="I14" s="44">
        <f t="shared" si="2"/>
        <v>0</v>
      </c>
      <c r="J14" s="45">
        <f t="shared" si="3"/>
        <v>326410.03999999998</v>
      </c>
      <c r="K14" s="73">
        <f t="shared" si="4"/>
        <v>23.319999999999997</v>
      </c>
    </row>
    <row r="15" spans="1:11" x14ac:dyDescent="0.25">
      <c r="A15" s="11"/>
      <c r="B15" s="2"/>
      <c r="C15" s="14"/>
      <c r="D15" s="26"/>
      <c r="E15" s="19"/>
      <c r="F15" s="20">
        <f t="shared" si="0"/>
        <v>13997</v>
      </c>
      <c r="G15" s="42"/>
      <c r="H15" s="43">
        <f t="shared" si="1"/>
        <v>0</v>
      </c>
      <c r="I15" s="44">
        <f t="shared" si="2"/>
        <v>0</v>
      </c>
      <c r="J15" s="45">
        <f t="shared" si="3"/>
        <v>326410.03999999998</v>
      </c>
      <c r="K15" s="73">
        <f t="shared" si="4"/>
        <v>23.319999999999997</v>
      </c>
    </row>
    <row r="16" spans="1:11" x14ac:dyDescent="0.25">
      <c r="A16" s="11"/>
      <c r="B16" s="2"/>
      <c r="C16" s="14"/>
      <c r="D16" s="26"/>
      <c r="E16" s="19"/>
      <c r="F16" s="20">
        <f t="shared" si="0"/>
        <v>13997</v>
      </c>
      <c r="G16" s="42"/>
      <c r="H16" s="43">
        <f t="shared" si="1"/>
        <v>0</v>
      </c>
      <c r="I16" s="44">
        <f t="shared" si="2"/>
        <v>0</v>
      </c>
      <c r="J16" s="45">
        <f t="shared" si="3"/>
        <v>326410.03999999998</v>
      </c>
      <c r="K16" s="73">
        <f t="shared" si="4"/>
        <v>23.319999999999997</v>
      </c>
    </row>
    <row r="17" spans="1:11" x14ac:dyDescent="0.25">
      <c r="A17" s="11"/>
      <c r="B17" s="2"/>
      <c r="C17" s="14"/>
      <c r="D17" s="26"/>
      <c r="E17" s="19"/>
      <c r="F17" s="20">
        <f t="shared" si="0"/>
        <v>13997</v>
      </c>
      <c r="G17" s="42"/>
      <c r="H17" s="43">
        <f t="shared" si="1"/>
        <v>0</v>
      </c>
      <c r="I17" s="44">
        <f t="shared" si="2"/>
        <v>0</v>
      </c>
      <c r="J17" s="45">
        <f t="shared" si="3"/>
        <v>326410.03999999998</v>
      </c>
      <c r="K17" s="73">
        <f t="shared" si="4"/>
        <v>23.319999999999997</v>
      </c>
    </row>
    <row r="18" spans="1:11" x14ac:dyDescent="0.25">
      <c r="A18" s="11"/>
      <c r="B18" s="2"/>
      <c r="C18" s="14"/>
      <c r="D18" s="26"/>
      <c r="E18" s="19"/>
      <c r="F18" s="20">
        <f t="shared" si="0"/>
        <v>13997</v>
      </c>
      <c r="G18" s="42"/>
      <c r="H18" s="43">
        <f t="shared" si="1"/>
        <v>0</v>
      </c>
      <c r="I18" s="44">
        <f t="shared" si="2"/>
        <v>0</v>
      </c>
      <c r="J18" s="45">
        <f t="shared" si="3"/>
        <v>326410.03999999998</v>
      </c>
      <c r="K18" s="73">
        <f t="shared" si="4"/>
        <v>23.319999999999997</v>
      </c>
    </row>
    <row r="19" spans="1:11" x14ac:dyDescent="0.25">
      <c r="A19" s="11"/>
      <c r="B19" s="2"/>
      <c r="C19" s="14"/>
      <c r="D19" s="26"/>
      <c r="E19" s="19"/>
      <c r="F19" s="20">
        <f t="shared" si="0"/>
        <v>13997</v>
      </c>
      <c r="G19" s="42"/>
      <c r="H19" s="43">
        <f t="shared" si="1"/>
        <v>0</v>
      </c>
      <c r="I19" s="44">
        <f t="shared" si="2"/>
        <v>0</v>
      </c>
      <c r="J19" s="45">
        <f t="shared" si="3"/>
        <v>326410.03999999998</v>
      </c>
      <c r="K19" s="73">
        <f t="shared" si="4"/>
        <v>23.319999999999997</v>
      </c>
    </row>
    <row r="20" spans="1:11" x14ac:dyDescent="0.25">
      <c r="A20" s="11"/>
      <c r="B20" s="2"/>
      <c r="C20" s="14"/>
      <c r="D20" s="26"/>
      <c r="E20" s="19"/>
      <c r="F20" s="20">
        <f t="shared" si="0"/>
        <v>13997</v>
      </c>
      <c r="G20" s="42"/>
      <c r="H20" s="43">
        <f t="shared" si="1"/>
        <v>0</v>
      </c>
      <c r="I20" s="44">
        <f t="shared" si="2"/>
        <v>0</v>
      </c>
      <c r="J20" s="45">
        <f t="shared" si="3"/>
        <v>326410.03999999998</v>
      </c>
      <c r="K20" s="73">
        <f t="shared" si="4"/>
        <v>23.319999999999997</v>
      </c>
    </row>
    <row r="21" spans="1:11" x14ac:dyDescent="0.25">
      <c r="A21" s="11"/>
      <c r="B21" s="2"/>
      <c r="C21" s="14"/>
      <c r="D21" s="26"/>
      <c r="E21" s="19"/>
      <c r="F21" s="20">
        <f t="shared" si="0"/>
        <v>13997</v>
      </c>
      <c r="G21" s="42"/>
      <c r="H21" s="43">
        <f t="shared" si="1"/>
        <v>0</v>
      </c>
      <c r="I21" s="44">
        <f t="shared" si="2"/>
        <v>0</v>
      </c>
      <c r="J21" s="45">
        <f t="shared" si="3"/>
        <v>326410.03999999998</v>
      </c>
      <c r="K21" s="73">
        <f t="shared" si="4"/>
        <v>23.319999999999997</v>
      </c>
    </row>
    <row r="22" spans="1:11" x14ac:dyDescent="0.25">
      <c r="A22" s="11"/>
      <c r="B22" s="2"/>
      <c r="C22" s="14"/>
      <c r="D22" s="26"/>
      <c r="E22" s="19"/>
      <c r="F22" s="20">
        <f t="shared" si="0"/>
        <v>13997</v>
      </c>
      <c r="G22" s="42"/>
      <c r="H22" s="43">
        <f t="shared" si="1"/>
        <v>0</v>
      </c>
      <c r="I22" s="44">
        <f t="shared" si="2"/>
        <v>0</v>
      </c>
      <c r="J22" s="45">
        <f t="shared" si="3"/>
        <v>326410.03999999998</v>
      </c>
      <c r="K22" s="73">
        <f t="shared" si="4"/>
        <v>23.319999999999997</v>
      </c>
    </row>
    <row r="23" spans="1:11" x14ac:dyDescent="0.25">
      <c r="A23" s="11"/>
      <c r="B23" s="2"/>
      <c r="C23" s="14"/>
      <c r="D23" s="26"/>
      <c r="E23" s="19"/>
      <c r="F23" s="20">
        <f t="shared" si="0"/>
        <v>13997</v>
      </c>
      <c r="G23" s="42"/>
      <c r="H23" s="43">
        <f t="shared" si="1"/>
        <v>0</v>
      </c>
      <c r="I23" s="44">
        <f t="shared" si="2"/>
        <v>0</v>
      </c>
      <c r="J23" s="45">
        <f t="shared" si="3"/>
        <v>326410.03999999998</v>
      </c>
      <c r="K23" s="73">
        <f t="shared" si="4"/>
        <v>23.319999999999997</v>
      </c>
    </row>
    <row r="24" spans="1:11" x14ac:dyDescent="0.25">
      <c r="A24" s="11"/>
      <c r="B24" s="2"/>
      <c r="C24" s="14"/>
      <c r="D24" s="26"/>
      <c r="E24" s="19"/>
      <c r="F24" s="20">
        <f t="shared" si="0"/>
        <v>13997</v>
      </c>
      <c r="G24" s="42"/>
      <c r="H24" s="43">
        <f t="shared" si="1"/>
        <v>0</v>
      </c>
      <c r="I24" s="44">
        <f t="shared" si="2"/>
        <v>0</v>
      </c>
      <c r="J24" s="45">
        <f t="shared" si="3"/>
        <v>326410.03999999998</v>
      </c>
      <c r="K24" s="73">
        <f t="shared" si="4"/>
        <v>23.319999999999997</v>
      </c>
    </row>
    <row r="25" spans="1:11" x14ac:dyDescent="0.25">
      <c r="A25" s="11"/>
      <c r="B25" s="2"/>
      <c r="C25" s="14"/>
      <c r="D25" s="26"/>
      <c r="E25" s="19"/>
      <c r="F25" s="20">
        <f t="shared" si="0"/>
        <v>13997</v>
      </c>
      <c r="G25" s="42"/>
      <c r="H25" s="43">
        <f t="shared" si="1"/>
        <v>0</v>
      </c>
      <c r="I25" s="44">
        <f t="shared" si="2"/>
        <v>0</v>
      </c>
      <c r="J25" s="45">
        <f t="shared" si="3"/>
        <v>326410.03999999998</v>
      </c>
      <c r="K25" s="73">
        <f t="shared" si="4"/>
        <v>23.319999999999997</v>
      </c>
    </row>
    <row r="26" spans="1:11" x14ac:dyDescent="0.25">
      <c r="A26" s="11"/>
      <c r="B26" s="2"/>
      <c r="C26" s="14"/>
      <c r="D26" s="26"/>
      <c r="E26" s="19"/>
      <c r="F26" s="20">
        <f t="shared" si="0"/>
        <v>13997</v>
      </c>
      <c r="G26" s="42"/>
      <c r="H26" s="43">
        <f t="shared" si="1"/>
        <v>0</v>
      </c>
      <c r="I26" s="44">
        <f t="shared" si="2"/>
        <v>0</v>
      </c>
      <c r="J26" s="45">
        <f t="shared" si="3"/>
        <v>326410.03999999998</v>
      </c>
      <c r="K26" s="73">
        <f t="shared" si="4"/>
        <v>23.319999999999997</v>
      </c>
    </row>
    <row r="27" spans="1:11" x14ac:dyDescent="0.25">
      <c r="A27" s="11"/>
      <c r="B27" s="2"/>
      <c r="C27" s="14"/>
      <c r="D27" s="26"/>
      <c r="E27" s="19"/>
      <c r="F27" s="20">
        <f t="shared" si="0"/>
        <v>13997</v>
      </c>
      <c r="G27" s="42"/>
      <c r="H27" s="43">
        <f t="shared" si="1"/>
        <v>0</v>
      </c>
      <c r="I27" s="44">
        <f t="shared" si="2"/>
        <v>0</v>
      </c>
      <c r="J27" s="45">
        <f t="shared" si="3"/>
        <v>326410.03999999998</v>
      </c>
      <c r="K27" s="73">
        <f t="shared" si="4"/>
        <v>23.319999999999997</v>
      </c>
    </row>
    <row r="28" spans="1:11" x14ac:dyDescent="0.25">
      <c r="A28" s="11"/>
      <c r="B28" s="2"/>
      <c r="C28" s="14"/>
      <c r="D28" s="26"/>
      <c r="E28" s="19"/>
      <c r="F28" s="20">
        <f t="shared" si="0"/>
        <v>13997</v>
      </c>
      <c r="G28" s="42"/>
      <c r="H28" s="43">
        <f t="shared" si="1"/>
        <v>0</v>
      </c>
      <c r="I28" s="44">
        <f t="shared" si="2"/>
        <v>0</v>
      </c>
      <c r="J28" s="45">
        <f t="shared" si="3"/>
        <v>326410.03999999998</v>
      </c>
      <c r="K28" s="73">
        <f t="shared" si="4"/>
        <v>23.319999999999997</v>
      </c>
    </row>
    <row r="29" spans="1:11" x14ac:dyDescent="0.25">
      <c r="A29" s="11"/>
      <c r="B29" s="2"/>
      <c r="C29" s="14"/>
      <c r="D29" s="26"/>
      <c r="E29" s="19"/>
      <c r="F29" s="20">
        <f t="shared" si="0"/>
        <v>13997</v>
      </c>
      <c r="G29" s="42"/>
      <c r="H29" s="43">
        <f t="shared" si="1"/>
        <v>0</v>
      </c>
      <c r="I29" s="44">
        <f t="shared" si="2"/>
        <v>0</v>
      </c>
      <c r="J29" s="45">
        <f t="shared" si="3"/>
        <v>326410.03999999998</v>
      </c>
      <c r="K29" s="73">
        <f t="shared" si="4"/>
        <v>23.319999999999997</v>
      </c>
    </row>
    <row r="30" spans="1:11" x14ac:dyDescent="0.25">
      <c r="A30" s="11"/>
      <c r="B30" s="2"/>
      <c r="C30" s="14"/>
      <c r="D30" s="26"/>
      <c r="E30" s="19"/>
      <c r="F30" s="20">
        <f t="shared" si="0"/>
        <v>13997</v>
      </c>
      <c r="G30" s="42"/>
      <c r="H30" s="43">
        <f t="shared" si="1"/>
        <v>0</v>
      </c>
      <c r="I30" s="44">
        <f t="shared" si="2"/>
        <v>0</v>
      </c>
      <c r="J30" s="45">
        <f t="shared" si="3"/>
        <v>326410.03999999998</v>
      </c>
      <c r="K30" s="73">
        <f t="shared" si="4"/>
        <v>23.319999999999997</v>
      </c>
    </row>
    <row r="31" spans="1:11" x14ac:dyDescent="0.25">
      <c r="A31" s="11"/>
      <c r="B31" s="2"/>
      <c r="C31" s="14"/>
      <c r="D31" s="26"/>
      <c r="E31" s="19"/>
      <c r="F31" s="20">
        <f t="shared" si="0"/>
        <v>13997</v>
      </c>
      <c r="G31" s="42"/>
      <c r="H31" s="43">
        <f t="shared" si="1"/>
        <v>0</v>
      </c>
      <c r="I31" s="44">
        <f t="shared" si="2"/>
        <v>0</v>
      </c>
      <c r="J31" s="45">
        <f t="shared" si="3"/>
        <v>326410.03999999998</v>
      </c>
      <c r="K31" s="73">
        <f t="shared" si="4"/>
        <v>23.319999999999997</v>
      </c>
    </row>
    <row r="32" spans="1:11" x14ac:dyDescent="0.25">
      <c r="A32" s="11"/>
      <c r="B32" s="2"/>
      <c r="C32" s="14"/>
      <c r="D32" s="26"/>
      <c r="E32" s="19"/>
      <c r="F32" s="20">
        <f t="shared" si="0"/>
        <v>13997</v>
      </c>
      <c r="G32" s="42"/>
      <c r="H32" s="43">
        <f t="shared" si="1"/>
        <v>0</v>
      </c>
      <c r="I32" s="44">
        <f t="shared" si="2"/>
        <v>0</v>
      </c>
      <c r="J32" s="45">
        <f t="shared" si="3"/>
        <v>326410.03999999998</v>
      </c>
      <c r="K32" s="73">
        <f t="shared" si="4"/>
        <v>23.319999999999997</v>
      </c>
    </row>
    <row r="33" spans="1:11" x14ac:dyDescent="0.25">
      <c r="A33" s="11"/>
      <c r="B33" s="2"/>
      <c r="C33" s="14"/>
      <c r="D33" s="26"/>
      <c r="E33" s="19"/>
      <c r="F33" s="20">
        <f t="shared" si="0"/>
        <v>13997</v>
      </c>
      <c r="G33" s="42"/>
      <c r="H33" s="43">
        <f t="shared" si="1"/>
        <v>0</v>
      </c>
      <c r="I33" s="44">
        <f t="shared" si="2"/>
        <v>0</v>
      </c>
      <c r="J33" s="45">
        <f t="shared" si="3"/>
        <v>326410.03999999998</v>
      </c>
      <c r="K33" s="73">
        <f t="shared" si="4"/>
        <v>23.319999999999997</v>
      </c>
    </row>
    <row r="34" spans="1:11" x14ac:dyDescent="0.25">
      <c r="A34" s="11"/>
      <c r="B34" s="2"/>
      <c r="C34" s="14"/>
      <c r="D34" s="26"/>
      <c r="E34" s="19"/>
      <c r="F34" s="20">
        <f t="shared" si="0"/>
        <v>13997</v>
      </c>
      <c r="G34" s="42"/>
      <c r="H34" s="43">
        <f t="shared" si="1"/>
        <v>0</v>
      </c>
      <c r="I34" s="44">
        <f t="shared" si="2"/>
        <v>0</v>
      </c>
      <c r="J34" s="45">
        <f t="shared" si="3"/>
        <v>326410.03999999998</v>
      </c>
      <c r="K34" s="73">
        <f t="shared" si="4"/>
        <v>23.319999999999997</v>
      </c>
    </row>
    <row r="35" spans="1:11" x14ac:dyDescent="0.25">
      <c r="A35" s="11"/>
      <c r="B35" s="2"/>
      <c r="C35" s="14"/>
      <c r="D35" s="26"/>
      <c r="E35" s="19"/>
      <c r="F35" s="20">
        <f t="shared" si="0"/>
        <v>13997</v>
      </c>
      <c r="G35" s="42"/>
      <c r="H35" s="43">
        <f t="shared" si="1"/>
        <v>0</v>
      </c>
      <c r="I35" s="44">
        <f t="shared" si="2"/>
        <v>0</v>
      </c>
      <c r="J35" s="45">
        <f t="shared" si="3"/>
        <v>326410.03999999998</v>
      </c>
      <c r="K35" s="73">
        <f t="shared" si="4"/>
        <v>23.319999999999997</v>
      </c>
    </row>
    <row r="36" spans="1:11" x14ac:dyDescent="0.25">
      <c r="A36" s="11"/>
      <c r="B36" s="2"/>
      <c r="C36" s="14"/>
      <c r="D36" s="26"/>
      <c r="E36" s="19"/>
      <c r="F36" s="20">
        <f t="shared" si="0"/>
        <v>13997</v>
      </c>
      <c r="G36" s="42"/>
      <c r="H36" s="43">
        <f t="shared" si="1"/>
        <v>0</v>
      </c>
      <c r="I36" s="44">
        <f t="shared" si="2"/>
        <v>0</v>
      </c>
      <c r="J36" s="45">
        <f t="shared" si="3"/>
        <v>326410.03999999998</v>
      </c>
      <c r="K36" s="73">
        <f t="shared" si="4"/>
        <v>23.319999999999997</v>
      </c>
    </row>
    <row r="37" spans="1:11" x14ac:dyDescent="0.25">
      <c r="A37" s="11"/>
      <c r="B37" s="2"/>
      <c r="C37" s="14"/>
      <c r="D37" s="26"/>
      <c r="E37" s="19"/>
      <c r="F37" s="20">
        <f t="shared" si="0"/>
        <v>13997</v>
      </c>
      <c r="G37" s="42"/>
      <c r="H37" s="43">
        <f t="shared" si="1"/>
        <v>0</v>
      </c>
      <c r="I37" s="44">
        <f t="shared" si="2"/>
        <v>0</v>
      </c>
      <c r="J37" s="45">
        <f t="shared" si="3"/>
        <v>326410.03999999998</v>
      </c>
      <c r="K37" s="73">
        <f t="shared" si="4"/>
        <v>23.319999999999997</v>
      </c>
    </row>
    <row r="38" spans="1:11" x14ac:dyDescent="0.25">
      <c r="A38" s="11"/>
      <c r="B38" s="2"/>
      <c r="C38" s="14"/>
      <c r="D38" s="26"/>
      <c r="E38" s="19"/>
      <c r="F38" s="20">
        <f t="shared" si="0"/>
        <v>13997</v>
      </c>
      <c r="G38" s="42"/>
      <c r="H38" s="43">
        <f t="shared" si="1"/>
        <v>0</v>
      </c>
      <c r="I38" s="44">
        <f t="shared" si="2"/>
        <v>0</v>
      </c>
      <c r="J38" s="45">
        <f t="shared" si="3"/>
        <v>326410.03999999998</v>
      </c>
      <c r="K38" s="73">
        <f t="shared" si="4"/>
        <v>23.319999999999997</v>
      </c>
    </row>
    <row r="39" spans="1:11" x14ac:dyDescent="0.25">
      <c r="A39" s="11"/>
      <c r="B39" s="2"/>
      <c r="C39" s="14"/>
      <c r="D39" s="26"/>
      <c r="E39" s="19"/>
      <c r="F39" s="20">
        <f t="shared" si="0"/>
        <v>13997</v>
      </c>
      <c r="G39" s="42"/>
      <c r="H39" s="43">
        <f t="shared" si="1"/>
        <v>0</v>
      </c>
      <c r="I39" s="44">
        <f t="shared" si="2"/>
        <v>0</v>
      </c>
      <c r="J39" s="45">
        <f t="shared" si="3"/>
        <v>326410.03999999998</v>
      </c>
      <c r="K39" s="73">
        <f t="shared" si="4"/>
        <v>23.319999999999997</v>
      </c>
    </row>
    <row r="40" spans="1:11" x14ac:dyDescent="0.25">
      <c r="A40" s="11"/>
      <c r="B40" s="2"/>
      <c r="C40" s="14"/>
      <c r="D40" s="26"/>
      <c r="E40" s="19"/>
      <c r="F40" s="20">
        <f t="shared" si="0"/>
        <v>13997</v>
      </c>
      <c r="G40" s="42"/>
      <c r="H40" s="43">
        <f t="shared" si="1"/>
        <v>0</v>
      </c>
      <c r="I40" s="44">
        <f t="shared" si="2"/>
        <v>0</v>
      </c>
      <c r="J40" s="45">
        <f t="shared" si="3"/>
        <v>326410.03999999998</v>
      </c>
      <c r="K40" s="73">
        <f t="shared" si="4"/>
        <v>23.319999999999997</v>
      </c>
    </row>
    <row r="41" spans="1:11" x14ac:dyDescent="0.25">
      <c r="A41" s="11"/>
      <c r="B41" s="2"/>
      <c r="C41" s="14"/>
      <c r="D41" s="26"/>
      <c r="E41" s="19"/>
      <c r="F41" s="20">
        <f t="shared" si="0"/>
        <v>13997</v>
      </c>
      <c r="G41" s="42"/>
      <c r="H41" s="43">
        <f t="shared" si="1"/>
        <v>0</v>
      </c>
      <c r="I41" s="44">
        <f t="shared" si="2"/>
        <v>0</v>
      </c>
      <c r="J41" s="45">
        <f t="shared" si="3"/>
        <v>326410.03999999998</v>
      </c>
      <c r="K41" s="73">
        <f t="shared" si="4"/>
        <v>23.319999999999997</v>
      </c>
    </row>
    <row r="42" spans="1:11" x14ac:dyDescent="0.25">
      <c r="A42" s="11"/>
      <c r="B42" s="2"/>
      <c r="C42" s="14"/>
      <c r="D42" s="26"/>
      <c r="E42" s="19"/>
      <c r="F42" s="20">
        <f t="shared" si="0"/>
        <v>13997</v>
      </c>
      <c r="G42" s="42"/>
      <c r="H42" s="43">
        <f t="shared" si="1"/>
        <v>0</v>
      </c>
      <c r="I42" s="44">
        <f t="shared" si="2"/>
        <v>0</v>
      </c>
      <c r="J42" s="45">
        <f t="shared" si="3"/>
        <v>326410.03999999998</v>
      </c>
      <c r="K42" s="73">
        <f t="shared" si="4"/>
        <v>23.319999999999997</v>
      </c>
    </row>
    <row r="43" spans="1:11" x14ac:dyDescent="0.25">
      <c r="A43" s="11"/>
      <c r="B43" s="2"/>
      <c r="C43" s="14"/>
      <c r="D43" s="26"/>
      <c r="E43" s="19"/>
      <c r="F43" s="20">
        <f t="shared" si="0"/>
        <v>13997</v>
      </c>
      <c r="G43" s="42"/>
      <c r="H43" s="43">
        <f t="shared" si="1"/>
        <v>0</v>
      </c>
      <c r="I43" s="44">
        <f t="shared" si="2"/>
        <v>0</v>
      </c>
      <c r="J43" s="45">
        <f t="shared" si="3"/>
        <v>326410.03999999998</v>
      </c>
      <c r="K43" s="73">
        <f t="shared" si="4"/>
        <v>23.319999999999997</v>
      </c>
    </row>
    <row r="44" spans="1:11" x14ac:dyDescent="0.25">
      <c r="A44" s="11"/>
      <c r="B44" s="2"/>
      <c r="C44" s="14"/>
      <c r="D44" s="26"/>
      <c r="E44" s="19"/>
      <c r="F44" s="20">
        <f t="shared" si="0"/>
        <v>13997</v>
      </c>
      <c r="G44" s="42"/>
      <c r="H44" s="43">
        <f t="shared" si="1"/>
        <v>0</v>
      </c>
      <c r="I44" s="44">
        <f t="shared" si="2"/>
        <v>0</v>
      </c>
      <c r="J44" s="45">
        <f t="shared" si="3"/>
        <v>326410.03999999998</v>
      </c>
      <c r="K44" s="73">
        <f t="shared" si="4"/>
        <v>23.319999999999997</v>
      </c>
    </row>
    <row r="45" spans="1:11" x14ac:dyDescent="0.25">
      <c r="A45" s="11"/>
      <c r="B45" s="2"/>
      <c r="C45" s="14"/>
      <c r="D45" s="26"/>
      <c r="E45" s="19"/>
      <c r="F45" s="20">
        <f t="shared" si="0"/>
        <v>13997</v>
      </c>
      <c r="G45" s="42"/>
      <c r="H45" s="43">
        <f t="shared" si="1"/>
        <v>0</v>
      </c>
      <c r="I45" s="44">
        <f t="shared" si="2"/>
        <v>0</v>
      </c>
      <c r="J45" s="45">
        <f t="shared" si="3"/>
        <v>326410.03999999998</v>
      </c>
      <c r="K45" s="73">
        <f t="shared" si="4"/>
        <v>23.319999999999997</v>
      </c>
    </row>
    <row r="46" spans="1:11" x14ac:dyDescent="0.25">
      <c r="A46" s="11"/>
      <c r="B46" s="2"/>
      <c r="C46" s="14"/>
      <c r="D46" s="26"/>
      <c r="E46" s="19"/>
      <c r="F46" s="20">
        <f t="shared" si="0"/>
        <v>13997</v>
      </c>
      <c r="G46" s="42"/>
      <c r="H46" s="43">
        <f t="shared" si="1"/>
        <v>0</v>
      </c>
      <c r="I46" s="44">
        <f t="shared" si="2"/>
        <v>0</v>
      </c>
      <c r="J46" s="45">
        <f t="shared" si="3"/>
        <v>326410.03999999998</v>
      </c>
      <c r="K46" s="73">
        <f t="shared" si="4"/>
        <v>23.319999999999997</v>
      </c>
    </row>
    <row r="47" spans="1:11" x14ac:dyDescent="0.25">
      <c r="A47" s="11"/>
      <c r="B47" s="2"/>
      <c r="C47" s="14"/>
      <c r="D47" s="26"/>
      <c r="E47" s="19"/>
      <c r="F47" s="20">
        <f t="shared" si="0"/>
        <v>13997</v>
      </c>
      <c r="G47" s="42"/>
      <c r="H47" s="43">
        <f t="shared" si="1"/>
        <v>0</v>
      </c>
      <c r="I47" s="44">
        <f t="shared" si="2"/>
        <v>0</v>
      </c>
      <c r="J47" s="45">
        <f t="shared" si="3"/>
        <v>326410.03999999998</v>
      </c>
      <c r="K47" s="73">
        <f t="shared" si="4"/>
        <v>23.319999999999997</v>
      </c>
    </row>
    <row r="48" spans="1:11" x14ac:dyDescent="0.25">
      <c r="A48" s="11"/>
      <c r="B48" s="2"/>
      <c r="C48" s="14"/>
      <c r="D48" s="26"/>
      <c r="E48" s="19"/>
      <c r="F48" s="20">
        <f t="shared" si="0"/>
        <v>13997</v>
      </c>
      <c r="G48" s="42"/>
      <c r="H48" s="43">
        <f t="shared" si="1"/>
        <v>0</v>
      </c>
      <c r="I48" s="44">
        <f t="shared" si="2"/>
        <v>0</v>
      </c>
      <c r="J48" s="45">
        <f t="shared" si="3"/>
        <v>326410.03999999998</v>
      </c>
      <c r="K48" s="73">
        <f t="shared" si="4"/>
        <v>23.319999999999997</v>
      </c>
    </row>
    <row r="49" spans="1:11" x14ac:dyDescent="0.25">
      <c r="A49" s="11"/>
      <c r="B49" s="2"/>
      <c r="C49" s="14"/>
      <c r="D49" s="26"/>
      <c r="E49" s="19"/>
      <c r="F49" s="20">
        <f t="shared" si="0"/>
        <v>13997</v>
      </c>
      <c r="G49" s="42"/>
      <c r="H49" s="43">
        <f t="shared" si="1"/>
        <v>0</v>
      </c>
      <c r="I49" s="44">
        <f t="shared" si="2"/>
        <v>0</v>
      </c>
      <c r="J49" s="45">
        <f t="shared" si="3"/>
        <v>326410.03999999998</v>
      </c>
      <c r="K49" s="73">
        <f t="shared" si="4"/>
        <v>23.319999999999997</v>
      </c>
    </row>
    <row r="50" spans="1:11" x14ac:dyDescent="0.25">
      <c r="A50" s="11"/>
      <c r="B50" s="2"/>
      <c r="C50" s="14"/>
      <c r="D50" s="26"/>
      <c r="E50" s="19"/>
      <c r="F50" s="20">
        <f t="shared" si="0"/>
        <v>13997</v>
      </c>
      <c r="G50" s="42"/>
      <c r="H50" s="43">
        <f t="shared" si="1"/>
        <v>0</v>
      </c>
      <c r="I50" s="44">
        <f t="shared" si="2"/>
        <v>0</v>
      </c>
      <c r="J50" s="45">
        <f t="shared" si="3"/>
        <v>326410.03999999998</v>
      </c>
      <c r="K50" s="73">
        <f t="shared" si="4"/>
        <v>23.319999999999997</v>
      </c>
    </row>
    <row r="51" spans="1:11" x14ac:dyDescent="0.25">
      <c r="A51" s="11"/>
      <c r="B51" s="2"/>
      <c r="C51" s="14"/>
      <c r="D51" s="26"/>
      <c r="E51" s="19"/>
      <c r="F51" s="20">
        <f t="shared" si="0"/>
        <v>13997</v>
      </c>
      <c r="G51" s="42"/>
      <c r="H51" s="43">
        <f t="shared" si="1"/>
        <v>0</v>
      </c>
      <c r="I51" s="44">
        <f t="shared" si="2"/>
        <v>0</v>
      </c>
      <c r="J51" s="45">
        <f t="shared" si="3"/>
        <v>326410.03999999998</v>
      </c>
      <c r="K51" s="73">
        <f t="shared" si="4"/>
        <v>23.319999999999997</v>
      </c>
    </row>
    <row r="52" spans="1:11" x14ac:dyDescent="0.25">
      <c r="A52" s="11"/>
      <c r="B52" s="2"/>
      <c r="C52" s="14"/>
      <c r="D52" s="26"/>
      <c r="E52" s="19"/>
      <c r="F52" s="20">
        <f t="shared" si="0"/>
        <v>13997</v>
      </c>
      <c r="G52" s="42"/>
      <c r="H52" s="43">
        <f t="shared" si="1"/>
        <v>0</v>
      </c>
      <c r="I52" s="44">
        <f t="shared" si="2"/>
        <v>0</v>
      </c>
      <c r="J52" s="45">
        <f t="shared" si="3"/>
        <v>326410.03999999998</v>
      </c>
      <c r="K52" s="73">
        <f t="shared" si="4"/>
        <v>23.319999999999997</v>
      </c>
    </row>
    <row r="53" spans="1:11" x14ac:dyDescent="0.25">
      <c r="A53" s="11"/>
      <c r="B53" s="2"/>
      <c r="C53" s="14"/>
      <c r="D53" s="26"/>
      <c r="E53" s="19"/>
      <c r="F53" s="20">
        <f t="shared" si="0"/>
        <v>13997</v>
      </c>
      <c r="G53" s="42"/>
      <c r="H53" s="43">
        <f t="shared" si="1"/>
        <v>0</v>
      </c>
      <c r="I53" s="44">
        <f t="shared" si="2"/>
        <v>0</v>
      </c>
      <c r="J53" s="45">
        <f t="shared" si="3"/>
        <v>326410.03999999998</v>
      </c>
      <c r="K53" s="73">
        <f t="shared" si="4"/>
        <v>23.319999999999997</v>
      </c>
    </row>
    <row r="54" spans="1:11" x14ac:dyDescent="0.25">
      <c r="A54" s="11"/>
      <c r="B54" s="2"/>
      <c r="C54" s="14"/>
      <c r="D54" s="26"/>
      <c r="E54" s="19"/>
      <c r="F54" s="20">
        <f t="shared" si="0"/>
        <v>13997</v>
      </c>
      <c r="G54" s="42"/>
      <c r="H54" s="43">
        <f t="shared" si="1"/>
        <v>0</v>
      </c>
      <c r="I54" s="44">
        <f t="shared" si="2"/>
        <v>0</v>
      </c>
      <c r="J54" s="45">
        <f t="shared" si="3"/>
        <v>326410.03999999998</v>
      </c>
      <c r="K54" s="73">
        <f t="shared" si="4"/>
        <v>23.319999999999997</v>
      </c>
    </row>
    <row r="55" spans="1:11" x14ac:dyDescent="0.25">
      <c r="A55" s="11"/>
      <c r="B55" s="2"/>
      <c r="C55" s="14"/>
      <c r="D55" s="26"/>
      <c r="E55" s="19"/>
      <c r="F55" s="20">
        <f t="shared" si="0"/>
        <v>13997</v>
      </c>
      <c r="G55" s="42"/>
      <c r="H55" s="43">
        <f t="shared" si="1"/>
        <v>0</v>
      </c>
      <c r="I55" s="44">
        <f t="shared" si="2"/>
        <v>0</v>
      </c>
      <c r="J55" s="45">
        <f t="shared" si="3"/>
        <v>326410.03999999998</v>
      </c>
      <c r="K55" s="73">
        <f t="shared" si="4"/>
        <v>23.319999999999997</v>
      </c>
    </row>
    <row r="56" spans="1:11" x14ac:dyDescent="0.25">
      <c r="A56" s="11"/>
      <c r="B56" s="2"/>
      <c r="C56" s="14"/>
      <c r="D56" s="26"/>
      <c r="E56" s="19"/>
      <c r="F56" s="20">
        <f t="shared" si="0"/>
        <v>13997</v>
      </c>
      <c r="G56" s="42"/>
      <c r="H56" s="43">
        <f t="shared" si="1"/>
        <v>0</v>
      </c>
      <c r="I56" s="44">
        <f t="shared" si="2"/>
        <v>0</v>
      </c>
      <c r="J56" s="45">
        <f t="shared" si="3"/>
        <v>326410.03999999998</v>
      </c>
      <c r="K56" s="73">
        <f t="shared" si="4"/>
        <v>23.319999999999997</v>
      </c>
    </row>
    <row r="57" spans="1:11" x14ac:dyDescent="0.25">
      <c r="A57" s="11"/>
      <c r="B57" s="2"/>
      <c r="C57" s="14"/>
      <c r="D57" s="26"/>
      <c r="E57" s="19"/>
      <c r="F57" s="20">
        <f t="shared" si="0"/>
        <v>13997</v>
      </c>
      <c r="G57" s="42"/>
      <c r="H57" s="43">
        <f t="shared" si="1"/>
        <v>0</v>
      </c>
      <c r="I57" s="44">
        <f t="shared" si="2"/>
        <v>0</v>
      </c>
      <c r="J57" s="45">
        <f t="shared" si="3"/>
        <v>326410.03999999998</v>
      </c>
      <c r="K57" s="73">
        <f t="shared" si="4"/>
        <v>23.319999999999997</v>
      </c>
    </row>
    <row r="58" spans="1:11" x14ac:dyDescent="0.25">
      <c r="A58" s="11"/>
      <c r="B58" s="2"/>
      <c r="C58" s="14"/>
      <c r="D58" s="26"/>
      <c r="E58" s="19"/>
      <c r="F58" s="20">
        <f t="shared" si="0"/>
        <v>13997</v>
      </c>
      <c r="G58" s="42"/>
      <c r="H58" s="43">
        <f t="shared" si="1"/>
        <v>0</v>
      </c>
      <c r="I58" s="44">
        <f t="shared" si="2"/>
        <v>0</v>
      </c>
      <c r="J58" s="45">
        <f t="shared" si="3"/>
        <v>326410.03999999998</v>
      </c>
      <c r="K58" s="73">
        <f t="shared" si="4"/>
        <v>23.319999999999997</v>
      </c>
    </row>
    <row r="59" spans="1:11" x14ac:dyDescent="0.25">
      <c r="A59" s="11"/>
      <c r="B59" s="2"/>
      <c r="C59" s="14"/>
      <c r="D59" s="26"/>
      <c r="E59" s="19"/>
      <c r="F59" s="20">
        <f t="shared" si="0"/>
        <v>13997</v>
      </c>
      <c r="G59" s="42"/>
      <c r="H59" s="43">
        <f t="shared" si="1"/>
        <v>0</v>
      </c>
      <c r="I59" s="44">
        <f t="shared" si="2"/>
        <v>0</v>
      </c>
      <c r="J59" s="45">
        <f t="shared" si="3"/>
        <v>326410.03999999998</v>
      </c>
      <c r="K59" s="73">
        <f t="shared" si="4"/>
        <v>23.319999999999997</v>
      </c>
    </row>
    <row r="60" spans="1:11" x14ac:dyDescent="0.25">
      <c r="A60" s="11"/>
      <c r="B60" s="2"/>
      <c r="C60" s="14"/>
      <c r="D60" s="26"/>
      <c r="E60" s="19"/>
      <c r="F60" s="20">
        <f t="shared" si="0"/>
        <v>13997</v>
      </c>
      <c r="G60" s="42"/>
      <c r="H60" s="43">
        <f t="shared" si="1"/>
        <v>0</v>
      </c>
      <c r="I60" s="44">
        <f t="shared" si="2"/>
        <v>0</v>
      </c>
      <c r="J60" s="45">
        <f t="shared" si="3"/>
        <v>326410.03999999998</v>
      </c>
      <c r="K60" s="73">
        <f t="shared" si="4"/>
        <v>23.319999999999997</v>
      </c>
    </row>
    <row r="61" spans="1:11" x14ac:dyDescent="0.25">
      <c r="A61" s="11"/>
      <c r="B61" s="2"/>
      <c r="C61" s="14"/>
      <c r="D61" s="26"/>
      <c r="E61" s="19"/>
      <c r="F61" s="20">
        <f t="shared" si="0"/>
        <v>13997</v>
      </c>
      <c r="G61" s="42"/>
      <c r="H61" s="43">
        <f t="shared" si="1"/>
        <v>0</v>
      </c>
      <c r="I61" s="44">
        <f t="shared" si="2"/>
        <v>0</v>
      </c>
      <c r="J61" s="45">
        <f t="shared" si="3"/>
        <v>326410.03999999998</v>
      </c>
      <c r="K61" s="73">
        <f t="shared" si="4"/>
        <v>23.319999999999997</v>
      </c>
    </row>
    <row r="62" spans="1:11" x14ac:dyDescent="0.25">
      <c r="A62" s="11"/>
      <c r="B62" s="2"/>
      <c r="C62" s="14"/>
      <c r="D62" s="26"/>
      <c r="E62" s="19"/>
      <c r="F62" s="20">
        <f t="shared" si="0"/>
        <v>13997</v>
      </c>
      <c r="G62" s="42"/>
      <c r="H62" s="43">
        <f t="shared" si="1"/>
        <v>0</v>
      </c>
      <c r="I62" s="44">
        <f t="shared" si="2"/>
        <v>0</v>
      </c>
      <c r="J62" s="45">
        <f t="shared" si="3"/>
        <v>326410.03999999998</v>
      </c>
      <c r="K62" s="73">
        <f t="shared" si="4"/>
        <v>23.319999999999997</v>
      </c>
    </row>
    <row r="63" spans="1:11" x14ac:dyDescent="0.25">
      <c r="A63" s="11"/>
      <c r="B63" s="2"/>
      <c r="C63" s="14"/>
      <c r="D63" s="26"/>
      <c r="E63" s="19"/>
      <c r="F63" s="20">
        <f t="shared" si="0"/>
        <v>13997</v>
      </c>
      <c r="G63" s="42"/>
      <c r="H63" s="43">
        <f t="shared" si="1"/>
        <v>0</v>
      </c>
      <c r="I63" s="44">
        <f t="shared" si="2"/>
        <v>0</v>
      </c>
      <c r="J63" s="45">
        <f t="shared" si="3"/>
        <v>326410.03999999998</v>
      </c>
      <c r="K63" s="73">
        <f t="shared" si="4"/>
        <v>23.319999999999997</v>
      </c>
    </row>
    <row r="64" spans="1:11" x14ac:dyDescent="0.25">
      <c r="A64" s="11"/>
      <c r="B64" s="2"/>
      <c r="C64" s="14"/>
      <c r="D64" s="26"/>
      <c r="E64" s="19"/>
      <c r="F64" s="20">
        <f t="shared" si="0"/>
        <v>13997</v>
      </c>
      <c r="G64" s="42"/>
      <c r="H64" s="43">
        <f t="shared" si="1"/>
        <v>0</v>
      </c>
      <c r="I64" s="44">
        <f t="shared" si="2"/>
        <v>0</v>
      </c>
      <c r="J64" s="45">
        <f t="shared" si="3"/>
        <v>326410.03999999998</v>
      </c>
      <c r="K64" s="73">
        <f t="shared" si="4"/>
        <v>23.319999999999997</v>
      </c>
    </row>
    <row r="65" spans="1:11" x14ac:dyDescent="0.25">
      <c r="A65" s="11"/>
      <c r="B65" s="2"/>
      <c r="C65" s="14"/>
      <c r="D65" s="26"/>
      <c r="E65" s="19"/>
      <c r="F65" s="20">
        <f t="shared" si="0"/>
        <v>13997</v>
      </c>
      <c r="G65" s="42"/>
      <c r="H65" s="43">
        <f t="shared" si="1"/>
        <v>0</v>
      </c>
      <c r="I65" s="44">
        <f t="shared" si="2"/>
        <v>0</v>
      </c>
      <c r="J65" s="45">
        <f t="shared" si="3"/>
        <v>326410.03999999998</v>
      </c>
      <c r="K65" s="73">
        <f t="shared" si="4"/>
        <v>23.319999999999997</v>
      </c>
    </row>
    <row r="66" spans="1:11" x14ac:dyDescent="0.25">
      <c r="A66" s="11"/>
      <c r="B66" s="2"/>
      <c r="C66" s="14"/>
      <c r="D66" s="26"/>
      <c r="E66" s="19"/>
      <c r="F66" s="20">
        <f t="shared" si="0"/>
        <v>13997</v>
      </c>
      <c r="G66" s="42"/>
      <c r="H66" s="43">
        <f t="shared" si="1"/>
        <v>0</v>
      </c>
      <c r="I66" s="44">
        <f t="shared" si="2"/>
        <v>0</v>
      </c>
      <c r="J66" s="45">
        <f t="shared" si="3"/>
        <v>326410.03999999998</v>
      </c>
      <c r="K66" s="73">
        <f t="shared" si="4"/>
        <v>23.319999999999997</v>
      </c>
    </row>
    <row r="67" spans="1:11" x14ac:dyDescent="0.25">
      <c r="A67" s="11"/>
      <c r="B67" s="2"/>
      <c r="C67" s="14"/>
      <c r="D67" s="26"/>
      <c r="E67" s="19"/>
      <c r="F67" s="20">
        <f t="shared" si="0"/>
        <v>13997</v>
      </c>
      <c r="G67" s="42"/>
      <c r="H67" s="43">
        <f t="shared" si="1"/>
        <v>0</v>
      </c>
      <c r="I67" s="44">
        <f t="shared" si="2"/>
        <v>0</v>
      </c>
      <c r="J67" s="45">
        <f t="shared" si="3"/>
        <v>326410.03999999998</v>
      </c>
      <c r="K67" s="73">
        <f t="shared" si="4"/>
        <v>23.319999999999997</v>
      </c>
    </row>
    <row r="68" spans="1:11" x14ac:dyDescent="0.25">
      <c r="A68" s="11"/>
      <c r="B68" s="2"/>
      <c r="C68" s="14"/>
      <c r="D68" s="26"/>
      <c r="E68" s="19"/>
      <c r="F68" s="20">
        <f t="shared" si="0"/>
        <v>13997</v>
      </c>
      <c r="G68" s="42"/>
      <c r="H68" s="43">
        <f t="shared" si="1"/>
        <v>0</v>
      </c>
      <c r="I68" s="44">
        <f t="shared" si="2"/>
        <v>0</v>
      </c>
      <c r="J68" s="45">
        <f t="shared" si="3"/>
        <v>326410.03999999998</v>
      </c>
      <c r="K68" s="73">
        <f t="shared" si="4"/>
        <v>23.319999999999997</v>
      </c>
    </row>
    <row r="69" spans="1:11" x14ac:dyDescent="0.25">
      <c r="A69" s="11"/>
      <c r="B69" s="2"/>
      <c r="C69" s="14"/>
      <c r="D69" s="26"/>
      <c r="E69" s="19"/>
      <c r="F69" s="20">
        <f t="shared" si="0"/>
        <v>13997</v>
      </c>
      <c r="G69" s="42"/>
      <c r="H69" s="43">
        <f t="shared" si="1"/>
        <v>0</v>
      </c>
      <c r="I69" s="44">
        <f t="shared" si="2"/>
        <v>0</v>
      </c>
      <c r="J69" s="45">
        <f t="shared" si="3"/>
        <v>326410.03999999998</v>
      </c>
      <c r="K69" s="73">
        <f t="shared" si="4"/>
        <v>23.319999999999997</v>
      </c>
    </row>
    <row r="70" spans="1:11" x14ac:dyDescent="0.25">
      <c r="A70" s="11"/>
      <c r="B70" s="2"/>
      <c r="C70" s="14"/>
      <c r="D70" s="26"/>
      <c r="E70" s="19"/>
      <c r="F70" s="20">
        <f t="shared" si="0"/>
        <v>13997</v>
      </c>
      <c r="G70" s="42"/>
      <c r="H70" s="43">
        <f t="shared" si="1"/>
        <v>0</v>
      </c>
      <c r="I70" s="44">
        <f t="shared" si="2"/>
        <v>0</v>
      </c>
      <c r="J70" s="45">
        <f t="shared" si="3"/>
        <v>326410.03999999998</v>
      </c>
      <c r="K70" s="73">
        <f t="shared" si="4"/>
        <v>23.319999999999997</v>
      </c>
    </row>
    <row r="71" spans="1:11" x14ac:dyDescent="0.25">
      <c r="A71" s="11"/>
      <c r="B71" s="2"/>
      <c r="C71" s="14"/>
      <c r="D71" s="26"/>
      <c r="E71" s="19"/>
      <c r="F71" s="20">
        <f t="shared" si="0"/>
        <v>13997</v>
      </c>
      <c r="G71" s="42"/>
      <c r="H71" s="43">
        <f t="shared" si="1"/>
        <v>0</v>
      </c>
      <c r="I71" s="44">
        <f t="shared" si="2"/>
        <v>0</v>
      </c>
      <c r="J71" s="45">
        <f t="shared" si="3"/>
        <v>326410.03999999998</v>
      </c>
      <c r="K71" s="73">
        <f t="shared" si="4"/>
        <v>23.319999999999997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13997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326410.03999999998</v>
      </c>
      <c r="K72" s="73">
        <f t="shared" ref="K72:K85" si="9">+J72/F72</f>
        <v>23.319999999999997</v>
      </c>
    </row>
    <row r="73" spans="1:11" x14ac:dyDescent="0.25">
      <c r="A73" s="11"/>
      <c r="B73" s="2"/>
      <c r="C73" s="14"/>
      <c r="D73" s="26"/>
      <c r="E73" s="19"/>
      <c r="F73" s="20">
        <f t="shared" si="5"/>
        <v>13997</v>
      </c>
      <c r="G73" s="42"/>
      <c r="H73" s="43">
        <f t="shared" si="6"/>
        <v>0</v>
      </c>
      <c r="I73" s="44">
        <f t="shared" si="7"/>
        <v>0</v>
      </c>
      <c r="J73" s="45">
        <f t="shared" si="8"/>
        <v>326410.03999999998</v>
      </c>
      <c r="K73" s="73">
        <f t="shared" si="9"/>
        <v>23.319999999999997</v>
      </c>
    </row>
    <row r="74" spans="1:11" x14ac:dyDescent="0.25">
      <c r="A74" s="11"/>
      <c r="B74" s="2"/>
      <c r="C74" s="14"/>
      <c r="D74" s="26"/>
      <c r="E74" s="19"/>
      <c r="F74" s="20">
        <f t="shared" si="5"/>
        <v>13997</v>
      </c>
      <c r="G74" s="42"/>
      <c r="H74" s="43">
        <f t="shared" si="6"/>
        <v>0</v>
      </c>
      <c r="I74" s="44">
        <f t="shared" si="7"/>
        <v>0</v>
      </c>
      <c r="J74" s="45">
        <f t="shared" si="8"/>
        <v>326410.03999999998</v>
      </c>
      <c r="K74" s="73">
        <f t="shared" si="9"/>
        <v>23.319999999999997</v>
      </c>
    </row>
    <row r="75" spans="1:11" x14ac:dyDescent="0.25">
      <c r="A75" s="11"/>
      <c r="B75" s="2"/>
      <c r="C75" s="14"/>
      <c r="D75" s="26"/>
      <c r="E75" s="19"/>
      <c r="F75" s="20">
        <f t="shared" si="5"/>
        <v>13997</v>
      </c>
      <c r="G75" s="42"/>
      <c r="H75" s="43">
        <f t="shared" si="6"/>
        <v>0</v>
      </c>
      <c r="I75" s="44">
        <f t="shared" si="7"/>
        <v>0</v>
      </c>
      <c r="J75" s="45">
        <f t="shared" si="8"/>
        <v>326410.03999999998</v>
      </c>
      <c r="K75" s="73">
        <f t="shared" si="9"/>
        <v>23.319999999999997</v>
      </c>
    </row>
    <row r="76" spans="1:11" x14ac:dyDescent="0.25">
      <c r="A76" s="11"/>
      <c r="B76" s="2"/>
      <c r="C76" s="14"/>
      <c r="D76" s="26"/>
      <c r="E76" s="19"/>
      <c r="F76" s="20">
        <f t="shared" si="5"/>
        <v>13997</v>
      </c>
      <c r="G76" s="42"/>
      <c r="H76" s="43">
        <f t="shared" si="6"/>
        <v>0</v>
      </c>
      <c r="I76" s="44">
        <f t="shared" si="7"/>
        <v>0</v>
      </c>
      <c r="J76" s="45">
        <f t="shared" si="8"/>
        <v>326410.03999999998</v>
      </c>
      <c r="K76" s="73">
        <f t="shared" si="9"/>
        <v>23.319999999999997</v>
      </c>
    </row>
    <row r="77" spans="1:11" x14ac:dyDescent="0.25">
      <c r="A77" s="11"/>
      <c r="B77" s="2"/>
      <c r="C77" s="14"/>
      <c r="D77" s="26"/>
      <c r="E77" s="19"/>
      <c r="F77" s="20">
        <f t="shared" si="5"/>
        <v>13997</v>
      </c>
      <c r="G77" s="42"/>
      <c r="H77" s="43">
        <f t="shared" si="6"/>
        <v>0</v>
      </c>
      <c r="I77" s="44">
        <f t="shared" si="7"/>
        <v>0</v>
      </c>
      <c r="J77" s="45">
        <f t="shared" si="8"/>
        <v>326410.03999999998</v>
      </c>
      <c r="K77" s="73">
        <f t="shared" si="9"/>
        <v>23.319999999999997</v>
      </c>
    </row>
    <row r="78" spans="1:11" x14ac:dyDescent="0.25">
      <c r="A78" s="11"/>
      <c r="B78" s="2"/>
      <c r="C78" s="14"/>
      <c r="D78" s="26"/>
      <c r="E78" s="19"/>
      <c r="F78" s="20">
        <f t="shared" si="5"/>
        <v>13997</v>
      </c>
      <c r="G78" s="42"/>
      <c r="H78" s="43">
        <f t="shared" si="6"/>
        <v>0</v>
      </c>
      <c r="I78" s="44">
        <f t="shared" si="7"/>
        <v>0</v>
      </c>
      <c r="J78" s="45">
        <f t="shared" si="8"/>
        <v>326410.03999999998</v>
      </c>
      <c r="K78" s="73">
        <f t="shared" si="9"/>
        <v>23.319999999999997</v>
      </c>
    </row>
    <row r="79" spans="1:11" x14ac:dyDescent="0.25">
      <c r="A79" s="11"/>
      <c r="B79" s="2"/>
      <c r="C79" s="14"/>
      <c r="D79" s="26"/>
      <c r="E79" s="19"/>
      <c r="F79" s="20">
        <f t="shared" si="5"/>
        <v>13997</v>
      </c>
      <c r="G79" s="42"/>
      <c r="H79" s="43">
        <f t="shared" si="6"/>
        <v>0</v>
      </c>
      <c r="I79" s="44">
        <f t="shared" si="7"/>
        <v>0</v>
      </c>
      <c r="J79" s="45">
        <f t="shared" si="8"/>
        <v>326410.03999999998</v>
      </c>
      <c r="K79" s="73">
        <f t="shared" si="9"/>
        <v>23.319999999999997</v>
      </c>
    </row>
    <row r="80" spans="1:11" x14ac:dyDescent="0.25">
      <c r="A80" s="11"/>
      <c r="B80" s="2"/>
      <c r="C80" s="14"/>
      <c r="D80" s="26"/>
      <c r="E80" s="19"/>
      <c r="F80" s="20">
        <f t="shared" si="5"/>
        <v>13997</v>
      </c>
      <c r="G80" s="42"/>
      <c r="H80" s="43">
        <f t="shared" si="6"/>
        <v>0</v>
      </c>
      <c r="I80" s="44">
        <f t="shared" si="7"/>
        <v>0</v>
      </c>
      <c r="J80" s="45">
        <f t="shared" si="8"/>
        <v>326410.03999999998</v>
      </c>
      <c r="K80" s="73">
        <f t="shared" si="9"/>
        <v>23.319999999999997</v>
      </c>
    </row>
    <row r="81" spans="1:11" x14ac:dyDescent="0.25">
      <c r="A81" s="11"/>
      <c r="B81" s="2"/>
      <c r="C81" s="14"/>
      <c r="D81" s="26"/>
      <c r="E81" s="19"/>
      <c r="F81" s="20">
        <f t="shared" si="5"/>
        <v>13997</v>
      </c>
      <c r="G81" s="42"/>
      <c r="H81" s="43">
        <f t="shared" si="6"/>
        <v>0</v>
      </c>
      <c r="I81" s="44">
        <f t="shared" si="7"/>
        <v>0</v>
      </c>
      <c r="J81" s="45">
        <f t="shared" si="8"/>
        <v>326410.03999999998</v>
      </c>
      <c r="K81" s="73">
        <f t="shared" si="9"/>
        <v>23.319999999999997</v>
      </c>
    </row>
    <row r="82" spans="1:11" x14ac:dyDescent="0.25">
      <c r="A82" s="11"/>
      <c r="B82" s="2"/>
      <c r="C82" s="14"/>
      <c r="D82" s="26"/>
      <c r="E82" s="19"/>
      <c r="F82" s="20">
        <f t="shared" si="5"/>
        <v>13997</v>
      </c>
      <c r="G82" s="42"/>
      <c r="H82" s="43">
        <f t="shared" si="6"/>
        <v>0</v>
      </c>
      <c r="I82" s="44">
        <f t="shared" si="7"/>
        <v>0</v>
      </c>
      <c r="J82" s="45">
        <f t="shared" si="8"/>
        <v>326410.03999999998</v>
      </c>
      <c r="K82" s="73">
        <f t="shared" si="9"/>
        <v>23.319999999999997</v>
      </c>
    </row>
    <row r="83" spans="1:11" x14ac:dyDescent="0.25">
      <c r="A83" s="11"/>
      <c r="B83" s="2"/>
      <c r="C83" s="14"/>
      <c r="D83" s="26"/>
      <c r="E83" s="19"/>
      <c r="F83" s="20">
        <f t="shared" si="5"/>
        <v>13997</v>
      </c>
      <c r="G83" s="42"/>
      <c r="H83" s="43">
        <f t="shared" si="6"/>
        <v>0</v>
      </c>
      <c r="I83" s="44">
        <f t="shared" si="7"/>
        <v>0</v>
      </c>
      <c r="J83" s="45">
        <f t="shared" si="8"/>
        <v>326410.03999999998</v>
      </c>
      <c r="K83" s="73">
        <f t="shared" si="9"/>
        <v>23.319999999999997</v>
      </c>
    </row>
    <row r="84" spans="1:11" x14ac:dyDescent="0.25">
      <c r="A84" s="11"/>
      <c r="B84" s="2"/>
      <c r="C84" s="14"/>
      <c r="D84" s="26"/>
      <c r="E84" s="19"/>
      <c r="F84" s="20">
        <f t="shared" si="5"/>
        <v>13997</v>
      </c>
      <c r="G84" s="42"/>
      <c r="H84" s="43">
        <f t="shared" si="6"/>
        <v>0</v>
      </c>
      <c r="I84" s="44">
        <f t="shared" si="7"/>
        <v>0</v>
      </c>
      <c r="J84" s="45">
        <f t="shared" si="8"/>
        <v>326410.03999999998</v>
      </c>
      <c r="K84" s="73">
        <f t="shared" si="9"/>
        <v>23.319999999999997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13997</v>
      </c>
      <c r="G85" s="46"/>
      <c r="H85" s="58">
        <f t="shared" si="6"/>
        <v>0</v>
      </c>
      <c r="I85" s="59">
        <f t="shared" si="7"/>
        <v>0</v>
      </c>
      <c r="J85" s="47">
        <f t="shared" si="8"/>
        <v>326410.03999999998</v>
      </c>
      <c r="K85" s="74">
        <f t="shared" si="9"/>
        <v>23.319999999999997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13997</v>
      </c>
      <c r="J86" s="41">
        <f>+J85</f>
        <v>326410.03999999998</v>
      </c>
    </row>
  </sheetData>
  <sheetProtection algorithmName="SHA-512" hashValue="Hn9krKbImUsD/aIYHKsbsq2/P98lGfURInftxxoooW8B3iuwCicDEGMB7BxT5wLPl1KluTu68C9eqTlrs/8bJA==" saltValue="GU7Ei9VPJg+g80AJV1Klw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F0"/>
  </sheetPr>
  <dimension ref="A1:K86"/>
  <sheetViews>
    <sheetView topLeftCell="A4" workbookViewId="0">
      <selection activeCell="K4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+Resumen!A51</f>
        <v>CP-CUPTS-16</v>
      </c>
      <c r="C1" s="120" t="s">
        <v>141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6000</v>
      </c>
      <c r="E6" s="49"/>
      <c r="F6" s="50">
        <f>+D6</f>
        <v>6000</v>
      </c>
      <c r="G6" s="54">
        <v>29.16</v>
      </c>
      <c r="H6" s="55">
        <f>+G6*F6</f>
        <v>174960</v>
      </c>
      <c r="I6" s="56"/>
      <c r="J6" s="57">
        <f>+H6</f>
        <v>174960</v>
      </c>
      <c r="K6" s="72">
        <f>+J6/F6</f>
        <v>29.16</v>
      </c>
    </row>
    <row r="7" spans="1:11" x14ac:dyDescent="0.25">
      <c r="A7" s="11"/>
      <c r="B7" s="2"/>
      <c r="C7" s="14"/>
      <c r="D7" s="26"/>
      <c r="E7" s="19"/>
      <c r="F7" s="20">
        <f>+F6+D7-E7</f>
        <v>6000</v>
      </c>
      <c r="G7" s="42"/>
      <c r="H7" s="43">
        <f>+D7*G7</f>
        <v>0</v>
      </c>
      <c r="I7" s="44">
        <f>+E7*K6</f>
        <v>0</v>
      </c>
      <c r="J7" s="45">
        <f>+J6+H7-I7</f>
        <v>174960</v>
      </c>
      <c r="K7" s="73">
        <f>+J7/F7</f>
        <v>29.16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6000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174960</v>
      </c>
      <c r="K8" s="73">
        <f t="shared" ref="K8:K71" si="4">+J8/F8</f>
        <v>29.16</v>
      </c>
    </row>
    <row r="9" spans="1:11" x14ac:dyDescent="0.25">
      <c r="A9" s="11"/>
      <c r="B9" s="2"/>
      <c r="C9" s="14"/>
      <c r="D9" s="26"/>
      <c r="E9" s="19"/>
      <c r="F9" s="20">
        <f t="shared" si="0"/>
        <v>6000</v>
      </c>
      <c r="G9" s="42"/>
      <c r="H9" s="43">
        <f t="shared" si="1"/>
        <v>0</v>
      </c>
      <c r="I9" s="44">
        <f t="shared" si="2"/>
        <v>0</v>
      </c>
      <c r="J9" s="45">
        <f t="shared" si="3"/>
        <v>174960</v>
      </c>
      <c r="K9" s="73">
        <f t="shared" si="4"/>
        <v>29.16</v>
      </c>
    </row>
    <row r="10" spans="1:11" x14ac:dyDescent="0.25">
      <c r="A10" s="11"/>
      <c r="B10" s="2"/>
      <c r="C10" s="14"/>
      <c r="D10" s="26"/>
      <c r="E10" s="19"/>
      <c r="F10" s="20">
        <f t="shared" si="0"/>
        <v>6000</v>
      </c>
      <c r="G10" s="42"/>
      <c r="H10" s="43">
        <f t="shared" si="1"/>
        <v>0</v>
      </c>
      <c r="I10" s="44">
        <f t="shared" si="2"/>
        <v>0</v>
      </c>
      <c r="J10" s="45">
        <f t="shared" si="3"/>
        <v>174960</v>
      </c>
      <c r="K10" s="73">
        <f t="shared" si="4"/>
        <v>29.16</v>
      </c>
    </row>
    <row r="11" spans="1:11" x14ac:dyDescent="0.25">
      <c r="A11" s="11"/>
      <c r="B11" s="2"/>
      <c r="C11" s="14"/>
      <c r="D11" s="26"/>
      <c r="E11" s="19"/>
      <c r="F11" s="20">
        <f t="shared" si="0"/>
        <v>6000</v>
      </c>
      <c r="G11" s="42"/>
      <c r="H11" s="43">
        <f t="shared" si="1"/>
        <v>0</v>
      </c>
      <c r="I11" s="44">
        <f t="shared" si="2"/>
        <v>0</v>
      </c>
      <c r="J11" s="45">
        <f t="shared" si="3"/>
        <v>174960</v>
      </c>
      <c r="K11" s="73">
        <f t="shared" si="4"/>
        <v>29.16</v>
      </c>
    </row>
    <row r="12" spans="1:11" x14ac:dyDescent="0.25">
      <c r="A12" s="11"/>
      <c r="B12" s="2"/>
      <c r="C12" s="14"/>
      <c r="D12" s="26"/>
      <c r="E12" s="19"/>
      <c r="F12" s="20">
        <f t="shared" si="0"/>
        <v>6000</v>
      </c>
      <c r="G12" s="42"/>
      <c r="H12" s="43">
        <f t="shared" si="1"/>
        <v>0</v>
      </c>
      <c r="I12" s="44">
        <f t="shared" si="2"/>
        <v>0</v>
      </c>
      <c r="J12" s="45">
        <f t="shared" si="3"/>
        <v>174960</v>
      </c>
      <c r="K12" s="73">
        <f t="shared" si="4"/>
        <v>29.16</v>
      </c>
    </row>
    <row r="13" spans="1:11" x14ac:dyDescent="0.25">
      <c r="A13" s="11"/>
      <c r="B13" s="2"/>
      <c r="C13" s="14"/>
      <c r="D13" s="26"/>
      <c r="E13" s="19"/>
      <c r="F13" s="20">
        <f t="shared" si="0"/>
        <v>6000</v>
      </c>
      <c r="G13" s="42"/>
      <c r="H13" s="43">
        <f t="shared" si="1"/>
        <v>0</v>
      </c>
      <c r="I13" s="44">
        <f t="shared" si="2"/>
        <v>0</v>
      </c>
      <c r="J13" s="45">
        <f t="shared" si="3"/>
        <v>174960</v>
      </c>
      <c r="K13" s="73">
        <f t="shared" si="4"/>
        <v>29.16</v>
      </c>
    </row>
    <row r="14" spans="1:11" x14ac:dyDescent="0.25">
      <c r="A14" s="11"/>
      <c r="B14" s="2"/>
      <c r="C14" s="14"/>
      <c r="D14" s="26"/>
      <c r="E14" s="19"/>
      <c r="F14" s="20">
        <f t="shared" si="0"/>
        <v>6000</v>
      </c>
      <c r="G14" s="42"/>
      <c r="H14" s="43">
        <f t="shared" si="1"/>
        <v>0</v>
      </c>
      <c r="I14" s="44">
        <f t="shared" si="2"/>
        <v>0</v>
      </c>
      <c r="J14" s="45">
        <f t="shared" si="3"/>
        <v>174960</v>
      </c>
      <c r="K14" s="73">
        <f t="shared" si="4"/>
        <v>29.16</v>
      </c>
    </row>
    <row r="15" spans="1:11" x14ac:dyDescent="0.25">
      <c r="A15" s="11"/>
      <c r="B15" s="2"/>
      <c r="C15" s="14"/>
      <c r="D15" s="26"/>
      <c r="E15" s="19"/>
      <c r="F15" s="20">
        <f t="shared" si="0"/>
        <v>6000</v>
      </c>
      <c r="G15" s="42"/>
      <c r="H15" s="43">
        <f t="shared" si="1"/>
        <v>0</v>
      </c>
      <c r="I15" s="44">
        <f t="shared" si="2"/>
        <v>0</v>
      </c>
      <c r="J15" s="45">
        <f t="shared" si="3"/>
        <v>174960</v>
      </c>
      <c r="K15" s="73">
        <f t="shared" si="4"/>
        <v>29.16</v>
      </c>
    </row>
    <row r="16" spans="1:11" x14ac:dyDescent="0.25">
      <c r="A16" s="11"/>
      <c r="B16" s="2"/>
      <c r="C16" s="14"/>
      <c r="D16" s="26"/>
      <c r="E16" s="19"/>
      <c r="F16" s="20">
        <f t="shared" si="0"/>
        <v>6000</v>
      </c>
      <c r="G16" s="42"/>
      <c r="H16" s="43">
        <f t="shared" si="1"/>
        <v>0</v>
      </c>
      <c r="I16" s="44">
        <f t="shared" si="2"/>
        <v>0</v>
      </c>
      <c r="J16" s="45">
        <f t="shared" si="3"/>
        <v>174960</v>
      </c>
      <c r="K16" s="73">
        <f t="shared" si="4"/>
        <v>29.16</v>
      </c>
    </row>
    <row r="17" spans="1:11" x14ac:dyDescent="0.25">
      <c r="A17" s="11"/>
      <c r="B17" s="2"/>
      <c r="C17" s="14"/>
      <c r="D17" s="26"/>
      <c r="E17" s="19"/>
      <c r="F17" s="20">
        <f t="shared" si="0"/>
        <v>6000</v>
      </c>
      <c r="G17" s="42"/>
      <c r="H17" s="43">
        <f t="shared" si="1"/>
        <v>0</v>
      </c>
      <c r="I17" s="44">
        <f t="shared" si="2"/>
        <v>0</v>
      </c>
      <c r="J17" s="45">
        <f t="shared" si="3"/>
        <v>174960</v>
      </c>
      <c r="K17" s="73">
        <f t="shared" si="4"/>
        <v>29.16</v>
      </c>
    </row>
    <row r="18" spans="1:11" x14ac:dyDescent="0.25">
      <c r="A18" s="11"/>
      <c r="B18" s="2"/>
      <c r="C18" s="14"/>
      <c r="D18" s="26"/>
      <c r="E18" s="19"/>
      <c r="F18" s="20">
        <f t="shared" si="0"/>
        <v>6000</v>
      </c>
      <c r="G18" s="42"/>
      <c r="H18" s="43">
        <f t="shared" si="1"/>
        <v>0</v>
      </c>
      <c r="I18" s="44">
        <f t="shared" si="2"/>
        <v>0</v>
      </c>
      <c r="J18" s="45">
        <f t="shared" si="3"/>
        <v>174960</v>
      </c>
      <c r="K18" s="73">
        <f t="shared" si="4"/>
        <v>29.16</v>
      </c>
    </row>
    <row r="19" spans="1:11" x14ac:dyDescent="0.25">
      <c r="A19" s="11"/>
      <c r="B19" s="2"/>
      <c r="C19" s="14"/>
      <c r="D19" s="26"/>
      <c r="E19" s="19"/>
      <c r="F19" s="20">
        <f t="shared" si="0"/>
        <v>6000</v>
      </c>
      <c r="G19" s="42"/>
      <c r="H19" s="43">
        <f t="shared" si="1"/>
        <v>0</v>
      </c>
      <c r="I19" s="44">
        <f t="shared" si="2"/>
        <v>0</v>
      </c>
      <c r="J19" s="45">
        <f t="shared" si="3"/>
        <v>174960</v>
      </c>
      <c r="K19" s="73">
        <f t="shared" si="4"/>
        <v>29.16</v>
      </c>
    </row>
    <row r="20" spans="1:11" x14ac:dyDescent="0.25">
      <c r="A20" s="11"/>
      <c r="B20" s="2"/>
      <c r="C20" s="14"/>
      <c r="D20" s="26"/>
      <c r="E20" s="19"/>
      <c r="F20" s="20">
        <f t="shared" si="0"/>
        <v>6000</v>
      </c>
      <c r="G20" s="42"/>
      <c r="H20" s="43">
        <f t="shared" si="1"/>
        <v>0</v>
      </c>
      <c r="I20" s="44">
        <f t="shared" si="2"/>
        <v>0</v>
      </c>
      <c r="J20" s="45">
        <f t="shared" si="3"/>
        <v>174960</v>
      </c>
      <c r="K20" s="73">
        <f t="shared" si="4"/>
        <v>29.16</v>
      </c>
    </row>
    <row r="21" spans="1:11" x14ac:dyDescent="0.25">
      <c r="A21" s="11"/>
      <c r="B21" s="2"/>
      <c r="C21" s="14"/>
      <c r="D21" s="26"/>
      <c r="E21" s="19"/>
      <c r="F21" s="20">
        <f t="shared" si="0"/>
        <v>6000</v>
      </c>
      <c r="G21" s="42"/>
      <c r="H21" s="43">
        <f t="shared" si="1"/>
        <v>0</v>
      </c>
      <c r="I21" s="44">
        <f t="shared" si="2"/>
        <v>0</v>
      </c>
      <c r="J21" s="45">
        <f t="shared" si="3"/>
        <v>174960</v>
      </c>
      <c r="K21" s="73">
        <f t="shared" si="4"/>
        <v>29.16</v>
      </c>
    </row>
    <row r="22" spans="1:11" x14ac:dyDescent="0.25">
      <c r="A22" s="11"/>
      <c r="B22" s="2"/>
      <c r="C22" s="14"/>
      <c r="D22" s="26"/>
      <c r="E22" s="19"/>
      <c r="F22" s="20">
        <f t="shared" si="0"/>
        <v>6000</v>
      </c>
      <c r="G22" s="42"/>
      <c r="H22" s="43">
        <f t="shared" si="1"/>
        <v>0</v>
      </c>
      <c r="I22" s="44">
        <f t="shared" si="2"/>
        <v>0</v>
      </c>
      <c r="J22" s="45">
        <f t="shared" si="3"/>
        <v>174960</v>
      </c>
      <c r="K22" s="73">
        <f t="shared" si="4"/>
        <v>29.16</v>
      </c>
    </row>
    <row r="23" spans="1:11" x14ac:dyDescent="0.25">
      <c r="A23" s="11"/>
      <c r="B23" s="2"/>
      <c r="C23" s="14"/>
      <c r="D23" s="26"/>
      <c r="E23" s="19"/>
      <c r="F23" s="20">
        <f t="shared" si="0"/>
        <v>6000</v>
      </c>
      <c r="G23" s="42"/>
      <c r="H23" s="43">
        <f t="shared" si="1"/>
        <v>0</v>
      </c>
      <c r="I23" s="44">
        <f t="shared" si="2"/>
        <v>0</v>
      </c>
      <c r="J23" s="45">
        <f t="shared" si="3"/>
        <v>174960</v>
      </c>
      <c r="K23" s="73">
        <f t="shared" si="4"/>
        <v>29.16</v>
      </c>
    </row>
    <row r="24" spans="1:11" x14ac:dyDescent="0.25">
      <c r="A24" s="11"/>
      <c r="B24" s="2"/>
      <c r="C24" s="14"/>
      <c r="D24" s="26"/>
      <c r="E24" s="19"/>
      <c r="F24" s="20">
        <f t="shared" si="0"/>
        <v>6000</v>
      </c>
      <c r="G24" s="42"/>
      <c r="H24" s="43">
        <f t="shared" si="1"/>
        <v>0</v>
      </c>
      <c r="I24" s="44">
        <f t="shared" si="2"/>
        <v>0</v>
      </c>
      <c r="J24" s="45">
        <f t="shared" si="3"/>
        <v>174960</v>
      </c>
      <c r="K24" s="73">
        <f t="shared" si="4"/>
        <v>29.16</v>
      </c>
    </row>
    <row r="25" spans="1:11" x14ac:dyDescent="0.25">
      <c r="A25" s="11"/>
      <c r="B25" s="2"/>
      <c r="C25" s="14"/>
      <c r="D25" s="26"/>
      <c r="E25" s="19"/>
      <c r="F25" s="20">
        <f t="shared" si="0"/>
        <v>6000</v>
      </c>
      <c r="G25" s="42"/>
      <c r="H25" s="43">
        <f t="shared" si="1"/>
        <v>0</v>
      </c>
      <c r="I25" s="44">
        <f t="shared" si="2"/>
        <v>0</v>
      </c>
      <c r="J25" s="45">
        <f t="shared" si="3"/>
        <v>174960</v>
      </c>
      <c r="K25" s="73">
        <f t="shared" si="4"/>
        <v>29.16</v>
      </c>
    </row>
    <row r="26" spans="1:11" x14ac:dyDescent="0.25">
      <c r="A26" s="11"/>
      <c r="B26" s="2"/>
      <c r="C26" s="14"/>
      <c r="D26" s="26"/>
      <c r="E26" s="19"/>
      <c r="F26" s="20">
        <f t="shared" si="0"/>
        <v>6000</v>
      </c>
      <c r="G26" s="42"/>
      <c r="H26" s="43">
        <f t="shared" si="1"/>
        <v>0</v>
      </c>
      <c r="I26" s="44">
        <f t="shared" si="2"/>
        <v>0</v>
      </c>
      <c r="J26" s="45">
        <f t="shared" si="3"/>
        <v>174960</v>
      </c>
      <c r="K26" s="73">
        <f t="shared" si="4"/>
        <v>29.16</v>
      </c>
    </row>
    <row r="27" spans="1:11" x14ac:dyDescent="0.25">
      <c r="A27" s="11"/>
      <c r="B27" s="2"/>
      <c r="C27" s="14"/>
      <c r="D27" s="26"/>
      <c r="E27" s="19"/>
      <c r="F27" s="20">
        <f t="shared" si="0"/>
        <v>6000</v>
      </c>
      <c r="G27" s="42"/>
      <c r="H27" s="43">
        <f t="shared" si="1"/>
        <v>0</v>
      </c>
      <c r="I27" s="44">
        <f t="shared" si="2"/>
        <v>0</v>
      </c>
      <c r="J27" s="45">
        <f t="shared" si="3"/>
        <v>174960</v>
      </c>
      <c r="K27" s="73">
        <f t="shared" si="4"/>
        <v>29.16</v>
      </c>
    </row>
    <row r="28" spans="1:11" x14ac:dyDescent="0.25">
      <c r="A28" s="11"/>
      <c r="B28" s="2"/>
      <c r="C28" s="14"/>
      <c r="D28" s="26"/>
      <c r="E28" s="19"/>
      <c r="F28" s="20">
        <f t="shared" si="0"/>
        <v>6000</v>
      </c>
      <c r="G28" s="42"/>
      <c r="H28" s="43">
        <f t="shared" si="1"/>
        <v>0</v>
      </c>
      <c r="I28" s="44">
        <f t="shared" si="2"/>
        <v>0</v>
      </c>
      <c r="J28" s="45">
        <f t="shared" si="3"/>
        <v>174960</v>
      </c>
      <c r="K28" s="73">
        <f t="shared" si="4"/>
        <v>29.16</v>
      </c>
    </row>
    <row r="29" spans="1:11" x14ac:dyDescent="0.25">
      <c r="A29" s="11"/>
      <c r="B29" s="2"/>
      <c r="C29" s="14"/>
      <c r="D29" s="26"/>
      <c r="E29" s="19"/>
      <c r="F29" s="20">
        <f t="shared" si="0"/>
        <v>6000</v>
      </c>
      <c r="G29" s="42"/>
      <c r="H29" s="43">
        <f t="shared" si="1"/>
        <v>0</v>
      </c>
      <c r="I29" s="44">
        <f t="shared" si="2"/>
        <v>0</v>
      </c>
      <c r="J29" s="45">
        <f t="shared" si="3"/>
        <v>174960</v>
      </c>
      <c r="K29" s="73">
        <f t="shared" si="4"/>
        <v>29.16</v>
      </c>
    </row>
    <row r="30" spans="1:11" x14ac:dyDescent="0.25">
      <c r="A30" s="11"/>
      <c r="B30" s="2"/>
      <c r="C30" s="14"/>
      <c r="D30" s="26"/>
      <c r="E30" s="19"/>
      <c r="F30" s="20">
        <f t="shared" si="0"/>
        <v>6000</v>
      </c>
      <c r="G30" s="42"/>
      <c r="H30" s="43">
        <f t="shared" si="1"/>
        <v>0</v>
      </c>
      <c r="I30" s="44">
        <f t="shared" si="2"/>
        <v>0</v>
      </c>
      <c r="J30" s="45">
        <f t="shared" si="3"/>
        <v>174960</v>
      </c>
      <c r="K30" s="73">
        <f t="shared" si="4"/>
        <v>29.16</v>
      </c>
    </row>
    <row r="31" spans="1:11" x14ac:dyDescent="0.25">
      <c r="A31" s="11"/>
      <c r="B31" s="2"/>
      <c r="C31" s="14"/>
      <c r="D31" s="26"/>
      <c r="E31" s="19"/>
      <c r="F31" s="20">
        <f t="shared" si="0"/>
        <v>6000</v>
      </c>
      <c r="G31" s="42"/>
      <c r="H31" s="43">
        <f t="shared" si="1"/>
        <v>0</v>
      </c>
      <c r="I31" s="44">
        <f t="shared" si="2"/>
        <v>0</v>
      </c>
      <c r="J31" s="45">
        <f t="shared" si="3"/>
        <v>174960</v>
      </c>
      <c r="K31" s="73">
        <f t="shared" si="4"/>
        <v>29.16</v>
      </c>
    </row>
    <row r="32" spans="1:11" x14ac:dyDescent="0.25">
      <c r="A32" s="11"/>
      <c r="B32" s="2"/>
      <c r="C32" s="14"/>
      <c r="D32" s="26"/>
      <c r="E32" s="19"/>
      <c r="F32" s="20">
        <f t="shared" si="0"/>
        <v>6000</v>
      </c>
      <c r="G32" s="42"/>
      <c r="H32" s="43">
        <f t="shared" si="1"/>
        <v>0</v>
      </c>
      <c r="I32" s="44">
        <f t="shared" si="2"/>
        <v>0</v>
      </c>
      <c r="J32" s="45">
        <f t="shared" si="3"/>
        <v>174960</v>
      </c>
      <c r="K32" s="73">
        <f t="shared" si="4"/>
        <v>29.16</v>
      </c>
    </row>
    <row r="33" spans="1:11" x14ac:dyDescent="0.25">
      <c r="A33" s="11"/>
      <c r="B33" s="2"/>
      <c r="C33" s="14"/>
      <c r="D33" s="26"/>
      <c r="E33" s="19"/>
      <c r="F33" s="20">
        <f t="shared" si="0"/>
        <v>6000</v>
      </c>
      <c r="G33" s="42"/>
      <c r="H33" s="43">
        <f t="shared" si="1"/>
        <v>0</v>
      </c>
      <c r="I33" s="44">
        <f t="shared" si="2"/>
        <v>0</v>
      </c>
      <c r="J33" s="45">
        <f t="shared" si="3"/>
        <v>174960</v>
      </c>
      <c r="K33" s="73">
        <f t="shared" si="4"/>
        <v>29.16</v>
      </c>
    </row>
    <row r="34" spans="1:11" x14ac:dyDescent="0.25">
      <c r="A34" s="11"/>
      <c r="B34" s="2"/>
      <c r="C34" s="14"/>
      <c r="D34" s="26"/>
      <c r="E34" s="19"/>
      <c r="F34" s="20">
        <f t="shared" si="0"/>
        <v>6000</v>
      </c>
      <c r="G34" s="42"/>
      <c r="H34" s="43">
        <f t="shared" si="1"/>
        <v>0</v>
      </c>
      <c r="I34" s="44">
        <f t="shared" si="2"/>
        <v>0</v>
      </c>
      <c r="J34" s="45">
        <f t="shared" si="3"/>
        <v>174960</v>
      </c>
      <c r="K34" s="73">
        <f t="shared" si="4"/>
        <v>29.16</v>
      </c>
    </row>
    <row r="35" spans="1:11" x14ac:dyDescent="0.25">
      <c r="A35" s="11"/>
      <c r="B35" s="2"/>
      <c r="C35" s="14"/>
      <c r="D35" s="26"/>
      <c r="E35" s="19"/>
      <c r="F35" s="20">
        <f t="shared" si="0"/>
        <v>6000</v>
      </c>
      <c r="G35" s="42"/>
      <c r="H35" s="43">
        <f t="shared" si="1"/>
        <v>0</v>
      </c>
      <c r="I35" s="44">
        <f t="shared" si="2"/>
        <v>0</v>
      </c>
      <c r="J35" s="45">
        <f t="shared" si="3"/>
        <v>174960</v>
      </c>
      <c r="K35" s="73">
        <f t="shared" si="4"/>
        <v>29.16</v>
      </c>
    </row>
    <row r="36" spans="1:11" x14ac:dyDescent="0.25">
      <c r="A36" s="11"/>
      <c r="B36" s="2"/>
      <c r="C36" s="14"/>
      <c r="D36" s="26"/>
      <c r="E36" s="19"/>
      <c r="F36" s="20">
        <f t="shared" si="0"/>
        <v>6000</v>
      </c>
      <c r="G36" s="42"/>
      <c r="H36" s="43">
        <f t="shared" si="1"/>
        <v>0</v>
      </c>
      <c r="I36" s="44">
        <f t="shared" si="2"/>
        <v>0</v>
      </c>
      <c r="J36" s="45">
        <f t="shared" si="3"/>
        <v>174960</v>
      </c>
      <c r="K36" s="73">
        <f t="shared" si="4"/>
        <v>29.16</v>
      </c>
    </row>
    <row r="37" spans="1:11" x14ac:dyDescent="0.25">
      <c r="A37" s="11"/>
      <c r="B37" s="2"/>
      <c r="C37" s="14"/>
      <c r="D37" s="26"/>
      <c r="E37" s="19"/>
      <c r="F37" s="20">
        <f t="shared" si="0"/>
        <v>6000</v>
      </c>
      <c r="G37" s="42"/>
      <c r="H37" s="43">
        <f t="shared" si="1"/>
        <v>0</v>
      </c>
      <c r="I37" s="44">
        <f t="shared" si="2"/>
        <v>0</v>
      </c>
      <c r="J37" s="45">
        <f t="shared" si="3"/>
        <v>174960</v>
      </c>
      <c r="K37" s="73">
        <f t="shared" si="4"/>
        <v>29.16</v>
      </c>
    </row>
    <row r="38" spans="1:11" x14ac:dyDescent="0.25">
      <c r="A38" s="11"/>
      <c r="B38" s="2"/>
      <c r="C38" s="14"/>
      <c r="D38" s="26"/>
      <c r="E38" s="19"/>
      <c r="F38" s="20">
        <f t="shared" si="0"/>
        <v>6000</v>
      </c>
      <c r="G38" s="42"/>
      <c r="H38" s="43">
        <f t="shared" si="1"/>
        <v>0</v>
      </c>
      <c r="I38" s="44">
        <f t="shared" si="2"/>
        <v>0</v>
      </c>
      <c r="J38" s="45">
        <f t="shared" si="3"/>
        <v>174960</v>
      </c>
      <c r="K38" s="73">
        <f t="shared" si="4"/>
        <v>29.16</v>
      </c>
    </row>
    <row r="39" spans="1:11" x14ac:dyDescent="0.25">
      <c r="A39" s="11"/>
      <c r="B39" s="2"/>
      <c r="C39" s="14"/>
      <c r="D39" s="26"/>
      <c r="E39" s="19"/>
      <c r="F39" s="20">
        <f t="shared" si="0"/>
        <v>6000</v>
      </c>
      <c r="G39" s="42"/>
      <c r="H39" s="43">
        <f t="shared" si="1"/>
        <v>0</v>
      </c>
      <c r="I39" s="44">
        <f t="shared" si="2"/>
        <v>0</v>
      </c>
      <c r="J39" s="45">
        <f t="shared" si="3"/>
        <v>174960</v>
      </c>
      <c r="K39" s="73">
        <f t="shared" si="4"/>
        <v>29.16</v>
      </c>
    </row>
    <row r="40" spans="1:11" x14ac:dyDescent="0.25">
      <c r="A40" s="11"/>
      <c r="B40" s="2"/>
      <c r="C40" s="14"/>
      <c r="D40" s="26"/>
      <c r="E40" s="19"/>
      <c r="F40" s="20">
        <f t="shared" si="0"/>
        <v>6000</v>
      </c>
      <c r="G40" s="42"/>
      <c r="H40" s="43">
        <f t="shared" si="1"/>
        <v>0</v>
      </c>
      <c r="I40" s="44">
        <f t="shared" si="2"/>
        <v>0</v>
      </c>
      <c r="J40" s="45">
        <f t="shared" si="3"/>
        <v>174960</v>
      </c>
      <c r="K40" s="73">
        <f t="shared" si="4"/>
        <v>29.16</v>
      </c>
    </row>
    <row r="41" spans="1:11" x14ac:dyDescent="0.25">
      <c r="A41" s="11"/>
      <c r="B41" s="2"/>
      <c r="C41" s="14"/>
      <c r="D41" s="26"/>
      <c r="E41" s="19"/>
      <c r="F41" s="20">
        <f t="shared" si="0"/>
        <v>6000</v>
      </c>
      <c r="G41" s="42"/>
      <c r="H41" s="43">
        <f t="shared" si="1"/>
        <v>0</v>
      </c>
      <c r="I41" s="44">
        <f t="shared" si="2"/>
        <v>0</v>
      </c>
      <c r="J41" s="45">
        <f t="shared" si="3"/>
        <v>174960</v>
      </c>
      <c r="K41" s="73">
        <f t="shared" si="4"/>
        <v>29.16</v>
      </c>
    </row>
    <row r="42" spans="1:11" x14ac:dyDescent="0.25">
      <c r="A42" s="11"/>
      <c r="B42" s="2"/>
      <c r="C42" s="14"/>
      <c r="D42" s="26"/>
      <c r="E42" s="19"/>
      <c r="F42" s="20">
        <f t="shared" si="0"/>
        <v>6000</v>
      </c>
      <c r="G42" s="42"/>
      <c r="H42" s="43">
        <f t="shared" si="1"/>
        <v>0</v>
      </c>
      <c r="I42" s="44">
        <f t="shared" si="2"/>
        <v>0</v>
      </c>
      <c r="J42" s="45">
        <f t="shared" si="3"/>
        <v>174960</v>
      </c>
      <c r="K42" s="73">
        <f t="shared" si="4"/>
        <v>29.16</v>
      </c>
    </row>
    <row r="43" spans="1:11" x14ac:dyDescent="0.25">
      <c r="A43" s="11"/>
      <c r="B43" s="2"/>
      <c r="C43" s="14"/>
      <c r="D43" s="26"/>
      <c r="E43" s="19"/>
      <c r="F43" s="20">
        <f t="shared" si="0"/>
        <v>6000</v>
      </c>
      <c r="G43" s="42"/>
      <c r="H43" s="43">
        <f t="shared" si="1"/>
        <v>0</v>
      </c>
      <c r="I43" s="44">
        <f t="shared" si="2"/>
        <v>0</v>
      </c>
      <c r="J43" s="45">
        <f t="shared" si="3"/>
        <v>174960</v>
      </c>
      <c r="K43" s="73">
        <f t="shared" si="4"/>
        <v>29.16</v>
      </c>
    </row>
    <row r="44" spans="1:11" x14ac:dyDescent="0.25">
      <c r="A44" s="11"/>
      <c r="B44" s="2"/>
      <c r="C44" s="14"/>
      <c r="D44" s="26"/>
      <c r="E44" s="19"/>
      <c r="F44" s="20">
        <f t="shared" si="0"/>
        <v>6000</v>
      </c>
      <c r="G44" s="42"/>
      <c r="H44" s="43">
        <f t="shared" si="1"/>
        <v>0</v>
      </c>
      <c r="I44" s="44">
        <f t="shared" si="2"/>
        <v>0</v>
      </c>
      <c r="J44" s="45">
        <f t="shared" si="3"/>
        <v>174960</v>
      </c>
      <c r="K44" s="73">
        <f t="shared" si="4"/>
        <v>29.16</v>
      </c>
    </row>
    <row r="45" spans="1:11" x14ac:dyDescent="0.25">
      <c r="A45" s="11"/>
      <c r="B45" s="2"/>
      <c r="C45" s="14"/>
      <c r="D45" s="26"/>
      <c r="E45" s="19"/>
      <c r="F45" s="20">
        <f t="shared" si="0"/>
        <v>6000</v>
      </c>
      <c r="G45" s="42"/>
      <c r="H45" s="43">
        <f t="shared" si="1"/>
        <v>0</v>
      </c>
      <c r="I45" s="44">
        <f t="shared" si="2"/>
        <v>0</v>
      </c>
      <c r="J45" s="45">
        <f t="shared" si="3"/>
        <v>174960</v>
      </c>
      <c r="K45" s="73">
        <f t="shared" si="4"/>
        <v>29.16</v>
      </c>
    </row>
    <row r="46" spans="1:11" x14ac:dyDescent="0.25">
      <c r="A46" s="11"/>
      <c r="B46" s="2"/>
      <c r="C46" s="14"/>
      <c r="D46" s="26"/>
      <c r="E46" s="19"/>
      <c r="F46" s="20">
        <f t="shared" si="0"/>
        <v>6000</v>
      </c>
      <c r="G46" s="42"/>
      <c r="H46" s="43">
        <f t="shared" si="1"/>
        <v>0</v>
      </c>
      <c r="I46" s="44">
        <f t="shared" si="2"/>
        <v>0</v>
      </c>
      <c r="J46" s="45">
        <f t="shared" si="3"/>
        <v>174960</v>
      </c>
      <c r="K46" s="73">
        <f t="shared" si="4"/>
        <v>29.16</v>
      </c>
    </row>
    <row r="47" spans="1:11" x14ac:dyDescent="0.25">
      <c r="A47" s="11"/>
      <c r="B47" s="2"/>
      <c r="C47" s="14"/>
      <c r="D47" s="26"/>
      <c r="E47" s="19"/>
      <c r="F47" s="20">
        <f t="shared" si="0"/>
        <v>6000</v>
      </c>
      <c r="G47" s="42"/>
      <c r="H47" s="43">
        <f t="shared" si="1"/>
        <v>0</v>
      </c>
      <c r="I47" s="44">
        <f t="shared" si="2"/>
        <v>0</v>
      </c>
      <c r="J47" s="45">
        <f t="shared" si="3"/>
        <v>174960</v>
      </c>
      <c r="K47" s="73">
        <f t="shared" si="4"/>
        <v>29.16</v>
      </c>
    </row>
    <row r="48" spans="1:11" x14ac:dyDescent="0.25">
      <c r="A48" s="11"/>
      <c r="B48" s="2"/>
      <c r="C48" s="14"/>
      <c r="D48" s="26"/>
      <c r="E48" s="19"/>
      <c r="F48" s="20">
        <f t="shared" si="0"/>
        <v>6000</v>
      </c>
      <c r="G48" s="42"/>
      <c r="H48" s="43">
        <f t="shared" si="1"/>
        <v>0</v>
      </c>
      <c r="I48" s="44">
        <f t="shared" si="2"/>
        <v>0</v>
      </c>
      <c r="J48" s="45">
        <f t="shared" si="3"/>
        <v>174960</v>
      </c>
      <c r="K48" s="73">
        <f t="shared" si="4"/>
        <v>29.16</v>
      </c>
    </row>
    <row r="49" spans="1:11" x14ac:dyDescent="0.25">
      <c r="A49" s="11"/>
      <c r="B49" s="2"/>
      <c r="C49" s="14"/>
      <c r="D49" s="26"/>
      <c r="E49" s="19"/>
      <c r="F49" s="20">
        <f t="shared" si="0"/>
        <v>6000</v>
      </c>
      <c r="G49" s="42"/>
      <c r="H49" s="43">
        <f t="shared" si="1"/>
        <v>0</v>
      </c>
      <c r="I49" s="44">
        <f t="shared" si="2"/>
        <v>0</v>
      </c>
      <c r="J49" s="45">
        <f t="shared" si="3"/>
        <v>174960</v>
      </c>
      <c r="K49" s="73">
        <f t="shared" si="4"/>
        <v>29.16</v>
      </c>
    </row>
    <row r="50" spans="1:11" x14ac:dyDescent="0.25">
      <c r="A50" s="11"/>
      <c r="B50" s="2"/>
      <c r="C50" s="14"/>
      <c r="D50" s="26"/>
      <c r="E50" s="19"/>
      <c r="F50" s="20">
        <f t="shared" si="0"/>
        <v>6000</v>
      </c>
      <c r="G50" s="42"/>
      <c r="H50" s="43">
        <f t="shared" si="1"/>
        <v>0</v>
      </c>
      <c r="I50" s="44">
        <f t="shared" si="2"/>
        <v>0</v>
      </c>
      <c r="J50" s="45">
        <f t="shared" si="3"/>
        <v>174960</v>
      </c>
      <c r="K50" s="73">
        <f t="shared" si="4"/>
        <v>29.16</v>
      </c>
    </row>
    <row r="51" spans="1:11" x14ac:dyDescent="0.25">
      <c r="A51" s="11"/>
      <c r="B51" s="2"/>
      <c r="C51" s="14"/>
      <c r="D51" s="26"/>
      <c r="E51" s="19"/>
      <c r="F51" s="20">
        <f t="shared" si="0"/>
        <v>6000</v>
      </c>
      <c r="G51" s="42"/>
      <c r="H51" s="43">
        <f t="shared" si="1"/>
        <v>0</v>
      </c>
      <c r="I51" s="44">
        <f t="shared" si="2"/>
        <v>0</v>
      </c>
      <c r="J51" s="45">
        <f t="shared" si="3"/>
        <v>174960</v>
      </c>
      <c r="K51" s="73">
        <f t="shared" si="4"/>
        <v>29.16</v>
      </c>
    </row>
    <row r="52" spans="1:11" x14ac:dyDescent="0.25">
      <c r="A52" s="11"/>
      <c r="B52" s="2"/>
      <c r="C52" s="14"/>
      <c r="D52" s="26"/>
      <c r="E52" s="19"/>
      <c r="F52" s="20">
        <f t="shared" si="0"/>
        <v>6000</v>
      </c>
      <c r="G52" s="42"/>
      <c r="H52" s="43">
        <f t="shared" si="1"/>
        <v>0</v>
      </c>
      <c r="I52" s="44">
        <f t="shared" si="2"/>
        <v>0</v>
      </c>
      <c r="J52" s="45">
        <f t="shared" si="3"/>
        <v>174960</v>
      </c>
      <c r="K52" s="73">
        <f t="shared" si="4"/>
        <v>29.16</v>
      </c>
    </row>
    <row r="53" spans="1:11" x14ac:dyDescent="0.25">
      <c r="A53" s="11"/>
      <c r="B53" s="2"/>
      <c r="C53" s="14"/>
      <c r="D53" s="26"/>
      <c r="E53" s="19"/>
      <c r="F53" s="20">
        <f t="shared" si="0"/>
        <v>6000</v>
      </c>
      <c r="G53" s="42"/>
      <c r="H53" s="43">
        <f t="shared" si="1"/>
        <v>0</v>
      </c>
      <c r="I53" s="44">
        <f t="shared" si="2"/>
        <v>0</v>
      </c>
      <c r="J53" s="45">
        <f t="shared" si="3"/>
        <v>174960</v>
      </c>
      <c r="K53" s="73">
        <f t="shared" si="4"/>
        <v>29.16</v>
      </c>
    </row>
    <row r="54" spans="1:11" x14ac:dyDescent="0.25">
      <c r="A54" s="11"/>
      <c r="B54" s="2"/>
      <c r="C54" s="14"/>
      <c r="D54" s="26"/>
      <c r="E54" s="19"/>
      <c r="F54" s="20">
        <f t="shared" si="0"/>
        <v>6000</v>
      </c>
      <c r="G54" s="42"/>
      <c r="H54" s="43">
        <f t="shared" si="1"/>
        <v>0</v>
      </c>
      <c r="I54" s="44">
        <f t="shared" si="2"/>
        <v>0</v>
      </c>
      <c r="J54" s="45">
        <f t="shared" si="3"/>
        <v>174960</v>
      </c>
      <c r="K54" s="73">
        <f t="shared" si="4"/>
        <v>29.16</v>
      </c>
    </row>
    <row r="55" spans="1:11" x14ac:dyDescent="0.25">
      <c r="A55" s="11"/>
      <c r="B55" s="2"/>
      <c r="C55" s="14"/>
      <c r="D55" s="26"/>
      <c r="E55" s="19"/>
      <c r="F55" s="20">
        <f t="shared" si="0"/>
        <v>6000</v>
      </c>
      <c r="G55" s="42"/>
      <c r="H55" s="43">
        <f t="shared" si="1"/>
        <v>0</v>
      </c>
      <c r="I55" s="44">
        <f t="shared" si="2"/>
        <v>0</v>
      </c>
      <c r="J55" s="45">
        <f t="shared" si="3"/>
        <v>174960</v>
      </c>
      <c r="K55" s="73">
        <f t="shared" si="4"/>
        <v>29.16</v>
      </c>
    </row>
    <row r="56" spans="1:11" x14ac:dyDescent="0.25">
      <c r="A56" s="11"/>
      <c r="B56" s="2"/>
      <c r="C56" s="14"/>
      <c r="D56" s="26"/>
      <c r="E56" s="19"/>
      <c r="F56" s="20">
        <f t="shared" si="0"/>
        <v>6000</v>
      </c>
      <c r="G56" s="42"/>
      <c r="H56" s="43">
        <f t="shared" si="1"/>
        <v>0</v>
      </c>
      <c r="I56" s="44">
        <f t="shared" si="2"/>
        <v>0</v>
      </c>
      <c r="J56" s="45">
        <f t="shared" si="3"/>
        <v>174960</v>
      </c>
      <c r="K56" s="73">
        <f t="shared" si="4"/>
        <v>29.16</v>
      </c>
    </row>
    <row r="57" spans="1:11" x14ac:dyDescent="0.25">
      <c r="A57" s="11"/>
      <c r="B57" s="2"/>
      <c r="C57" s="14"/>
      <c r="D57" s="26"/>
      <c r="E57" s="19"/>
      <c r="F57" s="20">
        <f t="shared" si="0"/>
        <v>6000</v>
      </c>
      <c r="G57" s="42"/>
      <c r="H57" s="43">
        <f t="shared" si="1"/>
        <v>0</v>
      </c>
      <c r="I57" s="44">
        <f t="shared" si="2"/>
        <v>0</v>
      </c>
      <c r="J57" s="45">
        <f t="shared" si="3"/>
        <v>174960</v>
      </c>
      <c r="K57" s="73">
        <f t="shared" si="4"/>
        <v>29.16</v>
      </c>
    </row>
    <row r="58" spans="1:11" x14ac:dyDescent="0.25">
      <c r="A58" s="11"/>
      <c r="B58" s="2"/>
      <c r="C58" s="14"/>
      <c r="D58" s="26"/>
      <c r="E58" s="19"/>
      <c r="F58" s="20">
        <f t="shared" si="0"/>
        <v>6000</v>
      </c>
      <c r="G58" s="42"/>
      <c r="H58" s="43">
        <f t="shared" si="1"/>
        <v>0</v>
      </c>
      <c r="I58" s="44">
        <f t="shared" si="2"/>
        <v>0</v>
      </c>
      <c r="J58" s="45">
        <f t="shared" si="3"/>
        <v>174960</v>
      </c>
      <c r="K58" s="73">
        <f t="shared" si="4"/>
        <v>29.16</v>
      </c>
    </row>
    <row r="59" spans="1:11" x14ac:dyDescent="0.25">
      <c r="A59" s="11"/>
      <c r="B59" s="2"/>
      <c r="C59" s="14"/>
      <c r="D59" s="26"/>
      <c r="E59" s="19"/>
      <c r="F59" s="20">
        <f t="shared" si="0"/>
        <v>6000</v>
      </c>
      <c r="G59" s="42"/>
      <c r="H59" s="43">
        <f t="shared" si="1"/>
        <v>0</v>
      </c>
      <c r="I59" s="44">
        <f t="shared" si="2"/>
        <v>0</v>
      </c>
      <c r="J59" s="45">
        <f t="shared" si="3"/>
        <v>174960</v>
      </c>
      <c r="K59" s="73">
        <f t="shared" si="4"/>
        <v>29.16</v>
      </c>
    </row>
    <row r="60" spans="1:11" x14ac:dyDescent="0.25">
      <c r="A60" s="11"/>
      <c r="B60" s="2"/>
      <c r="C60" s="14"/>
      <c r="D60" s="26"/>
      <c r="E60" s="19"/>
      <c r="F60" s="20">
        <f t="shared" si="0"/>
        <v>6000</v>
      </c>
      <c r="G60" s="42"/>
      <c r="H60" s="43">
        <f t="shared" si="1"/>
        <v>0</v>
      </c>
      <c r="I60" s="44">
        <f t="shared" si="2"/>
        <v>0</v>
      </c>
      <c r="J60" s="45">
        <f t="shared" si="3"/>
        <v>174960</v>
      </c>
      <c r="K60" s="73">
        <f t="shared" si="4"/>
        <v>29.16</v>
      </c>
    </row>
    <row r="61" spans="1:11" x14ac:dyDescent="0.25">
      <c r="A61" s="11"/>
      <c r="B61" s="2"/>
      <c r="C61" s="14"/>
      <c r="D61" s="26"/>
      <c r="E61" s="19"/>
      <c r="F61" s="20">
        <f t="shared" si="0"/>
        <v>6000</v>
      </c>
      <c r="G61" s="42"/>
      <c r="H61" s="43">
        <f t="shared" si="1"/>
        <v>0</v>
      </c>
      <c r="I61" s="44">
        <f t="shared" si="2"/>
        <v>0</v>
      </c>
      <c r="J61" s="45">
        <f t="shared" si="3"/>
        <v>174960</v>
      </c>
      <c r="K61" s="73">
        <f t="shared" si="4"/>
        <v>29.16</v>
      </c>
    </row>
    <row r="62" spans="1:11" x14ac:dyDescent="0.25">
      <c r="A62" s="11"/>
      <c r="B62" s="2"/>
      <c r="C62" s="14"/>
      <c r="D62" s="26"/>
      <c r="E62" s="19"/>
      <c r="F62" s="20">
        <f t="shared" si="0"/>
        <v>6000</v>
      </c>
      <c r="G62" s="42"/>
      <c r="H62" s="43">
        <f t="shared" si="1"/>
        <v>0</v>
      </c>
      <c r="I62" s="44">
        <f t="shared" si="2"/>
        <v>0</v>
      </c>
      <c r="J62" s="45">
        <f t="shared" si="3"/>
        <v>174960</v>
      </c>
      <c r="K62" s="73">
        <f t="shared" si="4"/>
        <v>29.16</v>
      </c>
    </row>
    <row r="63" spans="1:11" x14ac:dyDescent="0.25">
      <c r="A63" s="11"/>
      <c r="B63" s="2"/>
      <c r="C63" s="14"/>
      <c r="D63" s="26"/>
      <c r="E63" s="19"/>
      <c r="F63" s="20">
        <f t="shared" si="0"/>
        <v>6000</v>
      </c>
      <c r="G63" s="42"/>
      <c r="H63" s="43">
        <f t="shared" si="1"/>
        <v>0</v>
      </c>
      <c r="I63" s="44">
        <f t="shared" si="2"/>
        <v>0</v>
      </c>
      <c r="J63" s="45">
        <f t="shared" si="3"/>
        <v>174960</v>
      </c>
      <c r="K63" s="73">
        <f t="shared" si="4"/>
        <v>29.16</v>
      </c>
    </row>
    <row r="64" spans="1:11" x14ac:dyDescent="0.25">
      <c r="A64" s="11"/>
      <c r="B64" s="2"/>
      <c r="C64" s="14"/>
      <c r="D64" s="26"/>
      <c r="E64" s="19"/>
      <c r="F64" s="20">
        <f t="shared" si="0"/>
        <v>6000</v>
      </c>
      <c r="G64" s="42"/>
      <c r="H64" s="43">
        <f t="shared" si="1"/>
        <v>0</v>
      </c>
      <c r="I64" s="44">
        <f t="shared" si="2"/>
        <v>0</v>
      </c>
      <c r="J64" s="45">
        <f t="shared" si="3"/>
        <v>174960</v>
      </c>
      <c r="K64" s="73">
        <f t="shared" si="4"/>
        <v>29.16</v>
      </c>
    </row>
    <row r="65" spans="1:11" x14ac:dyDescent="0.25">
      <c r="A65" s="11"/>
      <c r="B65" s="2"/>
      <c r="C65" s="14"/>
      <c r="D65" s="26"/>
      <c r="E65" s="19"/>
      <c r="F65" s="20">
        <f t="shared" si="0"/>
        <v>6000</v>
      </c>
      <c r="G65" s="42"/>
      <c r="H65" s="43">
        <f t="shared" si="1"/>
        <v>0</v>
      </c>
      <c r="I65" s="44">
        <f t="shared" si="2"/>
        <v>0</v>
      </c>
      <c r="J65" s="45">
        <f t="shared" si="3"/>
        <v>174960</v>
      </c>
      <c r="K65" s="73">
        <f t="shared" si="4"/>
        <v>29.16</v>
      </c>
    </row>
    <row r="66" spans="1:11" x14ac:dyDescent="0.25">
      <c r="A66" s="11"/>
      <c r="B66" s="2"/>
      <c r="C66" s="14"/>
      <c r="D66" s="26"/>
      <c r="E66" s="19"/>
      <c r="F66" s="20">
        <f t="shared" si="0"/>
        <v>6000</v>
      </c>
      <c r="G66" s="42"/>
      <c r="H66" s="43">
        <f t="shared" si="1"/>
        <v>0</v>
      </c>
      <c r="I66" s="44">
        <f t="shared" si="2"/>
        <v>0</v>
      </c>
      <c r="J66" s="45">
        <f t="shared" si="3"/>
        <v>174960</v>
      </c>
      <c r="K66" s="73">
        <f t="shared" si="4"/>
        <v>29.16</v>
      </c>
    </row>
    <row r="67" spans="1:11" x14ac:dyDescent="0.25">
      <c r="A67" s="11"/>
      <c r="B67" s="2"/>
      <c r="C67" s="14"/>
      <c r="D67" s="26"/>
      <c r="E67" s="19"/>
      <c r="F67" s="20">
        <f t="shared" si="0"/>
        <v>6000</v>
      </c>
      <c r="G67" s="42"/>
      <c r="H67" s="43">
        <f t="shared" si="1"/>
        <v>0</v>
      </c>
      <c r="I67" s="44">
        <f t="shared" si="2"/>
        <v>0</v>
      </c>
      <c r="J67" s="45">
        <f t="shared" si="3"/>
        <v>174960</v>
      </c>
      <c r="K67" s="73">
        <f t="shared" si="4"/>
        <v>29.16</v>
      </c>
    </row>
    <row r="68" spans="1:11" x14ac:dyDescent="0.25">
      <c r="A68" s="11"/>
      <c r="B68" s="2"/>
      <c r="C68" s="14"/>
      <c r="D68" s="26"/>
      <c r="E68" s="19"/>
      <c r="F68" s="20">
        <f t="shared" si="0"/>
        <v>6000</v>
      </c>
      <c r="G68" s="42"/>
      <c r="H68" s="43">
        <f t="shared" si="1"/>
        <v>0</v>
      </c>
      <c r="I68" s="44">
        <f t="shared" si="2"/>
        <v>0</v>
      </c>
      <c r="J68" s="45">
        <f t="shared" si="3"/>
        <v>174960</v>
      </c>
      <c r="K68" s="73">
        <f t="shared" si="4"/>
        <v>29.16</v>
      </c>
    </row>
    <row r="69" spans="1:11" x14ac:dyDescent="0.25">
      <c r="A69" s="11"/>
      <c r="B69" s="2"/>
      <c r="C69" s="14"/>
      <c r="D69" s="26"/>
      <c r="E69" s="19"/>
      <c r="F69" s="20">
        <f t="shared" si="0"/>
        <v>6000</v>
      </c>
      <c r="G69" s="42"/>
      <c r="H69" s="43">
        <f t="shared" si="1"/>
        <v>0</v>
      </c>
      <c r="I69" s="44">
        <f t="shared" si="2"/>
        <v>0</v>
      </c>
      <c r="J69" s="45">
        <f t="shared" si="3"/>
        <v>174960</v>
      </c>
      <c r="K69" s="73">
        <f t="shared" si="4"/>
        <v>29.16</v>
      </c>
    </row>
    <row r="70" spans="1:11" x14ac:dyDescent="0.25">
      <c r="A70" s="11"/>
      <c r="B70" s="2"/>
      <c r="C70" s="14"/>
      <c r="D70" s="26"/>
      <c r="E70" s="19"/>
      <c r="F70" s="20">
        <f t="shared" si="0"/>
        <v>6000</v>
      </c>
      <c r="G70" s="42"/>
      <c r="H70" s="43">
        <f t="shared" si="1"/>
        <v>0</v>
      </c>
      <c r="I70" s="44">
        <f t="shared" si="2"/>
        <v>0</v>
      </c>
      <c r="J70" s="45">
        <f t="shared" si="3"/>
        <v>174960</v>
      </c>
      <c r="K70" s="73">
        <f t="shared" si="4"/>
        <v>29.16</v>
      </c>
    </row>
    <row r="71" spans="1:11" x14ac:dyDescent="0.25">
      <c r="A71" s="11"/>
      <c r="B71" s="2"/>
      <c r="C71" s="14"/>
      <c r="D71" s="26"/>
      <c r="E71" s="19"/>
      <c r="F71" s="20">
        <f t="shared" si="0"/>
        <v>6000</v>
      </c>
      <c r="G71" s="42"/>
      <c r="H71" s="43">
        <f t="shared" si="1"/>
        <v>0</v>
      </c>
      <c r="I71" s="44">
        <f t="shared" si="2"/>
        <v>0</v>
      </c>
      <c r="J71" s="45">
        <f t="shared" si="3"/>
        <v>174960</v>
      </c>
      <c r="K71" s="73">
        <f t="shared" si="4"/>
        <v>29.16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6000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174960</v>
      </c>
      <c r="K72" s="73">
        <f t="shared" ref="K72:K85" si="9">+J72/F72</f>
        <v>29.16</v>
      </c>
    </row>
    <row r="73" spans="1:11" x14ac:dyDescent="0.25">
      <c r="A73" s="11"/>
      <c r="B73" s="2"/>
      <c r="C73" s="14"/>
      <c r="D73" s="26"/>
      <c r="E73" s="19"/>
      <c r="F73" s="20">
        <f t="shared" si="5"/>
        <v>6000</v>
      </c>
      <c r="G73" s="42"/>
      <c r="H73" s="43">
        <f t="shared" si="6"/>
        <v>0</v>
      </c>
      <c r="I73" s="44">
        <f t="shared" si="7"/>
        <v>0</v>
      </c>
      <c r="J73" s="45">
        <f t="shared" si="8"/>
        <v>174960</v>
      </c>
      <c r="K73" s="73">
        <f t="shared" si="9"/>
        <v>29.16</v>
      </c>
    </row>
    <row r="74" spans="1:11" x14ac:dyDescent="0.25">
      <c r="A74" s="11"/>
      <c r="B74" s="2"/>
      <c r="C74" s="14"/>
      <c r="D74" s="26"/>
      <c r="E74" s="19"/>
      <c r="F74" s="20">
        <f t="shared" si="5"/>
        <v>6000</v>
      </c>
      <c r="G74" s="42"/>
      <c r="H74" s="43">
        <f t="shared" si="6"/>
        <v>0</v>
      </c>
      <c r="I74" s="44">
        <f t="shared" si="7"/>
        <v>0</v>
      </c>
      <c r="J74" s="45">
        <f t="shared" si="8"/>
        <v>174960</v>
      </c>
      <c r="K74" s="73">
        <f t="shared" si="9"/>
        <v>29.16</v>
      </c>
    </row>
    <row r="75" spans="1:11" x14ac:dyDescent="0.25">
      <c r="A75" s="11"/>
      <c r="B75" s="2"/>
      <c r="C75" s="14"/>
      <c r="D75" s="26"/>
      <c r="E75" s="19"/>
      <c r="F75" s="20">
        <f t="shared" si="5"/>
        <v>6000</v>
      </c>
      <c r="G75" s="42"/>
      <c r="H75" s="43">
        <f t="shared" si="6"/>
        <v>0</v>
      </c>
      <c r="I75" s="44">
        <f t="shared" si="7"/>
        <v>0</v>
      </c>
      <c r="J75" s="45">
        <f t="shared" si="8"/>
        <v>174960</v>
      </c>
      <c r="K75" s="73">
        <f t="shared" si="9"/>
        <v>29.16</v>
      </c>
    </row>
    <row r="76" spans="1:11" x14ac:dyDescent="0.25">
      <c r="A76" s="11"/>
      <c r="B76" s="2"/>
      <c r="C76" s="14"/>
      <c r="D76" s="26"/>
      <c r="E76" s="19"/>
      <c r="F76" s="20">
        <f t="shared" si="5"/>
        <v>6000</v>
      </c>
      <c r="G76" s="42"/>
      <c r="H76" s="43">
        <f t="shared" si="6"/>
        <v>0</v>
      </c>
      <c r="I76" s="44">
        <f t="shared" si="7"/>
        <v>0</v>
      </c>
      <c r="J76" s="45">
        <f t="shared" si="8"/>
        <v>174960</v>
      </c>
      <c r="K76" s="73">
        <f t="shared" si="9"/>
        <v>29.16</v>
      </c>
    </row>
    <row r="77" spans="1:11" x14ac:dyDescent="0.25">
      <c r="A77" s="11"/>
      <c r="B77" s="2"/>
      <c r="C77" s="14"/>
      <c r="D77" s="26"/>
      <c r="E77" s="19"/>
      <c r="F77" s="20">
        <f t="shared" si="5"/>
        <v>6000</v>
      </c>
      <c r="G77" s="42"/>
      <c r="H77" s="43">
        <f t="shared" si="6"/>
        <v>0</v>
      </c>
      <c r="I77" s="44">
        <f t="shared" si="7"/>
        <v>0</v>
      </c>
      <c r="J77" s="45">
        <f t="shared" si="8"/>
        <v>174960</v>
      </c>
      <c r="K77" s="73">
        <f t="shared" si="9"/>
        <v>29.16</v>
      </c>
    </row>
    <row r="78" spans="1:11" x14ac:dyDescent="0.25">
      <c r="A78" s="11"/>
      <c r="B78" s="2"/>
      <c r="C78" s="14"/>
      <c r="D78" s="26"/>
      <c r="E78" s="19"/>
      <c r="F78" s="20">
        <f t="shared" si="5"/>
        <v>6000</v>
      </c>
      <c r="G78" s="42"/>
      <c r="H78" s="43">
        <f t="shared" si="6"/>
        <v>0</v>
      </c>
      <c r="I78" s="44">
        <f t="shared" si="7"/>
        <v>0</v>
      </c>
      <c r="J78" s="45">
        <f t="shared" si="8"/>
        <v>174960</v>
      </c>
      <c r="K78" s="73">
        <f t="shared" si="9"/>
        <v>29.16</v>
      </c>
    </row>
    <row r="79" spans="1:11" x14ac:dyDescent="0.25">
      <c r="A79" s="11"/>
      <c r="B79" s="2"/>
      <c r="C79" s="14"/>
      <c r="D79" s="26"/>
      <c r="E79" s="19"/>
      <c r="F79" s="20">
        <f t="shared" si="5"/>
        <v>6000</v>
      </c>
      <c r="G79" s="42"/>
      <c r="H79" s="43">
        <f t="shared" si="6"/>
        <v>0</v>
      </c>
      <c r="I79" s="44">
        <f t="shared" si="7"/>
        <v>0</v>
      </c>
      <c r="J79" s="45">
        <f t="shared" si="8"/>
        <v>174960</v>
      </c>
      <c r="K79" s="73">
        <f t="shared" si="9"/>
        <v>29.16</v>
      </c>
    </row>
    <row r="80" spans="1:11" x14ac:dyDescent="0.25">
      <c r="A80" s="11"/>
      <c r="B80" s="2"/>
      <c r="C80" s="14"/>
      <c r="D80" s="26"/>
      <c r="E80" s="19"/>
      <c r="F80" s="20">
        <f t="shared" si="5"/>
        <v>6000</v>
      </c>
      <c r="G80" s="42"/>
      <c r="H80" s="43">
        <f t="shared" si="6"/>
        <v>0</v>
      </c>
      <c r="I80" s="44">
        <f t="shared" si="7"/>
        <v>0</v>
      </c>
      <c r="J80" s="45">
        <f t="shared" si="8"/>
        <v>174960</v>
      </c>
      <c r="K80" s="73">
        <f t="shared" si="9"/>
        <v>29.16</v>
      </c>
    </row>
    <row r="81" spans="1:11" x14ac:dyDescent="0.25">
      <c r="A81" s="11"/>
      <c r="B81" s="2"/>
      <c r="C81" s="14"/>
      <c r="D81" s="26"/>
      <c r="E81" s="19"/>
      <c r="F81" s="20">
        <f t="shared" si="5"/>
        <v>6000</v>
      </c>
      <c r="G81" s="42"/>
      <c r="H81" s="43">
        <f t="shared" si="6"/>
        <v>0</v>
      </c>
      <c r="I81" s="44">
        <f t="shared" si="7"/>
        <v>0</v>
      </c>
      <c r="J81" s="45">
        <f t="shared" si="8"/>
        <v>174960</v>
      </c>
      <c r="K81" s="73">
        <f t="shared" si="9"/>
        <v>29.16</v>
      </c>
    </row>
    <row r="82" spans="1:11" x14ac:dyDescent="0.25">
      <c r="A82" s="11"/>
      <c r="B82" s="2"/>
      <c r="C82" s="14"/>
      <c r="D82" s="26"/>
      <c r="E82" s="19"/>
      <c r="F82" s="20">
        <f t="shared" si="5"/>
        <v>6000</v>
      </c>
      <c r="G82" s="42"/>
      <c r="H82" s="43">
        <f t="shared" si="6"/>
        <v>0</v>
      </c>
      <c r="I82" s="44">
        <f t="shared" si="7"/>
        <v>0</v>
      </c>
      <c r="J82" s="45">
        <f t="shared" si="8"/>
        <v>174960</v>
      </c>
      <c r="K82" s="73">
        <f t="shared" si="9"/>
        <v>29.16</v>
      </c>
    </row>
    <row r="83" spans="1:11" x14ac:dyDescent="0.25">
      <c r="A83" s="11"/>
      <c r="B83" s="2"/>
      <c r="C83" s="14"/>
      <c r="D83" s="26"/>
      <c r="E83" s="19"/>
      <c r="F83" s="20">
        <f t="shared" si="5"/>
        <v>6000</v>
      </c>
      <c r="G83" s="42"/>
      <c r="H83" s="43">
        <f t="shared" si="6"/>
        <v>0</v>
      </c>
      <c r="I83" s="44">
        <f t="shared" si="7"/>
        <v>0</v>
      </c>
      <c r="J83" s="45">
        <f t="shared" si="8"/>
        <v>174960</v>
      </c>
      <c r="K83" s="73">
        <f t="shared" si="9"/>
        <v>29.16</v>
      </c>
    </row>
    <row r="84" spans="1:11" x14ac:dyDescent="0.25">
      <c r="A84" s="11"/>
      <c r="B84" s="2"/>
      <c r="C84" s="14"/>
      <c r="D84" s="26"/>
      <c r="E84" s="19"/>
      <c r="F84" s="20">
        <f t="shared" si="5"/>
        <v>6000</v>
      </c>
      <c r="G84" s="42"/>
      <c r="H84" s="43">
        <f t="shared" si="6"/>
        <v>0</v>
      </c>
      <c r="I84" s="44">
        <f t="shared" si="7"/>
        <v>0</v>
      </c>
      <c r="J84" s="45">
        <f t="shared" si="8"/>
        <v>174960</v>
      </c>
      <c r="K84" s="73">
        <f t="shared" si="9"/>
        <v>29.16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6000</v>
      </c>
      <c r="G85" s="46"/>
      <c r="H85" s="58">
        <f t="shared" si="6"/>
        <v>0</v>
      </c>
      <c r="I85" s="59">
        <f t="shared" si="7"/>
        <v>0</v>
      </c>
      <c r="J85" s="47">
        <f t="shared" si="8"/>
        <v>174960</v>
      </c>
      <c r="K85" s="74">
        <f t="shared" si="9"/>
        <v>29.16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6000</v>
      </c>
      <c r="J86" s="41">
        <f>+J85</f>
        <v>174960</v>
      </c>
    </row>
  </sheetData>
  <sheetProtection algorithmName="SHA-512" hashValue="H1glpQgL285dw+qDQc5WrsK1AiCrZkUZPJTOXIqbveDVnwlGlxPbiZp3dXgeFaJNLxgQPkN0fFCaPqu8oTDZCw==" saltValue="KJw8s9ezyv4k3uvRCn+Oj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F0"/>
  </sheetPr>
  <dimension ref="A1:K86"/>
  <sheetViews>
    <sheetView workbookViewId="0">
      <selection activeCell="K8" sqref="K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5703125" style="41" customWidth="1"/>
    <col min="11" max="11" width="17.570312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+Resumen!A52</f>
        <v>CP-SPILLS-08</v>
      </c>
      <c r="C1" s="120" t="s">
        <v>140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14028</v>
      </c>
      <c r="E6" s="49"/>
      <c r="F6" s="50">
        <f>+D6</f>
        <v>14028</v>
      </c>
      <c r="G6" s="54">
        <v>110.57</v>
      </c>
      <c r="H6" s="55">
        <f>+G6*F6</f>
        <v>1551075.96</v>
      </c>
      <c r="I6" s="56"/>
      <c r="J6" s="57">
        <f>+H6</f>
        <v>1551075.96</v>
      </c>
      <c r="K6" s="72">
        <f>+J6/F6</f>
        <v>110.57</v>
      </c>
    </row>
    <row r="7" spans="1:11" x14ac:dyDescent="0.25">
      <c r="A7" s="11">
        <v>43137</v>
      </c>
      <c r="B7" s="2" t="s">
        <v>245</v>
      </c>
      <c r="C7" s="14" t="s">
        <v>242</v>
      </c>
      <c r="D7" s="26"/>
      <c r="E7" s="19">
        <v>5</v>
      </c>
      <c r="F7" s="20">
        <f>+F6+D7-E7</f>
        <v>14023</v>
      </c>
      <c r="G7" s="42"/>
      <c r="H7" s="43">
        <f>+D7*G7</f>
        <v>0</v>
      </c>
      <c r="I7" s="44">
        <f>+E7*K6</f>
        <v>552.84999999999991</v>
      </c>
      <c r="J7" s="45">
        <f>+J6+H7-I7</f>
        <v>1550523.1099999999</v>
      </c>
      <c r="K7" s="73">
        <f>+J7/F7</f>
        <v>110.57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14023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1550523.1099999999</v>
      </c>
      <c r="K8" s="73">
        <f t="shared" ref="K8:K71" si="4">+J8/F8</f>
        <v>110.57</v>
      </c>
    </row>
    <row r="9" spans="1:11" x14ac:dyDescent="0.25">
      <c r="A9" s="11"/>
      <c r="B9" s="2"/>
      <c r="C9" s="14"/>
      <c r="D9" s="26"/>
      <c r="E9" s="19"/>
      <c r="F9" s="20">
        <f t="shared" si="0"/>
        <v>14023</v>
      </c>
      <c r="G9" s="42"/>
      <c r="H9" s="43">
        <f t="shared" si="1"/>
        <v>0</v>
      </c>
      <c r="I9" s="44">
        <f t="shared" si="2"/>
        <v>0</v>
      </c>
      <c r="J9" s="45">
        <f t="shared" si="3"/>
        <v>1550523.1099999999</v>
      </c>
      <c r="K9" s="73">
        <f t="shared" si="4"/>
        <v>110.57</v>
      </c>
    </row>
    <row r="10" spans="1:11" x14ac:dyDescent="0.25">
      <c r="A10" s="11"/>
      <c r="B10" s="2"/>
      <c r="C10" s="14"/>
      <c r="D10" s="26"/>
      <c r="E10" s="19"/>
      <c r="F10" s="20">
        <f t="shared" si="0"/>
        <v>14023</v>
      </c>
      <c r="G10" s="42"/>
      <c r="H10" s="43">
        <f t="shared" si="1"/>
        <v>0</v>
      </c>
      <c r="I10" s="44">
        <f t="shared" si="2"/>
        <v>0</v>
      </c>
      <c r="J10" s="45">
        <f t="shared" si="3"/>
        <v>1550523.1099999999</v>
      </c>
      <c r="K10" s="73">
        <f t="shared" si="4"/>
        <v>110.57</v>
      </c>
    </row>
    <row r="11" spans="1:11" x14ac:dyDescent="0.25">
      <c r="A11" s="11"/>
      <c r="B11" s="2"/>
      <c r="C11" s="14"/>
      <c r="D11" s="26"/>
      <c r="E11" s="19"/>
      <c r="F11" s="20">
        <f t="shared" si="0"/>
        <v>14023</v>
      </c>
      <c r="G11" s="42"/>
      <c r="H11" s="43">
        <f t="shared" si="1"/>
        <v>0</v>
      </c>
      <c r="I11" s="44">
        <f t="shared" si="2"/>
        <v>0</v>
      </c>
      <c r="J11" s="45">
        <f t="shared" si="3"/>
        <v>1550523.1099999999</v>
      </c>
      <c r="K11" s="73">
        <f t="shared" si="4"/>
        <v>110.57</v>
      </c>
    </row>
    <row r="12" spans="1:11" x14ac:dyDescent="0.25">
      <c r="A12" s="11"/>
      <c r="B12" s="2"/>
      <c r="C12" s="14"/>
      <c r="D12" s="26"/>
      <c r="E12" s="19"/>
      <c r="F12" s="20">
        <f t="shared" si="0"/>
        <v>14023</v>
      </c>
      <c r="G12" s="42"/>
      <c r="H12" s="43">
        <f t="shared" si="1"/>
        <v>0</v>
      </c>
      <c r="I12" s="44">
        <f t="shared" si="2"/>
        <v>0</v>
      </c>
      <c r="J12" s="45">
        <f t="shared" si="3"/>
        <v>1550523.1099999999</v>
      </c>
      <c r="K12" s="73">
        <f t="shared" si="4"/>
        <v>110.57</v>
      </c>
    </row>
    <row r="13" spans="1:11" x14ac:dyDescent="0.25">
      <c r="A13" s="11"/>
      <c r="B13" s="2"/>
      <c r="C13" s="14"/>
      <c r="D13" s="26"/>
      <c r="E13" s="19"/>
      <c r="F13" s="20">
        <f t="shared" si="0"/>
        <v>14023</v>
      </c>
      <c r="G13" s="42"/>
      <c r="H13" s="43">
        <f t="shared" si="1"/>
        <v>0</v>
      </c>
      <c r="I13" s="44">
        <f t="shared" si="2"/>
        <v>0</v>
      </c>
      <c r="J13" s="45">
        <f t="shared" si="3"/>
        <v>1550523.1099999999</v>
      </c>
      <c r="K13" s="73">
        <f t="shared" si="4"/>
        <v>110.57</v>
      </c>
    </row>
    <row r="14" spans="1:11" x14ac:dyDescent="0.25">
      <c r="A14" s="11"/>
      <c r="B14" s="2"/>
      <c r="C14" s="14"/>
      <c r="D14" s="26"/>
      <c r="E14" s="19"/>
      <c r="F14" s="20">
        <f t="shared" si="0"/>
        <v>14023</v>
      </c>
      <c r="G14" s="42"/>
      <c r="H14" s="43">
        <f t="shared" si="1"/>
        <v>0</v>
      </c>
      <c r="I14" s="44">
        <f t="shared" si="2"/>
        <v>0</v>
      </c>
      <c r="J14" s="45">
        <f t="shared" si="3"/>
        <v>1550523.1099999999</v>
      </c>
      <c r="K14" s="73">
        <f t="shared" si="4"/>
        <v>110.57</v>
      </c>
    </row>
    <row r="15" spans="1:11" x14ac:dyDescent="0.25">
      <c r="A15" s="11"/>
      <c r="B15" s="2"/>
      <c r="C15" s="14"/>
      <c r="D15" s="26"/>
      <c r="E15" s="19"/>
      <c r="F15" s="20">
        <f t="shared" si="0"/>
        <v>14023</v>
      </c>
      <c r="G15" s="42"/>
      <c r="H15" s="43">
        <f t="shared" si="1"/>
        <v>0</v>
      </c>
      <c r="I15" s="44">
        <f t="shared" si="2"/>
        <v>0</v>
      </c>
      <c r="J15" s="45">
        <f t="shared" si="3"/>
        <v>1550523.1099999999</v>
      </c>
      <c r="K15" s="73">
        <f t="shared" si="4"/>
        <v>110.57</v>
      </c>
    </row>
    <row r="16" spans="1:11" x14ac:dyDescent="0.25">
      <c r="A16" s="11"/>
      <c r="B16" s="2"/>
      <c r="C16" s="14"/>
      <c r="D16" s="26"/>
      <c r="E16" s="19"/>
      <c r="F16" s="20">
        <f t="shared" si="0"/>
        <v>14023</v>
      </c>
      <c r="G16" s="42"/>
      <c r="H16" s="43">
        <f t="shared" si="1"/>
        <v>0</v>
      </c>
      <c r="I16" s="44">
        <f t="shared" si="2"/>
        <v>0</v>
      </c>
      <c r="J16" s="45">
        <f t="shared" si="3"/>
        <v>1550523.1099999999</v>
      </c>
      <c r="K16" s="73">
        <f t="shared" si="4"/>
        <v>110.57</v>
      </c>
    </row>
    <row r="17" spans="1:11" x14ac:dyDescent="0.25">
      <c r="A17" s="11"/>
      <c r="B17" s="2"/>
      <c r="C17" s="14"/>
      <c r="D17" s="26"/>
      <c r="E17" s="19"/>
      <c r="F17" s="20">
        <f t="shared" si="0"/>
        <v>14023</v>
      </c>
      <c r="G17" s="42"/>
      <c r="H17" s="43">
        <f t="shared" si="1"/>
        <v>0</v>
      </c>
      <c r="I17" s="44">
        <f t="shared" si="2"/>
        <v>0</v>
      </c>
      <c r="J17" s="45">
        <f t="shared" si="3"/>
        <v>1550523.1099999999</v>
      </c>
      <c r="K17" s="73">
        <f t="shared" si="4"/>
        <v>110.57</v>
      </c>
    </row>
    <row r="18" spans="1:11" x14ac:dyDescent="0.25">
      <c r="A18" s="11"/>
      <c r="B18" s="2"/>
      <c r="C18" s="14"/>
      <c r="D18" s="26"/>
      <c r="E18" s="19"/>
      <c r="F18" s="20">
        <f t="shared" si="0"/>
        <v>14023</v>
      </c>
      <c r="G18" s="42"/>
      <c r="H18" s="43">
        <f t="shared" si="1"/>
        <v>0</v>
      </c>
      <c r="I18" s="44">
        <f t="shared" si="2"/>
        <v>0</v>
      </c>
      <c r="J18" s="45">
        <f t="shared" si="3"/>
        <v>1550523.1099999999</v>
      </c>
      <c r="K18" s="73">
        <f t="shared" si="4"/>
        <v>110.57</v>
      </c>
    </row>
    <row r="19" spans="1:11" x14ac:dyDescent="0.25">
      <c r="A19" s="11"/>
      <c r="B19" s="2"/>
      <c r="C19" s="14"/>
      <c r="D19" s="26"/>
      <c r="E19" s="19"/>
      <c r="F19" s="20">
        <f t="shared" si="0"/>
        <v>14023</v>
      </c>
      <c r="G19" s="42"/>
      <c r="H19" s="43">
        <f t="shared" si="1"/>
        <v>0</v>
      </c>
      <c r="I19" s="44">
        <f t="shared" si="2"/>
        <v>0</v>
      </c>
      <c r="J19" s="45">
        <f t="shared" si="3"/>
        <v>1550523.1099999999</v>
      </c>
      <c r="K19" s="73">
        <f t="shared" si="4"/>
        <v>110.57</v>
      </c>
    </row>
    <row r="20" spans="1:11" x14ac:dyDescent="0.25">
      <c r="A20" s="11"/>
      <c r="B20" s="2"/>
      <c r="C20" s="14"/>
      <c r="D20" s="26"/>
      <c r="E20" s="19"/>
      <c r="F20" s="20">
        <f t="shared" si="0"/>
        <v>14023</v>
      </c>
      <c r="G20" s="42"/>
      <c r="H20" s="43">
        <f t="shared" si="1"/>
        <v>0</v>
      </c>
      <c r="I20" s="44">
        <f t="shared" si="2"/>
        <v>0</v>
      </c>
      <c r="J20" s="45">
        <f t="shared" si="3"/>
        <v>1550523.1099999999</v>
      </c>
      <c r="K20" s="73">
        <f t="shared" si="4"/>
        <v>110.57</v>
      </c>
    </row>
    <row r="21" spans="1:11" x14ac:dyDescent="0.25">
      <c r="A21" s="11"/>
      <c r="B21" s="2"/>
      <c r="C21" s="14"/>
      <c r="D21" s="26"/>
      <c r="E21" s="19"/>
      <c r="F21" s="20">
        <f t="shared" si="0"/>
        <v>14023</v>
      </c>
      <c r="G21" s="42"/>
      <c r="H21" s="43">
        <f t="shared" si="1"/>
        <v>0</v>
      </c>
      <c r="I21" s="44">
        <f t="shared" si="2"/>
        <v>0</v>
      </c>
      <c r="J21" s="45">
        <f t="shared" si="3"/>
        <v>1550523.1099999999</v>
      </c>
      <c r="K21" s="73">
        <f t="shared" si="4"/>
        <v>110.57</v>
      </c>
    </row>
    <row r="22" spans="1:11" x14ac:dyDescent="0.25">
      <c r="A22" s="11"/>
      <c r="B22" s="2"/>
      <c r="C22" s="14"/>
      <c r="D22" s="26"/>
      <c r="E22" s="19"/>
      <c r="F22" s="20">
        <f t="shared" si="0"/>
        <v>14023</v>
      </c>
      <c r="G22" s="42"/>
      <c r="H22" s="43">
        <f t="shared" si="1"/>
        <v>0</v>
      </c>
      <c r="I22" s="44">
        <f t="shared" si="2"/>
        <v>0</v>
      </c>
      <c r="J22" s="45">
        <f t="shared" si="3"/>
        <v>1550523.1099999999</v>
      </c>
      <c r="K22" s="73">
        <f t="shared" si="4"/>
        <v>110.57</v>
      </c>
    </row>
    <row r="23" spans="1:11" x14ac:dyDescent="0.25">
      <c r="A23" s="11"/>
      <c r="B23" s="2"/>
      <c r="C23" s="14"/>
      <c r="D23" s="26"/>
      <c r="E23" s="19"/>
      <c r="F23" s="20">
        <f t="shared" si="0"/>
        <v>14023</v>
      </c>
      <c r="G23" s="42"/>
      <c r="H23" s="43">
        <f t="shared" si="1"/>
        <v>0</v>
      </c>
      <c r="I23" s="44">
        <f t="shared" si="2"/>
        <v>0</v>
      </c>
      <c r="J23" s="45">
        <f t="shared" si="3"/>
        <v>1550523.1099999999</v>
      </c>
      <c r="K23" s="73">
        <f t="shared" si="4"/>
        <v>110.57</v>
      </c>
    </row>
    <row r="24" spans="1:11" x14ac:dyDescent="0.25">
      <c r="A24" s="11"/>
      <c r="B24" s="2"/>
      <c r="C24" s="14"/>
      <c r="D24" s="26"/>
      <c r="E24" s="19"/>
      <c r="F24" s="20">
        <f t="shared" si="0"/>
        <v>14023</v>
      </c>
      <c r="G24" s="42"/>
      <c r="H24" s="43">
        <f t="shared" si="1"/>
        <v>0</v>
      </c>
      <c r="I24" s="44">
        <f t="shared" si="2"/>
        <v>0</v>
      </c>
      <c r="J24" s="45">
        <f t="shared" si="3"/>
        <v>1550523.1099999999</v>
      </c>
      <c r="K24" s="73">
        <f t="shared" si="4"/>
        <v>110.57</v>
      </c>
    </row>
    <row r="25" spans="1:11" x14ac:dyDescent="0.25">
      <c r="A25" s="11"/>
      <c r="B25" s="2"/>
      <c r="C25" s="14"/>
      <c r="D25" s="26"/>
      <c r="E25" s="19"/>
      <c r="F25" s="20">
        <f t="shared" si="0"/>
        <v>14023</v>
      </c>
      <c r="G25" s="42"/>
      <c r="H25" s="43">
        <f t="shared" si="1"/>
        <v>0</v>
      </c>
      <c r="I25" s="44">
        <f t="shared" si="2"/>
        <v>0</v>
      </c>
      <c r="J25" s="45">
        <f t="shared" si="3"/>
        <v>1550523.1099999999</v>
      </c>
      <c r="K25" s="73">
        <f t="shared" si="4"/>
        <v>110.57</v>
      </c>
    </row>
    <row r="26" spans="1:11" x14ac:dyDescent="0.25">
      <c r="A26" s="11"/>
      <c r="B26" s="2"/>
      <c r="C26" s="14"/>
      <c r="D26" s="26"/>
      <c r="E26" s="19"/>
      <c r="F26" s="20">
        <f t="shared" si="0"/>
        <v>14023</v>
      </c>
      <c r="G26" s="42"/>
      <c r="H26" s="43">
        <f t="shared" si="1"/>
        <v>0</v>
      </c>
      <c r="I26" s="44">
        <f t="shared" si="2"/>
        <v>0</v>
      </c>
      <c r="J26" s="45">
        <f t="shared" si="3"/>
        <v>1550523.1099999999</v>
      </c>
      <c r="K26" s="73">
        <f t="shared" si="4"/>
        <v>110.57</v>
      </c>
    </row>
    <row r="27" spans="1:11" x14ac:dyDescent="0.25">
      <c r="A27" s="11"/>
      <c r="B27" s="2"/>
      <c r="C27" s="14"/>
      <c r="D27" s="26"/>
      <c r="E27" s="19"/>
      <c r="F27" s="20">
        <f t="shared" si="0"/>
        <v>14023</v>
      </c>
      <c r="G27" s="42"/>
      <c r="H27" s="43">
        <f t="shared" si="1"/>
        <v>0</v>
      </c>
      <c r="I27" s="44">
        <f t="shared" si="2"/>
        <v>0</v>
      </c>
      <c r="J27" s="45">
        <f t="shared" si="3"/>
        <v>1550523.1099999999</v>
      </c>
      <c r="K27" s="73">
        <f t="shared" si="4"/>
        <v>110.57</v>
      </c>
    </row>
    <row r="28" spans="1:11" x14ac:dyDescent="0.25">
      <c r="A28" s="11"/>
      <c r="B28" s="2"/>
      <c r="C28" s="14"/>
      <c r="D28" s="26"/>
      <c r="E28" s="19"/>
      <c r="F28" s="20">
        <f t="shared" si="0"/>
        <v>14023</v>
      </c>
      <c r="G28" s="42"/>
      <c r="H28" s="43">
        <f t="shared" si="1"/>
        <v>0</v>
      </c>
      <c r="I28" s="44">
        <f t="shared" si="2"/>
        <v>0</v>
      </c>
      <c r="J28" s="45">
        <f t="shared" si="3"/>
        <v>1550523.1099999999</v>
      </c>
      <c r="K28" s="73">
        <f t="shared" si="4"/>
        <v>110.57</v>
      </c>
    </row>
    <row r="29" spans="1:11" x14ac:dyDescent="0.25">
      <c r="A29" s="11"/>
      <c r="B29" s="2"/>
      <c r="C29" s="14"/>
      <c r="D29" s="26"/>
      <c r="E29" s="19"/>
      <c r="F29" s="20">
        <f t="shared" si="0"/>
        <v>14023</v>
      </c>
      <c r="G29" s="42"/>
      <c r="H29" s="43">
        <f t="shared" si="1"/>
        <v>0</v>
      </c>
      <c r="I29" s="44">
        <f t="shared" si="2"/>
        <v>0</v>
      </c>
      <c r="J29" s="45">
        <f t="shared" si="3"/>
        <v>1550523.1099999999</v>
      </c>
      <c r="K29" s="73">
        <f t="shared" si="4"/>
        <v>110.57</v>
      </c>
    </row>
    <row r="30" spans="1:11" x14ac:dyDescent="0.25">
      <c r="A30" s="11"/>
      <c r="B30" s="2"/>
      <c r="C30" s="14"/>
      <c r="D30" s="26"/>
      <c r="E30" s="19"/>
      <c r="F30" s="20">
        <f t="shared" si="0"/>
        <v>14023</v>
      </c>
      <c r="G30" s="42"/>
      <c r="H30" s="43">
        <f t="shared" si="1"/>
        <v>0</v>
      </c>
      <c r="I30" s="44">
        <f t="shared" si="2"/>
        <v>0</v>
      </c>
      <c r="J30" s="45">
        <f t="shared" si="3"/>
        <v>1550523.1099999999</v>
      </c>
      <c r="K30" s="73">
        <f t="shared" si="4"/>
        <v>110.57</v>
      </c>
    </row>
    <row r="31" spans="1:11" x14ac:dyDescent="0.25">
      <c r="A31" s="11"/>
      <c r="B31" s="2"/>
      <c r="C31" s="14"/>
      <c r="D31" s="26"/>
      <c r="E31" s="19"/>
      <c r="F31" s="20">
        <f t="shared" si="0"/>
        <v>14023</v>
      </c>
      <c r="G31" s="42"/>
      <c r="H31" s="43">
        <f t="shared" si="1"/>
        <v>0</v>
      </c>
      <c r="I31" s="44">
        <f t="shared" si="2"/>
        <v>0</v>
      </c>
      <c r="J31" s="45">
        <f t="shared" si="3"/>
        <v>1550523.1099999999</v>
      </c>
      <c r="K31" s="73">
        <f t="shared" si="4"/>
        <v>110.57</v>
      </c>
    </row>
    <row r="32" spans="1:11" x14ac:dyDescent="0.25">
      <c r="A32" s="11"/>
      <c r="B32" s="2"/>
      <c r="C32" s="14"/>
      <c r="D32" s="26"/>
      <c r="E32" s="19"/>
      <c r="F32" s="20">
        <f t="shared" si="0"/>
        <v>14023</v>
      </c>
      <c r="G32" s="42"/>
      <c r="H32" s="43">
        <f t="shared" si="1"/>
        <v>0</v>
      </c>
      <c r="I32" s="44">
        <f t="shared" si="2"/>
        <v>0</v>
      </c>
      <c r="J32" s="45">
        <f t="shared" si="3"/>
        <v>1550523.1099999999</v>
      </c>
      <c r="K32" s="73">
        <f t="shared" si="4"/>
        <v>110.57</v>
      </c>
    </row>
    <row r="33" spans="1:11" x14ac:dyDescent="0.25">
      <c r="A33" s="11"/>
      <c r="B33" s="2"/>
      <c r="C33" s="14"/>
      <c r="D33" s="26"/>
      <c r="E33" s="19"/>
      <c r="F33" s="20">
        <f t="shared" si="0"/>
        <v>14023</v>
      </c>
      <c r="G33" s="42"/>
      <c r="H33" s="43">
        <f t="shared" si="1"/>
        <v>0</v>
      </c>
      <c r="I33" s="44">
        <f t="shared" si="2"/>
        <v>0</v>
      </c>
      <c r="J33" s="45">
        <f t="shared" si="3"/>
        <v>1550523.1099999999</v>
      </c>
      <c r="K33" s="73">
        <f t="shared" si="4"/>
        <v>110.57</v>
      </c>
    </row>
    <row r="34" spans="1:11" x14ac:dyDescent="0.25">
      <c r="A34" s="11"/>
      <c r="B34" s="2"/>
      <c r="C34" s="14"/>
      <c r="D34" s="26"/>
      <c r="E34" s="19"/>
      <c r="F34" s="20">
        <f t="shared" si="0"/>
        <v>14023</v>
      </c>
      <c r="G34" s="42"/>
      <c r="H34" s="43">
        <f t="shared" si="1"/>
        <v>0</v>
      </c>
      <c r="I34" s="44">
        <f t="shared" si="2"/>
        <v>0</v>
      </c>
      <c r="J34" s="45">
        <f t="shared" si="3"/>
        <v>1550523.1099999999</v>
      </c>
      <c r="K34" s="73">
        <f t="shared" si="4"/>
        <v>110.57</v>
      </c>
    </row>
    <row r="35" spans="1:11" x14ac:dyDescent="0.25">
      <c r="A35" s="11"/>
      <c r="B35" s="2"/>
      <c r="C35" s="14"/>
      <c r="D35" s="26"/>
      <c r="E35" s="19"/>
      <c r="F35" s="20">
        <f t="shared" si="0"/>
        <v>14023</v>
      </c>
      <c r="G35" s="42"/>
      <c r="H35" s="43">
        <f t="shared" si="1"/>
        <v>0</v>
      </c>
      <c r="I35" s="44">
        <f t="shared" si="2"/>
        <v>0</v>
      </c>
      <c r="J35" s="45">
        <f t="shared" si="3"/>
        <v>1550523.1099999999</v>
      </c>
      <c r="K35" s="73">
        <f t="shared" si="4"/>
        <v>110.57</v>
      </c>
    </row>
    <row r="36" spans="1:11" x14ac:dyDescent="0.25">
      <c r="A36" s="11"/>
      <c r="B36" s="2"/>
      <c r="C36" s="14"/>
      <c r="D36" s="26"/>
      <c r="E36" s="19"/>
      <c r="F36" s="20">
        <f t="shared" si="0"/>
        <v>14023</v>
      </c>
      <c r="G36" s="42"/>
      <c r="H36" s="43">
        <f t="shared" si="1"/>
        <v>0</v>
      </c>
      <c r="I36" s="44">
        <f t="shared" si="2"/>
        <v>0</v>
      </c>
      <c r="J36" s="45">
        <f t="shared" si="3"/>
        <v>1550523.1099999999</v>
      </c>
      <c r="K36" s="73">
        <f t="shared" si="4"/>
        <v>110.57</v>
      </c>
    </row>
    <row r="37" spans="1:11" x14ac:dyDescent="0.25">
      <c r="A37" s="11"/>
      <c r="B37" s="2"/>
      <c r="C37" s="14"/>
      <c r="D37" s="26"/>
      <c r="E37" s="19"/>
      <c r="F37" s="20">
        <f t="shared" si="0"/>
        <v>14023</v>
      </c>
      <c r="G37" s="42"/>
      <c r="H37" s="43">
        <f t="shared" si="1"/>
        <v>0</v>
      </c>
      <c r="I37" s="44">
        <f t="shared" si="2"/>
        <v>0</v>
      </c>
      <c r="J37" s="45">
        <f t="shared" si="3"/>
        <v>1550523.1099999999</v>
      </c>
      <c r="K37" s="73">
        <f t="shared" si="4"/>
        <v>110.57</v>
      </c>
    </row>
    <row r="38" spans="1:11" x14ac:dyDescent="0.25">
      <c r="A38" s="11"/>
      <c r="B38" s="2"/>
      <c r="C38" s="14"/>
      <c r="D38" s="26"/>
      <c r="E38" s="19"/>
      <c r="F38" s="20">
        <f t="shared" si="0"/>
        <v>14023</v>
      </c>
      <c r="G38" s="42"/>
      <c r="H38" s="43">
        <f t="shared" si="1"/>
        <v>0</v>
      </c>
      <c r="I38" s="44">
        <f t="shared" si="2"/>
        <v>0</v>
      </c>
      <c r="J38" s="45">
        <f t="shared" si="3"/>
        <v>1550523.1099999999</v>
      </c>
      <c r="K38" s="73">
        <f t="shared" si="4"/>
        <v>110.57</v>
      </c>
    </row>
    <row r="39" spans="1:11" x14ac:dyDescent="0.25">
      <c r="A39" s="11"/>
      <c r="B39" s="2"/>
      <c r="C39" s="14"/>
      <c r="D39" s="26"/>
      <c r="E39" s="19"/>
      <c r="F39" s="20">
        <f t="shared" si="0"/>
        <v>14023</v>
      </c>
      <c r="G39" s="42"/>
      <c r="H39" s="43">
        <f t="shared" si="1"/>
        <v>0</v>
      </c>
      <c r="I39" s="44">
        <f t="shared" si="2"/>
        <v>0</v>
      </c>
      <c r="J39" s="45">
        <f t="shared" si="3"/>
        <v>1550523.1099999999</v>
      </c>
      <c r="K39" s="73">
        <f t="shared" si="4"/>
        <v>110.57</v>
      </c>
    </row>
    <row r="40" spans="1:11" x14ac:dyDescent="0.25">
      <c r="A40" s="11"/>
      <c r="B40" s="2"/>
      <c r="C40" s="14"/>
      <c r="D40" s="26"/>
      <c r="E40" s="19"/>
      <c r="F40" s="20">
        <f t="shared" si="0"/>
        <v>14023</v>
      </c>
      <c r="G40" s="42"/>
      <c r="H40" s="43">
        <f t="shared" si="1"/>
        <v>0</v>
      </c>
      <c r="I40" s="44">
        <f t="shared" si="2"/>
        <v>0</v>
      </c>
      <c r="J40" s="45">
        <f t="shared" si="3"/>
        <v>1550523.1099999999</v>
      </c>
      <c r="K40" s="73">
        <f t="shared" si="4"/>
        <v>110.57</v>
      </c>
    </row>
    <row r="41" spans="1:11" x14ac:dyDescent="0.25">
      <c r="A41" s="11"/>
      <c r="B41" s="2"/>
      <c r="C41" s="14"/>
      <c r="D41" s="26"/>
      <c r="E41" s="19"/>
      <c r="F41" s="20">
        <f t="shared" si="0"/>
        <v>14023</v>
      </c>
      <c r="G41" s="42"/>
      <c r="H41" s="43">
        <f t="shared" si="1"/>
        <v>0</v>
      </c>
      <c r="I41" s="44">
        <f t="shared" si="2"/>
        <v>0</v>
      </c>
      <c r="J41" s="45">
        <f t="shared" si="3"/>
        <v>1550523.1099999999</v>
      </c>
      <c r="K41" s="73">
        <f t="shared" si="4"/>
        <v>110.57</v>
      </c>
    </row>
    <row r="42" spans="1:11" x14ac:dyDescent="0.25">
      <c r="A42" s="11"/>
      <c r="B42" s="2"/>
      <c r="C42" s="14"/>
      <c r="D42" s="26"/>
      <c r="E42" s="19"/>
      <c r="F42" s="20">
        <f t="shared" si="0"/>
        <v>14023</v>
      </c>
      <c r="G42" s="42"/>
      <c r="H42" s="43">
        <f t="shared" si="1"/>
        <v>0</v>
      </c>
      <c r="I42" s="44">
        <f t="shared" si="2"/>
        <v>0</v>
      </c>
      <c r="J42" s="45">
        <f t="shared" si="3"/>
        <v>1550523.1099999999</v>
      </c>
      <c r="K42" s="73">
        <f t="shared" si="4"/>
        <v>110.57</v>
      </c>
    </row>
    <row r="43" spans="1:11" x14ac:dyDescent="0.25">
      <c r="A43" s="11"/>
      <c r="B43" s="2"/>
      <c r="C43" s="14"/>
      <c r="D43" s="26"/>
      <c r="E43" s="19"/>
      <c r="F43" s="20">
        <f t="shared" si="0"/>
        <v>14023</v>
      </c>
      <c r="G43" s="42"/>
      <c r="H43" s="43">
        <f t="shared" si="1"/>
        <v>0</v>
      </c>
      <c r="I43" s="44">
        <f t="shared" si="2"/>
        <v>0</v>
      </c>
      <c r="J43" s="45">
        <f t="shared" si="3"/>
        <v>1550523.1099999999</v>
      </c>
      <c r="K43" s="73">
        <f t="shared" si="4"/>
        <v>110.57</v>
      </c>
    </row>
    <row r="44" spans="1:11" x14ac:dyDescent="0.25">
      <c r="A44" s="11"/>
      <c r="B44" s="2"/>
      <c r="C44" s="14"/>
      <c r="D44" s="26"/>
      <c r="E44" s="19"/>
      <c r="F44" s="20">
        <f t="shared" si="0"/>
        <v>14023</v>
      </c>
      <c r="G44" s="42"/>
      <c r="H44" s="43">
        <f t="shared" si="1"/>
        <v>0</v>
      </c>
      <c r="I44" s="44">
        <f t="shared" si="2"/>
        <v>0</v>
      </c>
      <c r="J44" s="45">
        <f t="shared" si="3"/>
        <v>1550523.1099999999</v>
      </c>
      <c r="K44" s="73">
        <f t="shared" si="4"/>
        <v>110.57</v>
      </c>
    </row>
    <row r="45" spans="1:11" x14ac:dyDescent="0.25">
      <c r="A45" s="11"/>
      <c r="B45" s="2"/>
      <c r="C45" s="14"/>
      <c r="D45" s="26"/>
      <c r="E45" s="19"/>
      <c r="F45" s="20">
        <f t="shared" si="0"/>
        <v>14023</v>
      </c>
      <c r="G45" s="42"/>
      <c r="H45" s="43">
        <f t="shared" si="1"/>
        <v>0</v>
      </c>
      <c r="I45" s="44">
        <f t="shared" si="2"/>
        <v>0</v>
      </c>
      <c r="J45" s="45">
        <f t="shared" si="3"/>
        <v>1550523.1099999999</v>
      </c>
      <c r="K45" s="73">
        <f t="shared" si="4"/>
        <v>110.57</v>
      </c>
    </row>
    <row r="46" spans="1:11" x14ac:dyDescent="0.25">
      <c r="A46" s="11"/>
      <c r="B46" s="2"/>
      <c r="C46" s="14"/>
      <c r="D46" s="26"/>
      <c r="E46" s="19"/>
      <c r="F46" s="20">
        <f t="shared" si="0"/>
        <v>14023</v>
      </c>
      <c r="G46" s="42"/>
      <c r="H46" s="43">
        <f t="shared" si="1"/>
        <v>0</v>
      </c>
      <c r="I46" s="44">
        <f t="shared" si="2"/>
        <v>0</v>
      </c>
      <c r="J46" s="45">
        <f t="shared" si="3"/>
        <v>1550523.1099999999</v>
      </c>
      <c r="K46" s="73">
        <f t="shared" si="4"/>
        <v>110.57</v>
      </c>
    </row>
    <row r="47" spans="1:11" x14ac:dyDescent="0.25">
      <c r="A47" s="11"/>
      <c r="B47" s="2"/>
      <c r="C47" s="14"/>
      <c r="D47" s="26"/>
      <c r="E47" s="19"/>
      <c r="F47" s="20">
        <f t="shared" si="0"/>
        <v>14023</v>
      </c>
      <c r="G47" s="42"/>
      <c r="H47" s="43">
        <f t="shared" si="1"/>
        <v>0</v>
      </c>
      <c r="I47" s="44">
        <f t="shared" si="2"/>
        <v>0</v>
      </c>
      <c r="J47" s="45">
        <f t="shared" si="3"/>
        <v>1550523.1099999999</v>
      </c>
      <c r="K47" s="73">
        <f t="shared" si="4"/>
        <v>110.57</v>
      </c>
    </row>
    <row r="48" spans="1:11" x14ac:dyDescent="0.25">
      <c r="A48" s="11"/>
      <c r="B48" s="2"/>
      <c r="C48" s="14"/>
      <c r="D48" s="26"/>
      <c r="E48" s="19"/>
      <c r="F48" s="20">
        <f t="shared" si="0"/>
        <v>14023</v>
      </c>
      <c r="G48" s="42"/>
      <c r="H48" s="43">
        <f t="shared" si="1"/>
        <v>0</v>
      </c>
      <c r="I48" s="44">
        <f t="shared" si="2"/>
        <v>0</v>
      </c>
      <c r="J48" s="45">
        <f t="shared" si="3"/>
        <v>1550523.1099999999</v>
      </c>
      <c r="K48" s="73">
        <f t="shared" si="4"/>
        <v>110.57</v>
      </c>
    </row>
    <row r="49" spans="1:11" x14ac:dyDescent="0.25">
      <c r="A49" s="11"/>
      <c r="B49" s="2"/>
      <c r="C49" s="14"/>
      <c r="D49" s="26"/>
      <c r="E49" s="19"/>
      <c r="F49" s="20">
        <f t="shared" si="0"/>
        <v>14023</v>
      </c>
      <c r="G49" s="42"/>
      <c r="H49" s="43">
        <f t="shared" si="1"/>
        <v>0</v>
      </c>
      <c r="I49" s="44">
        <f t="shared" si="2"/>
        <v>0</v>
      </c>
      <c r="J49" s="45">
        <f t="shared" si="3"/>
        <v>1550523.1099999999</v>
      </c>
      <c r="K49" s="73">
        <f t="shared" si="4"/>
        <v>110.57</v>
      </c>
    </row>
    <row r="50" spans="1:11" x14ac:dyDescent="0.25">
      <c r="A50" s="11"/>
      <c r="B50" s="2"/>
      <c r="C50" s="14"/>
      <c r="D50" s="26"/>
      <c r="E50" s="19"/>
      <c r="F50" s="20">
        <f t="shared" si="0"/>
        <v>14023</v>
      </c>
      <c r="G50" s="42"/>
      <c r="H50" s="43">
        <f t="shared" si="1"/>
        <v>0</v>
      </c>
      <c r="I50" s="44">
        <f t="shared" si="2"/>
        <v>0</v>
      </c>
      <c r="J50" s="45">
        <f t="shared" si="3"/>
        <v>1550523.1099999999</v>
      </c>
      <c r="K50" s="73">
        <f t="shared" si="4"/>
        <v>110.57</v>
      </c>
    </row>
    <row r="51" spans="1:11" x14ac:dyDescent="0.25">
      <c r="A51" s="11"/>
      <c r="B51" s="2"/>
      <c r="C51" s="14"/>
      <c r="D51" s="26"/>
      <c r="E51" s="19"/>
      <c r="F51" s="20">
        <f t="shared" si="0"/>
        <v>14023</v>
      </c>
      <c r="G51" s="42"/>
      <c r="H51" s="43">
        <f t="shared" si="1"/>
        <v>0</v>
      </c>
      <c r="I51" s="44">
        <f t="shared" si="2"/>
        <v>0</v>
      </c>
      <c r="J51" s="45">
        <f t="shared" si="3"/>
        <v>1550523.1099999999</v>
      </c>
      <c r="K51" s="73">
        <f t="shared" si="4"/>
        <v>110.57</v>
      </c>
    </row>
    <row r="52" spans="1:11" x14ac:dyDescent="0.25">
      <c r="A52" s="11"/>
      <c r="B52" s="2"/>
      <c r="C52" s="14"/>
      <c r="D52" s="26"/>
      <c r="E52" s="19"/>
      <c r="F52" s="20">
        <f t="shared" si="0"/>
        <v>14023</v>
      </c>
      <c r="G52" s="42"/>
      <c r="H52" s="43">
        <f t="shared" si="1"/>
        <v>0</v>
      </c>
      <c r="I52" s="44">
        <f t="shared" si="2"/>
        <v>0</v>
      </c>
      <c r="J52" s="45">
        <f t="shared" si="3"/>
        <v>1550523.1099999999</v>
      </c>
      <c r="K52" s="73">
        <f t="shared" si="4"/>
        <v>110.57</v>
      </c>
    </row>
    <row r="53" spans="1:11" x14ac:dyDescent="0.25">
      <c r="A53" s="11"/>
      <c r="B53" s="2"/>
      <c r="C53" s="14"/>
      <c r="D53" s="26"/>
      <c r="E53" s="19"/>
      <c r="F53" s="20">
        <f t="shared" si="0"/>
        <v>14023</v>
      </c>
      <c r="G53" s="42"/>
      <c r="H53" s="43">
        <f t="shared" si="1"/>
        <v>0</v>
      </c>
      <c r="I53" s="44">
        <f t="shared" si="2"/>
        <v>0</v>
      </c>
      <c r="J53" s="45">
        <f t="shared" si="3"/>
        <v>1550523.1099999999</v>
      </c>
      <c r="K53" s="73">
        <f t="shared" si="4"/>
        <v>110.57</v>
      </c>
    </row>
    <row r="54" spans="1:11" x14ac:dyDescent="0.25">
      <c r="A54" s="11"/>
      <c r="B54" s="2"/>
      <c r="C54" s="14"/>
      <c r="D54" s="26"/>
      <c r="E54" s="19"/>
      <c r="F54" s="20">
        <f t="shared" si="0"/>
        <v>14023</v>
      </c>
      <c r="G54" s="42"/>
      <c r="H54" s="43">
        <f t="shared" si="1"/>
        <v>0</v>
      </c>
      <c r="I54" s="44">
        <f t="shared" si="2"/>
        <v>0</v>
      </c>
      <c r="J54" s="45">
        <f t="shared" si="3"/>
        <v>1550523.1099999999</v>
      </c>
      <c r="K54" s="73">
        <f t="shared" si="4"/>
        <v>110.57</v>
      </c>
    </row>
    <row r="55" spans="1:11" x14ac:dyDescent="0.25">
      <c r="A55" s="11"/>
      <c r="B55" s="2"/>
      <c r="C55" s="14"/>
      <c r="D55" s="26"/>
      <c r="E55" s="19"/>
      <c r="F55" s="20">
        <f t="shared" si="0"/>
        <v>14023</v>
      </c>
      <c r="G55" s="42"/>
      <c r="H55" s="43">
        <f t="shared" si="1"/>
        <v>0</v>
      </c>
      <c r="I55" s="44">
        <f t="shared" si="2"/>
        <v>0</v>
      </c>
      <c r="J55" s="45">
        <f t="shared" si="3"/>
        <v>1550523.1099999999</v>
      </c>
      <c r="K55" s="73">
        <f t="shared" si="4"/>
        <v>110.57</v>
      </c>
    </row>
    <row r="56" spans="1:11" x14ac:dyDescent="0.25">
      <c r="A56" s="11"/>
      <c r="B56" s="2"/>
      <c r="C56" s="14"/>
      <c r="D56" s="26"/>
      <c r="E56" s="19"/>
      <c r="F56" s="20">
        <f t="shared" si="0"/>
        <v>14023</v>
      </c>
      <c r="G56" s="42"/>
      <c r="H56" s="43">
        <f t="shared" si="1"/>
        <v>0</v>
      </c>
      <c r="I56" s="44">
        <f t="shared" si="2"/>
        <v>0</v>
      </c>
      <c r="J56" s="45">
        <f t="shared" si="3"/>
        <v>1550523.1099999999</v>
      </c>
      <c r="K56" s="73">
        <f t="shared" si="4"/>
        <v>110.57</v>
      </c>
    </row>
    <row r="57" spans="1:11" x14ac:dyDescent="0.25">
      <c r="A57" s="11"/>
      <c r="B57" s="2"/>
      <c r="C57" s="14"/>
      <c r="D57" s="26"/>
      <c r="E57" s="19"/>
      <c r="F57" s="20">
        <f t="shared" si="0"/>
        <v>14023</v>
      </c>
      <c r="G57" s="42"/>
      <c r="H57" s="43">
        <f t="shared" si="1"/>
        <v>0</v>
      </c>
      <c r="I57" s="44">
        <f t="shared" si="2"/>
        <v>0</v>
      </c>
      <c r="J57" s="45">
        <f t="shared" si="3"/>
        <v>1550523.1099999999</v>
      </c>
      <c r="K57" s="73">
        <f t="shared" si="4"/>
        <v>110.57</v>
      </c>
    </row>
    <row r="58" spans="1:11" x14ac:dyDescent="0.25">
      <c r="A58" s="11"/>
      <c r="B58" s="2"/>
      <c r="C58" s="14"/>
      <c r="D58" s="26"/>
      <c r="E58" s="19"/>
      <c r="F58" s="20">
        <f t="shared" si="0"/>
        <v>14023</v>
      </c>
      <c r="G58" s="42"/>
      <c r="H58" s="43">
        <f t="shared" si="1"/>
        <v>0</v>
      </c>
      <c r="I58" s="44">
        <f t="shared" si="2"/>
        <v>0</v>
      </c>
      <c r="J58" s="45">
        <f t="shared" si="3"/>
        <v>1550523.1099999999</v>
      </c>
      <c r="K58" s="73">
        <f t="shared" si="4"/>
        <v>110.57</v>
      </c>
    </row>
    <row r="59" spans="1:11" x14ac:dyDescent="0.25">
      <c r="A59" s="11"/>
      <c r="B59" s="2"/>
      <c r="C59" s="14"/>
      <c r="D59" s="26"/>
      <c r="E59" s="19"/>
      <c r="F59" s="20">
        <f t="shared" si="0"/>
        <v>14023</v>
      </c>
      <c r="G59" s="42"/>
      <c r="H59" s="43">
        <f t="shared" si="1"/>
        <v>0</v>
      </c>
      <c r="I59" s="44">
        <f t="shared" si="2"/>
        <v>0</v>
      </c>
      <c r="J59" s="45">
        <f t="shared" si="3"/>
        <v>1550523.1099999999</v>
      </c>
      <c r="K59" s="73">
        <f t="shared" si="4"/>
        <v>110.57</v>
      </c>
    </row>
    <row r="60" spans="1:11" x14ac:dyDescent="0.25">
      <c r="A60" s="11"/>
      <c r="B60" s="2"/>
      <c r="C60" s="14"/>
      <c r="D60" s="26"/>
      <c r="E60" s="19"/>
      <c r="F60" s="20">
        <f t="shared" si="0"/>
        <v>14023</v>
      </c>
      <c r="G60" s="42"/>
      <c r="H60" s="43">
        <f t="shared" si="1"/>
        <v>0</v>
      </c>
      <c r="I60" s="44">
        <f t="shared" si="2"/>
        <v>0</v>
      </c>
      <c r="J60" s="45">
        <f t="shared" si="3"/>
        <v>1550523.1099999999</v>
      </c>
      <c r="K60" s="73">
        <f t="shared" si="4"/>
        <v>110.57</v>
      </c>
    </row>
    <row r="61" spans="1:11" x14ac:dyDescent="0.25">
      <c r="A61" s="11"/>
      <c r="B61" s="2"/>
      <c r="C61" s="14"/>
      <c r="D61" s="26"/>
      <c r="E61" s="19"/>
      <c r="F61" s="20">
        <f t="shared" si="0"/>
        <v>14023</v>
      </c>
      <c r="G61" s="42"/>
      <c r="H61" s="43">
        <f t="shared" si="1"/>
        <v>0</v>
      </c>
      <c r="I61" s="44">
        <f t="shared" si="2"/>
        <v>0</v>
      </c>
      <c r="J61" s="45">
        <f t="shared" si="3"/>
        <v>1550523.1099999999</v>
      </c>
      <c r="K61" s="73">
        <f t="shared" si="4"/>
        <v>110.57</v>
      </c>
    </row>
    <row r="62" spans="1:11" x14ac:dyDescent="0.25">
      <c r="A62" s="11"/>
      <c r="B62" s="2"/>
      <c r="C62" s="14"/>
      <c r="D62" s="26"/>
      <c r="E62" s="19"/>
      <c r="F62" s="20">
        <f t="shared" si="0"/>
        <v>14023</v>
      </c>
      <c r="G62" s="42"/>
      <c r="H62" s="43">
        <f t="shared" si="1"/>
        <v>0</v>
      </c>
      <c r="I62" s="44">
        <f t="shared" si="2"/>
        <v>0</v>
      </c>
      <c r="J62" s="45">
        <f t="shared" si="3"/>
        <v>1550523.1099999999</v>
      </c>
      <c r="K62" s="73">
        <f t="shared" si="4"/>
        <v>110.57</v>
      </c>
    </row>
    <row r="63" spans="1:11" x14ac:dyDescent="0.25">
      <c r="A63" s="11"/>
      <c r="B63" s="2"/>
      <c r="C63" s="14"/>
      <c r="D63" s="26"/>
      <c r="E63" s="19"/>
      <c r="F63" s="20">
        <f t="shared" si="0"/>
        <v>14023</v>
      </c>
      <c r="G63" s="42"/>
      <c r="H63" s="43">
        <f t="shared" si="1"/>
        <v>0</v>
      </c>
      <c r="I63" s="44">
        <f t="shared" si="2"/>
        <v>0</v>
      </c>
      <c r="J63" s="45">
        <f t="shared" si="3"/>
        <v>1550523.1099999999</v>
      </c>
      <c r="K63" s="73">
        <f t="shared" si="4"/>
        <v>110.57</v>
      </c>
    </row>
    <row r="64" spans="1:11" x14ac:dyDescent="0.25">
      <c r="A64" s="11"/>
      <c r="B64" s="2"/>
      <c r="C64" s="14"/>
      <c r="D64" s="26"/>
      <c r="E64" s="19"/>
      <c r="F64" s="20">
        <f t="shared" si="0"/>
        <v>14023</v>
      </c>
      <c r="G64" s="42"/>
      <c r="H64" s="43">
        <f t="shared" si="1"/>
        <v>0</v>
      </c>
      <c r="I64" s="44">
        <f t="shared" si="2"/>
        <v>0</v>
      </c>
      <c r="J64" s="45">
        <f t="shared" si="3"/>
        <v>1550523.1099999999</v>
      </c>
      <c r="K64" s="73">
        <f t="shared" si="4"/>
        <v>110.57</v>
      </c>
    </row>
    <row r="65" spans="1:11" x14ac:dyDescent="0.25">
      <c r="A65" s="11"/>
      <c r="B65" s="2"/>
      <c r="C65" s="14"/>
      <c r="D65" s="26"/>
      <c r="E65" s="19"/>
      <c r="F65" s="20">
        <f t="shared" si="0"/>
        <v>14023</v>
      </c>
      <c r="G65" s="42"/>
      <c r="H65" s="43">
        <f t="shared" si="1"/>
        <v>0</v>
      </c>
      <c r="I65" s="44">
        <f t="shared" si="2"/>
        <v>0</v>
      </c>
      <c r="J65" s="45">
        <f t="shared" si="3"/>
        <v>1550523.1099999999</v>
      </c>
      <c r="K65" s="73">
        <f t="shared" si="4"/>
        <v>110.57</v>
      </c>
    </row>
    <row r="66" spans="1:11" x14ac:dyDescent="0.25">
      <c r="A66" s="11"/>
      <c r="B66" s="2"/>
      <c r="C66" s="14"/>
      <c r="D66" s="26"/>
      <c r="E66" s="19"/>
      <c r="F66" s="20">
        <f t="shared" si="0"/>
        <v>14023</v>
      </c>
      <c r="G66" s="42"/>
      <c r="H66" s="43">
        <f t="shared" si="1"/>
        <v>0</v>
      </c>
      <c r="I66" s="44">
        <f t="shared" si="2"/>
        <v>0</v>
      </c>
      <c r="J66" s="45">
        <f t="shared" si="3"/>
        <v>1550523.1099999999</v>
      </c>
      <c r="K66" s="73">
        <f t="shared" si="4"/>
        <v>110.57</v>
      </c>
    </row>
    <row r="67" spans="1:11" x14ac:dyDescent="0.25">
      <c r="A67" s="11"/>
      <c r="B67" s="2"/>
      <c r="C67" s="14"/>
      <c r="D67" s="26"/>
      <c r="E67" s="19"/>
      <c r="F67" s="20">
        <f t="shared" si="0"/>
        <v>14023</v>
      </c>
      <c r="G67" s="42"/>
      <c r="H67" s="43">
        <f t="shared" si="1"/>
        <v>0</v>
      </c>
      <c r="I67" s="44">
        <f t="shared" si="2"/>
        <v>0</v>
      </c>
      <c r="J67" s="45">
        <f t="shared" si="3"/>
        <v>1550523.1099999999</v>
      </c>
      <c r="K67" s="73">
        <f t="shared" si="4"/>
        <v>110.57</v>
      </c>
    </row>
    <row r="68" spans="1:11" x14ac:dyDescent="0.25">
      <c r="A68" s="11"/>
      <c r="B68" s="2"/>
      <c r="C68" s="14"/>
      <c r="D68" s="26"/>
      <c r="E68" s="19"/>
      <c r="F68" s="20">
        <f t="shared" si="0"/>
        <v>14023</v>
      </c>
      <c r="G68" s="42"/>
      <c r="H68" s="43">
        <f t="shared" si="1"/>
        <v>0</v>
      </c>
      <c r="I68" s="44">
        <f t="shared" si="2"/>
        <v>0</v>
      </c>
      <c r="J68" s="45">
        <f t="shared" si="3"/>
        <v>1550523.1099999999</v>
      </c>
      <c r="K68" s="73">
        <f t="shared" si="4"/>
        <v>110.57</v>
      </c>
    </row>
    <row r="69" spans="1:11" x14ac:dyDescent="0.25">
      <c r="A69" s="11"/>
      <c r="B69" s="2"/>
      <c r="C69" s="14"/>
      <c r="D69" s="26"/>
      <c r="E69" s="19"/>
      <c r="F69" s="20">
        <f t="shared" si="0"/>
        <v>14023</v>
      </c>
      <c r="G69" s="42"/>
      <c r="H69" s="43">
        <f t="shared" si="1"/>
        <v>0</v>
      </c>
      <c r="I69" s="44">
        <f t="shared" si="2"/>
        <v>0</v>
      </c>
      <c r="J69" s="45">
        <f t="shared" si="3"/>
        <v>1550523.1099999999</v>
      </c>
      <c r="K69" s="73">
        <f t="shared" si="4"/>
        <v>110.57</v>
      </c>
    </row>
    <row r="70" spans="1:11" x14ac:dyDescent="0.25">
      <c r="A70" s="11"/>
      <c r="B70" s="2"/>
      <c r="C70" s="14"/>
      <c r="D70" s="26"/>
      <c r="E70" s="19"/>
      <c r="F70" s="20">
        <f t="shared" si="0"/>
        <v>14023</v>
      </c>
      <c r="G70" s="42"/>
      <c r="H70" s="43">
        <f t="shared" si="1"/>
        <v>0</v>
      </c>
      <c r="I70" s="44">
        <f t="shared" si="2"/>
        <v>0</v>
      </c>
      <c r="J70" s="45">
        <f t="shared" si="3"/>
        <v>1550523.1099999999</v>
      </c>
      <c r="K70" s="73">
        <f t="shared" si="4"/>
        <v>110.57</v>
      </c>
    </row>
    <row r="71" spans="1:11" x14ac:dyDescent="0.25">
      <c r="A71" s="11"/>
      <c r="B71" s="2"/>
      <c r="C71" s="14"/>
      <c r="D71" s="26"/>
      <c r="E71" s="19"/>
      <c r="F71" s="20">
        <f t="shared" si="0"/>
        <v>14023</v>
      </c>
      <c r="G71" s="42"/>
      <c r="H71" s="43">
        <f t="shared" si="1"/>
        <v>0</v>
      </c>
      <c r="I71" s="44">
        <f t="shared" si="2"/>
        <v>0</v>
      </c>
      <c r="J71" s="45">
        <f t="shared" si="3"/>
        <v>1550523.1099999999</v>
      </c>
      <c r="K71" s="73">
        <f t="shared" si="4"/>
        <v>110.57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14023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1550523.1099999999</v>
      </c>
      <c r="K72" s="73">
        <f t="shared" ref="K72:K85" si="9">+J72/F72</f>
        <v>110.57</v>
      </c>
    </row>
    <row r="73" spans="1:11" x14ac:dyDescent="0.25">
      <c r="A73" s="11"/>
      <c r="B73" s="2"/>
      <c r="C73" s="14"/>
      <c r="D73" s="26"/>
      <c r="E73" s="19"/>
      <c r="F73" s="20">
        <f t="shared" si="5"/>
        <v>14023</v>
      </c>
      <c r="G73" s="42"/>
      <c r="H73" s="43">
        <f t="shared" si="6"/>
        <v>0</v>
      </c>
      <c r="I73" s="44">
        <f t="shared" si="7"/>
        <v>0</v>
      </c>
      <c r="J73" s="45">
        <f t="shared" si="8"/>
        <v>1550523.1099999999</v>
      </c>
      <c r="K73" s="73">
        <f t="shared" si="9"/>
        <v>110.57</v>
      </c>
    </row>
    <row r="74" spans="1:11" x14ac:dyDescent="0.25">
      <c r="A74" s="11"/>
      <c r="B74" s="2"/>
      <c r="C74" s="14"/>
      <c r="D74" s="26"/>
      <c r="E74" s="19"/>
      <c r="F74" s="20">
        <f t="shared" si="5"/>
        <v>14023</v>
      </c>
      <c r="G74" s="42"/>
      <c r="H74" s="43">
        <f t="shared" si="6"/>
        <v>0</v>
      </c>
      <c r="I74" s="44">
        <f t="shared" si="7"/>
        <v>0</v>
      </c>
      <c r="J74" s="45">
        <f t="shared" si="8"/>
        <v>1550523.1099999999</v>
      </c>
      <c r="K74" s="73">
        <f t="shared" si="9"/>
        <v>110.57</v>
      </c>
    </row>
    <row r="75" spans="1:11" x14ac:dyDescent="0.25">
      <c r="A75" s="11"/>
      <c r="B75" s="2"/>
      <c r="C75" s="14"/>
      <c r="D75" s="26"/>
      <c r="E75" s="19"/>
      <c r="F75" s="20">
        <f t="shared" si="5"/>
        <v>14023</v>
      </c>
      <c r="G75" s="42"/>
      <c r="H75" s="43">
        <f t="shared" si="6"/>
        <v>0</v>
      </c>
      <c r="I75" s="44">
        <f t="shared" si="7"/>
        <v>0</v>
      </c>
      <c r="J75" s="45">
        <f t="shared" si="8"/>
        <v>1550523.1099999999</v>
      </c>
      <c r="K75" s="73">
        <f t="shared" si="9"/>
        <v>110.57</v>
      </c>
    </row>
    <row r="76" spans="1:11" x14ac:dyDescent="0.25">
      <c r="A76" s="11"/>
      <c r="B76" s="2"/>
      <c r="C76" s="14"/>
      <c r="D76" s="26"/>
      <c r="E76" s="19"/>
      <c r="F76" s="20">
        <f t="shared" si="5"/>
        <v>14023</v>
      </c>
      <c r="G76" s="42"/>
      <c r="H76" s="43">
        <f t="shared" si="6"/>
        <v>0</v>
      </c>
      <c r="I76" s="44">
        <f t="shared" si="7"/>
        <v>0</v>
      </c>
      <c r="J76" s="45">
        <f t="shared" si="8"/>
        <v>1550523.1099999999</v>
      </c>
      <c r="K76" s="73">
        <f t="shared" si="9"/>
        <v>110.57</v>
      </c>
    </row>
    <row r="77" spans="1:11" x14ac:dyDescent="0.25">
      <c r="A77" s="11"/>
      <c r="B77" s="2"/>
      <c r="C77" s="14"/>
      <c r="D77" s="26"/>
      <c r="E77" s="19"/>
      <c r="F77" s="20">
        <f t="shared" si="5"/>
        <v>14023</v>
      </c>
      <c r="G77" s="42"/>
      <c r="H77" s="43">
        <f t="shared" si="6"/>
        <v>0</v>
      </c>
      <c r="I77" s="44">
        <f t="shared" si="7"/>
        <v>0</v>
      </c>
      <c r="J77" s="45">
        <f t="shared" si="8"/>
        <v>1550523.1099999999</v>
      </c>
      <c r="K77" s="73">
        <f t="shared" si="9"/>
        <v>110.57</v>
      </c>
    </row>
    <row r="78" spans="1:11" x14ac:dyDescent="0.25">
      <c r="A78" s="11"/>
      <c r="B78" s="2"/>
      <c r="C78" s="14"/>
      <c r="D78" s="26"/>
      <c r="E78" s="19"/>
      <c r="F78" s="20">
        <f t="shared" si="5"/>
        <v>14023</v>
      </c>
      <c r="G78" s="42"/>
      <c r="H78" s="43">
        <f t="shared" si="6"/>
        <v>0</v>
      </c>
      <c r="I78" s="44">
        <f t="shared" si="7"/>
        <v>0</v>
      </c>
      <c r="J78" s="45">
        <f t="shared" si="8"/>
        <v>1550523.1099999999</v>
      </c>
      <c r="K78" s="73">
        <f t="shared" si="9"/>
        <v>110.57</v>
      </c>
    </row>
    <row r="79" spans="1:11" x14ac:dyDescent="0.25">
      <c r="A79" s="11"/>
      <c r="B79" s="2"/>
      <c r="C79" s="14"/>
      <c r="D79" s="26"/>
      <c r="E79" s="19"/>
      <c r="F79" s="20">
        <f t="shared" si="5"/>
        <v>14023</v>
      </c>
      <c r="G79" s="42"/>
      <c r="H79" s="43">
        <f t="shared" si="6"/>
        <v>0</v>
      </c>
      <c r="I79" s="44">
        <f t="shared" si="7"/>
        <v>0</v>
      </c>
      <c r="J79" s="45">
        <f t="shared" si="8"/>
        <v>1550523.1099999999</v>
      </c>
      <c r="K79" s="73">
        <f t="shared" si="9"/>
        <v>110.57</v>
      </c>
    </row>
    <row r="80" spans="1:11" x14ac:dyDescent="0.25">
      <c r="A80" s="11"/>
      <c r="B80" s="2"/>
      <c r="C80" s="14"/>
      <c r="D80" s="26"/>
      <c r="E80" s="19"/>
      <c r="F80" s="20">
        <f t="shared" si="5"/>
        <v>14023</v>
      </c>
      <c r="G80" s="42"/>
      <c r="H80" s="43">
        <f t="shared" si="6"/>
        <v>0</v>
      </c>
      <c r="I80" s="44">
        <f t="shared" si="7"/>
        <v>0</v>
      </c>
      <c r="J80" s="45">
        <f t="shared" si="8"/>
        <v>1550523.1099999999</v>
      </c>
      <c r="K80" s="73">
        <f t="shared" si="9"/>
        <v>110.57</v>
      </c>
    </row>
    <row r="81" spans="1:11" x14ac:dyDescent="0.25">
      <c r="A81" s="11"/>
      <c r="B81" s="2"/>
      <c r="C81" s="14"/>
      <c r="D81" s="26"/>
      <c r="E81" s="19"/>
      <c r="F81" s="20">
        <f t="shared" si="5"/>
        <v>14023</v>
      </c>
      <c r="G81" s="42"/>
      <c r="H81" s="43">
        <f t="shared" si="6"/>
        <v>0</v>
      </c>
      <c r="I81" s="44">
        <f t="shared" si="7"/>
        <v>0</v>
      </c>
      <c r="J81" s="45">
        <f t="shared" si="8"/>
        <v>1550523.1099999999</v>
      </c>
      <c r="K81" s="73">
        <f t="shared" si="9"/>
        <v>110.57</v>
      </c>
    </row>
    <row r="82" spans="1:11" x14ac:dyDescent="0.25">
      <c r="A82" s="11"/>
      <c r="B82" s="2"/>
      <c r="C82" s="14"/>
      <c r="D82" s="26"/>
      <c r="E82" s="19"/>
      <c r="F82" s="20">
        <f t="shared" si="5"/>
        <v>14023</v>
      </c>
      <c r="G82" s="42"/>
      <c r="H82" s="43">
        <f t="shared" si="6"/>
        <v>0</v>
      </c>
      <c r="I82" s="44">
        <f t="shared" si="7"/>
        <v>0</v>
      </c>
      <c r="J82" s="45">
        <f t="shared" si="8"/>
        <v>1550523.1099999999</v>
      </c>
      <c r="K82" s="73">
        <f t="shared" si="9"/>
        <v>110.57</v>
      </c>
    </row>
    <row r="83" spans="1:11" x14ac:dyDescent="0.25">
      <c r="A83" s="11"/>
      <c r="B83" s="2"/>
      <c r="C83" s="14"/>
      <c r="D83" s="26"/>
      <c r="E83" s="19"/>
      <c r="F83" s="20">
        <f t="shared" si="5"/>
        <v>14023</v>
      </c>
      <c r="G83" s="42"/>
      <c r="H83" s="43">
        <f t="shared" si="6"/>
        <v>0</v>
      </c>
      <c r="I83" s="44">
        <f t="shared" si="7"/>
        <v>0</v>
      </c>
      <c r="J83" s="45">
        <f t="shared" si="8"/>
        <v>1550523.1099999999</v>
      </c>
      <c r="K83" s="73">
        <f t="shared" si="9"/>
        <v>110.57</v>
      </c>
    </row>
    <row r="84" spans="1:11" x14ac:dyDescent="0.25">
      <c r="A84" s="11"/>
      <c r="B84" s="2"/>
      <c r="C84" s="14"/>
      <c r="D84" s="26"/>
      <c r="E84" s="19"/>
      <c r="F84" s="20">
        <f t="shared" si="5"/>
        <v>14023</v>
      </c>
      <c r="G84" s="42"/>
      <c r="H84" s="43">
        <f t="shared" si="6"/>
        <v>0</v>
      </c>
      <c r="I84" s="44">
        <f t="shared" si="7"/>
        <v>0</v>
      </c>
      <c r="J84" s="45">
        <f t="shared" si="8"/>
        <v>1550523.1099999999</v>
      </c>
      <c r="K84" s="73">
        <f t="shared" si="9"/>
        <v>110.57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14023</v>
      </c>
      <c r="G85" s="46"/>
      <c r="H85" s="58">
        <f t="shared" si="6"/>
        <v>0</v>
      </c>
      <c r="I85" s="59">
        <f t="shared" si="7"/>
        <v>0</v>
      </c>
      <c r="J85" s="47">
        <f t="shared" si="8"/>
        <v>1550523.1099999999</v>
      </c>
      <c r="K85" s="74">
        <f t="shared" si="9"/>
        <v>110.57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14023</v>
      </c>
      <c r="J86" s="41">
        <f>+J85</f>
        <v>1550523.1099999999</v>
      </c>
    </row>
  </sheetData>
  <sheetProtection algorithmName="SHA-512" hashValue="4gWwe3J8JvJmg7JzMxL9xHb1k0E59JBgr5egY8pZDnGdkvkbKpQP8OOMt37sb/LngRWa7E8/K8/vvE/qkeYS4w==" saltValue="2AgZLRMvBPA4HZm/GBXvJ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F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+Resumen!A53</f>
        <v>CP-SPILLS-12</v>
      </c>
      <c r="C1" s="120" t="s">
        <v>139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5994</v>
      </c>
      <c r="E6" s="49"/>
      <c r="F6" s="50">
        <f>+D6</f>
        <v>5994</v>
      </c>
      <c r="G6" s="54">
        <v>110.93</v>
      </c>
      <c r="H6" s="55">
        <f>+G6*F6</f>
        <v>664914.42000000004</v>
      </c>
      <c r="I6" s="56"/>
      <c r="J6" s="57">
        <f>+H6</f>
        <v>664914.42000000004</v>
      </c>
      <c r="K6" s="72">
        <f>+J6/F6</f>
        <v>110.93</v>
      </c>
    </row>
    <row r="7" spans="1:11" x14ac:dyDescent="0.25">
      <c r="A7" s="11">
        <v>43137</v>
      </c>
      <c r="B7" s="2" t="s">
        <v>240</v>
      </c>
      <c r="C7" s="14" t="s">
        <v>242</v>
      </c>
      <c r="D7" s="26"/>
      <c r="E7" s="19">
        <v>4</v>
      </c>
      <c r="F7" s="20">
        <f>+F6+D7-E7</f>
        <v>5990</v>
      </c>
      <c r="G7" s="42"/>
      <c r="H7" s="43">
        <f>+D7*G7</f>
        <v>0</v>
      </c>
      <c r="I7" s="44">
        <f>+E7*K6</f>
        <v>443.72</v>
      </c>
      <c r="J7" s="45">
        <f>+J6+H7-I7</f>
        <v>664470.70000000007</v>
      </c>
      <c r="K7" s="73">
        <f>+J7/F7</f>
        <v>110.93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5990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664470.70000000007</v>
      </c>
      <c r="K8" s="73">
        <f t="shared" ref="K8:K71" si="4">+J8/F8</f>
        <v>110.93</v>
      </c>
    </row>
    <row r="9" spans="1:11" x14ac:dyDescent="0.25">
      <c r="A9" s="11"/>
      <c r="B9" s="2"/>
      <c r="C9" s="14"/>
      <c r="D9" s="26"/>
      <c r="E9" s="19"/>
      <c r="F9" s="20">
        <f t="shared" si="0"/>
        <v>5990</v>
      </c>
      <c r="G9" s="42"/>
      <c r="H9" s="43">
        <f t="shared" si="1"/>
        <v>0</v>
      </c>
      <c r="I9" s="44">
        <f t="shared" si="2"/>
        <v>0</v>
      </c>
      <c r="J9" s="45">
        <f t="shared" si="3"/>
        <v>664470.70000000007</v>
      </c>
      <c r="K9" s="73">
        <f t="shared" si="4"/>
        <v>110.93</v>
      </c>
    </row>
    <row r="10" spans="1:11" x14ac:dyDescent="0.25">
      <c r="A10" s="11"/>
      <c r="B10" s="2"/>
      <c r="C10" s="14"/>
      <c r="D10" s="26"/>
      <c r="E10" s="19"/>
      <c r="F10" s="20">
        <f t="shared" si="0"/>
        <v>5990</v>
      </c>
      <c r="G10" s="42"/>
      <c r="H10" s="43">
        <f t="shared" si="1"/>
        <v>0</v>
      </c>
      <c r="I10" s="44">
        <f t="shared" si="2"/>
        <v>0</v>
      </c>
      <c r="J10" s="45">
        <f t="shared" si="3"/>
        <v>664470.70000000007</v>
      </c>
      <c r="K10" s="73">
        <f t="shared" si="4"/>
        <v>110.93</v>
      </c>
    </row>
    <row r="11" spans="1:11" x14ac:dyDescent="0.25">
      <c r="A11" s="11"/>
      <c r="B11" s="2"/>
      <c r="C11" s="14"/>
      <c r="D11" s="26"/>
      <c r="E11" s="19"/>
      <c r="F11" s="20">
        <f t="shared" si="0"/>
        <v>5990</v>
      </c>
      <c r="G11" s="42"/>
      <c r="H11" s="43">
        <f t="shared" si="1"/>
        <v>0</v>
      </c>
      <c r="I11" s="44">
        <f t="shared" si="2"/>
        <v>0</v>
      </c>
      <c r="J11" s="45">
        <f t="shared" si="3"/>
        <v>664470.70000000007</v>
      </c>
      <c r="K11" s="73">
        <f t="shared" si="4"/>
        <v>110.93</v>
      </c>
    </row>
    <row r="12" spans="1:11" x14ac:dyDescent="0.25">
      <c r="A12" s="11"/>
      <c r="B12" s="2"/>
      <c r="C12" s="14"/>
      <c r="D12" s="26"/>
      <c r="E12" s="19"/>
      <c r="F12" s="20">
        <f t="shared" si="0"/>
        <v>5990</v>
      </c>
      <c r="G12" s="42"/>
      <c r="H12" s="43">
        <f t="shared" si="1"/>
        <v>0</v>
      </c>
      <c r="I12" s="44">
        <f t="shared" si="2"/>
        <v>0</v>
      </c>
      <c r="J12" s="45">
        <f t="shared" si="3"/>
        <v>664470.70000000007</v>
      </c>
      <c r="K12" s="73">
        <f t="shared" si="4"/>
        <v>110.93</v>
      </c>
    </row>
    <row r="13" spans="1:11" x14ac:dyDescent="0.25">
      <c r="A13" s="11"/>
      <c r="B13" s="2"/>
      <c r="C13" s="14"/>
      <c r="D13" s="26"/>
      <c r="E13" s="19"/>
      <c r="F13" s="20">
        <f t="shared" si="0"/>
        <v>5990</v>
      </c>
      <c r="G13" s="42"/>
      <c r="H13" s="43">
        <f t="shared" si="1"/>
        <v>0</v>
      </c>
      <c r="I13" s="44">
        <f t="shared" si="2"/>
        <v>0</v>
      </c>
      <c r="J13" s="45">
        <f t="shared" si="3"/>
        <v>664470.70000000007</v>
      </c>
      <c r="K13" s="73">
        <f t="shared" si="4"/>
        <v>110.93</v>
      </c>
    </row>
    <row r="14" spans="1:11" x14ac:dyDescent="0.25">
      <c r="A14" s="11"/>
      <c r="B14" s="2"/>
      <c r="C14" s="14"/>
      <c r="D14" s="26"/>
      <c r="E14" s="19"/>
      <c r="F14" s="20">
        <f t="shared" si="0"/>
        <v>5990</v>
      </c>
      <c r="G14" s="42"/>
      <c r="H14" s="43">
        <f t="shared" si="1"/>
        <v>0</v>
      </c>
      <c r="I14" s="44">
        <f t="shared" si="2"/>
        <v>0</v>
      </c>
      <c r="J14" s="45">
        <f t="shared" si="3"/>
        <v>664470.70000000007</v>
      </c>
      <c r="K14" s="73">
        <f t="shared" si="4"/>
        <v>110.93</v>
      </c>
    </row>
    <row r="15" spans="1:11" x14ac:dyDescent="0.25">
      <c r="A15" s="11"/>
      <c r="B15" s="2"/>
      <c r="C15" s="14"/>
      <c r="D15" s="26"/>
      <c r="E15" s="19"/>
      <c r="F15" s="20">
        <f t="shared" si="0"/>
        <v>5990</v>
      </c>
      <c r="G15" s="42"/>
      <c r="H15" s="43">
        <f t="shared" si="1"/>
        <v>0</v>
      </c>
      <c r="I15" s="44">
        <f t="shared" si="2"/>
        <v>0</v>
      </c>
      <c r="J15" s="45">
        <f t="shared" si="3"/>
        <v>664470.70000000007</v>
      </c>
      <c r="K15" s="73">
        <f t="shared" si="4"/>
        <v>110.93</v>
      </c>
    </row>
    <row r="16" spans="1:11" x14ac:dyDescent="0.25">
      <c r="A16" s="11"/>
      <c r="B16" s="2"/>
      <c r="C16" s="14"/>
      <c r="D16" s="26"/>
      <c r="E16" s="19"/>
      <c r="F16" s="20">
        <f t="shared" si="0"/>
        <v>5990</v>
      </c>
      <c r="G16" s="42"/>
      <c r="H16" s="43">
        <f t="shared" si="1"/>
        <v>0</v>
      </c>
      <c r="I16" s="44">
        <f t="shared" si="2"/>
        <v>0</v>
      </c>
      <c r="J16" s="45">
        <f t="shared" si="3"/>
        <v>664470.70000000007</v>
      </c>
      <c r="K16" s="73">
        <f t="shared" si="4"/>
        <v>110.93</v>
      </c>
    </row>
    <row r="17" spans="1:11" x14ac:dyDescent="0.25">
      <c r="A17" s="11"/>
      <c r="B17" s="2"/>
      <c r="C17" s="14"/>
      <c r="D17" s="26"/>
      <c r="E17" s="19"/>
      <c r="F17" s="20">
        <f t="shared" si="0"/>
        <v>5990</v>
      </c>
      <c r="G17" s="42"/>
      <c r="H17" s="43">
        <f t="shared" si="1"/>
        <v>0</v>
      </c>
      <c r="I17" s="44">
        <f t="shared" si="2"/>
        <v>0</v>
      </c>
      <c r="J17" s="45">
        <f t="shared" si="3"/>
        <v>664470.70000000007</v>
      </c>
      <c r="K17" s="73">
        <f t="shared" si="4"/>
        <v>110.93</v>
      </c>
    </row>
    <row r="18" spans="1:11" x14ac:dyDescent="0.25">
      <c r="A18" s="11"/>
      <c r="B18" s="2"/>
      <c r="C18" s="14"/>
      <c r="D18" s="26"/>
      <c r="E18" s="19"/>
      <c r="F18" s="20">
        <f t="shared" si="0"/>
        <v>5990</v>
      </c>
      <c r="G18" s="42"/>
      <c r="H18" s="43">
        <f t="shared" si="1"/>
        <v>0</v>
      </c>
      <c r="I18" s="44">
        <f t="shared" si="2"/>
        <v>0</v>
      </c>
      <c r="J18" s="45">
        <f t="shared" si="3"/>
        <v>664470.70000000007</v>
      </c>
      <c r="K18" s="73">
        <f t="shared" si="4"/>
        <v>110.93</v>
      </c>
    </row>
    <row r="19" spans="1:11" x14ac:dyDescent="0.25">
      <c r="A19" s="11"/>
      <c r="B19" s="2"/>
      <c r="C19" s="14"/>
      <c r="D19" s="26"/>
      <c r="E19" s="19"/>
      <c r="F19" s="20">
        <f t="shared" si="0"/>
        <v>5990</v>
      </c>
      <c r="G19" s="42"/>
      <c r="H19" s="43">
        <f t="shared" si="1"/>
        <v>0</v>
      </c>
      <c r="I19" s="44">
        <f t="shared" si="2"/>
        <v>0</v>
      </c>
      <c r="J19" s="45">
        <f t="shared" si="3"/>
        <v>664470.70000000007</v>
      </c>
      <c r="K19" s="73">
        <f t="shared" si="4"/>
        <v>110.93</v>
      </c>
    </row>
    <row r="20" spans="1:11" x14ac:dyDescent="0.25">
      <c r="A20" s="11"/>
      <c r="B20" s="2"/>
      <c r="C20" s="14"/>
      <c r="D20" s="26"/>
      <c r="E20" s="19"/>
      <c r="F20" s="20">
        <f t="shared" si="0"/>
        <v>5990</v>
      </c>
      <c r="G20" s="42"/>
      <c r="H20" s="43">
        <f t="shared" si="1"/>
        <v>0</v>
      </c>
      <c r="I20" s="44">
        <f t="shared" si="2"/>
        <v>0</v>
      </c>
      <c r="J20" s="45">
        <f t="shared" si="3"/>
        <v>664470.70000000007</v>
      </c>
      <c r="K20" s="73">
        <f t="shared" si="4"/>
        <v>110.93</v>
      </c>
    </row>
    <row r="21" spans="1:11" x14ac:dyDescent="0.25">
      <c r="A21" s="11"/>
      <c r="B21" s="2"/>
      <c r="C21" s="14"/>
      <c r="D21" s="26"/>
      <c r="E21" s="19"/>
      <c r="F21" s="20">
        <f t="shared" si="0"/>
        <v>5990</v>
      </c>
      <c r="G21" s="42"/>
      <c r="H21" s="43">
        <f t="shared" si="1"/>
        <v>0</v>
      </c>
      <c r="I21" s="44">
        <f t="shared" si="2"/>
        <v>0</v>
      </c>
      <c r="J21" s="45">
        <f t="shared" si="3"/>
        <v>664470.70000000007</v>
      </c>
      <c r="K21" s="73">
        <f t="shared" si="4"/>
        <v>110.93</v>
      </c>
    </row>
    <row r="22" spans="1:11" x14ac:dyDescent="0.25">
      <c r="A22" s="11"/>
      <c r="B22" s="2"/>
      <c r="C22" s="14"/>
      <c r="D22" s="26"/>
      <c r="E22" s="19"/>
      <c r="F22" s="20">
        <f t="shared" si="0"/>
        <v>5990</v>
      </c>
      <c r="G22" s="42"/>
      <c r="H22" s="43">
        <f t="shared" si="1"/>
        <v>0</v>
      </c>
      <c r="I22" s="44">
        <f t="shared" si="2"/>
        <v>0</v>
      </c>
      <c r="J22" s="45">
        <f t="shared" si="3"/>
        <v>664470.70000000007</v>
      </c>
      <c r="K22" s="73">
        <f t="shared" si="4"/>
        <v>110.93</v>
      </c>
    </row>
    <row r="23" spans="1:11" x14ac:dyDescent="0.25">
      <c r="A23" s="11"/>
      <c r="B23" s="2"/>
      <c r="C23" s="14"/>
      <c r="D23" s="26"/>
      <c r="E23" s="19"/>
      <c r="F23" s="20">
        <f t="shared" si="0"/>
        <v>5990</v>
      </c>
      <c r="G23" s="42"/>
      <c r="H23" s="43">
        <f t="shared" si="1"/>
        <v>0</v>
      </c>
      <c r="I23" s="44">
        <f t="shared" si="2"/>
        <v>0</v>
      </c>
      <c r="J23" s="45">
        <f t="shared" si="3"/>
        <v>664470.70000000007</v>
      </c>
      <c r="K23" s="73">
        <f t="shared" si="4"/>
        <v>110.93</v>
      </c>
    </row>
    <row r="24" spans="1:11" x14ac:dyDescent="0.25">
      <c r="A24" s="11"/>
      <c r="B24" s="2"/>
      <c r="C24" s="14"/>
      <c r="D24" s="26"/>
      <c r="E24" s="19"/>
      <c r="F24" s="20">
        <f t="shared" si="0"/>
        <v>5990</v>
      </c>
      <c r="G24" s="42"/>
      <c r="H24" s="43">
        <f t="shared" si="1"/>
        <v>0</v>
      </c>
      <c r="I24" s="44">
        <f t="shared" si="2"/>
        <v>0</v>
      </c>
      <c r="J24" s="45">
        <f t="shared" si="3"/>
        <v>664470.70000000007</v>
      </c>
      <c r="K24" s="73">
        <f t="shared" si="4"/>
        <v>110.93</v>
      </c>
    </row>
    <row r="25" spans="1:11" x14ac:dyDescent="0.25">
      <c r="A25" s="11"/>
      <c r="B25" s="2"/>
      <c r="C25" s="14"/>
      <c r="D25" s="26"/>
      <c r="E25" s="19"/>
      <c r="F25" s="20">
        <f t="shared" si="0"/>
        <v>5990</v>
      </c>
      <c r="G25" s="42"/>
      <c r="H25" s="43">
        <f t="shared" si="1"/>
        <v>0</v>
      </c>
      <c r="I25" s="44">
        <f t="shared" si="2"/>
        <v>0</v>
      </c>
      <c r="J25" s="45">
        <f t="shared" si="3"/>
        <v>664470.70000000007</v>
      </c>
      <c r="K25" s="73">
        <f t="shared" si="4"/>
        <v>110.93</v>
      </c>
    </row>
    <row r="26" spans="1:11" x14ac:dyDescent="0.25">
      <c r="A26" s="11"/>
      <c r="B26" s="2"/>
      <c r="C26" s="14"/>
      <c r="D26" s="26"/>
      <c r="E26" s="19"/>
      <c r="F26" s="20">
        <f t="shared" si="0"/>
        <v>5990</v>
      </c>
      <c r="G26" s="42"/>
      <c r="H26" s="43">
        <f t="shared" si="1"/>
        <v>0</v>
      </c>
      <c r="I26" s="44">
        <f t="shared" si="2"/>
        <v>0</v>
      </c>
      <c r="J26" s="45">
        <f t="shared" si="3"/>
        <v>664470.70000000007</v>
      </c>
      <c r="K26" s="73">
        <f t="shared" si="4"/>
        <v>110.93</v>
      </c>
    </row>
    <row r="27" spans="1:11" x14ac:dyDescent="0.25">
      <c r="A27" s="11"/>
      <c r="B27" s="2"/>
      <c r="C27" s="14"/>
      <c r="D27" s="26"/>
      <c r="E27" s="19"/>
      <c r="F27" s="20">
        <f t="shared" si="0"/>
        <v>5990</v>
      </c>
      <c r="G27" s="42"/>
      <c r="H27" s="43">
        <f t="shared" si="1"/>
        <v>0</v>
      </c>
      <c r="I27" s="44">
        <f t="shared" si="2"/>
        <v>0</v>
      </c>
      <c r="J27" s="45">
        <f t="shared" si="3"/>
        <v>664470.70000000007</v>
      </c>
      <c r="K27" s="73">
        <f t="shared" si="4"/>
        <v>110.93</v>
      </c>
    </row>
    <row r="28" spans="1:11" x14ac:dyDescent="0.25">
      <c r="A28" s="11"/>
      <c r="B28" s="2"/>
      <c r="C28" s="14"/>
      <c r="D28" s="26"/>
      <c r="E28" s="19"/>
      <c r="F28" s="20">
        <f t="shared" si="0"/>
        <v>5990</v>
      </c>
      <c r="G28" s="42"/>
      <c r="H28" s="43">
        <f t="shared" si="1"/>
        <v>0</v>
      </c>
      <c r="I28" s="44">
        <f t="shared" si="2"/>
        <v>0</v>
      </c>
      <c r="J28" s="45">
        <f t="shared" si="3"/>
        <v>664470.70000000007</v>
      </c>
      <c r="K28" s="73">
        <f t="shared" si="4"/>
        <v>110.93</v>
      </c>
    </row>
    <row r="29" spans="1:11" x14ac:dyDescent="0.25">
      <c r="A29" s="11"/>
      <c r="B29" s="2"/>
      <c r="C29" s="14"/>
      <c r="D29" s="26"/>
      <c r="E29" s="19"/>
      <c r="F29" s="20">
        <f t="shared" si="0"/>
        <v>5990</v>
      </c>
      <c r="G29" s="42"/>
      <c r="H29" s="43">
        <f t="shared" si="1"/>
        <v>0</v>
      </c>
      <c r="I29" s="44">
        <f t="shared" si="2"/>
        <v>0</v>
      </c>
      <c r="J29" s="45">
        <f t="shared" si="3"/>
        <v>664470.70000000007</v>
      </c>
      <c r="K29" s="73">
        <f t="shared" si="4"/>
        <v>110.93</v>
      </c>
    </row>
    <row r="30" spans="1:11" x14ac:dyDescent="0.25">
      <c r="A30" s="11"/>
      <c r="B30" s="2"/>
      <c r="C30" s="14"/>
      <c r="D30" s="26"/>
      <c r="E30" s="19"/>
      <c r="F30" s="20">
        <f t="shared" si="0"/>
        <v>5990</v>
      </c>
      <c r="G30" s="42"/>
      <c r="H30" s="43">
        <f t="shared" si="1"/>
        <v>0</v>
      </c>
      <c r="I30" s="44">
        <f t="shared" si="2"/>
        <v>0</v>
      </c>
      <c r="J30" s="45">
        <f t="shared" si="3"/>
        <v>664470.70000000007</v>
      </c>
      <c r="K30" s="73">
        <f t="shared" si="4"/>
        <v>110.93</v>
      </c>
    </row>
    <row r="31" spans="1:11" x14ac:dyDescent="0.25">
      <c r="A31" s="11"/>
      <c r="B31" s="2"/>
      <c r="C31" s="14"/>
      <c r="D31" s="26"/>
      <c r="E31" s="19"/>
      <c r="F31" s="20">
        <f t="shared" si="0"/>
        <v>5990</v>
      </c>
      <c r="G31" s="42"/>
      <c r="H31" s="43">
        <f t="shared" si="1"/>
        <v>0</v>
      </c>
      <c r="I31" s="44">
        <f t="shared" si="2"/>
        <v>0</v>
      </c>
      <c r="J31" s="45">
        <f t="shared" si="3"/>
        <v>664470.70000000007</v>
      </c>
      <c r="K31" s="73">
        <f t="shared" si="4"/>
        <v>110.93</v>
      </c>
    </row>
    <row r="32" spans="1:11" x14ac:dyDescent="0.25">
      <c r="A32" s="11"/>
      <c r="B32" s="2"/>
      <c r="C32" s="14"/>
      <c r="D32" s="26"/>
      <c r="E32" s="19"/>
      <c r="F32" s="20">
        <f t="shared" si="0"/>
        <v>5990</v>
      </c>
      <c r="G32" s="42"/>
      <c r="H32" s="43">
        <f t="shared" si="1"/>
        <v>0</v>
      </c>
      <c r="I32" s="44">
        <f t="shared" si="2"/>
        <v>0</v>
      </c>
      <c r="J32" s="45">
        <f t="shared" si="3"/>
        <v>664470.70000000007</v>
      </c>
      <c r="K32" s="73">
        <f t="shared" si="4"/>
        <v>110.93</v>
      </c>
    </row>
    <row r="33" spans="1:11" x14ac:dyDescent="0.25">
      <c r="A33" s="11"/>
      <c r="B33" s="2"/>
      <c r="C33" s="14"/>
      <c r="D33" s="26"/>
      <c r="E33" s="19"/>
      <c r="F33" s="20">
        <f t="shared" si="0"/>
        <v>5990</v>
      </c>
      <c r="G33" s="42"/>
      <c r="H33" s="43">
        <f t="shared" si="1"/>
        <v>0</v>
      </c>
      <c r="I33" s="44">
        <f t="shared" si="2"/>
        <v>0</v>
      </c>
      <c r="J33" s="45">
        <f t="shared" si="3"/>
        <v>664470.70000000007</v>
      </c>
      <c r="K33" s="73">
        <f t="shared" si="4"/>
        <v>110.93</v>
      </c>
    </row>
    <row r="34" spans="1:11" x14ac:dyDescent="0.25">
      <c r="A34" s="11"/>
      <c r="B34" s="2"/>
      <c r="C34" s="14"/>
      <c r="D34" s="26"/>
      <c r="E34" s="19"/>
      <c r="F34" s="20">
        <f t="shared" si="0"/>
        <v>5990</v>
      </c>
      <c r="G34" s="42"/>
      <c r="H34" s="43">
        <f t="shared" si="1"/>
        <v>0</v>
      </c>
      <c r="I34" s="44">
        <f t="shared" si="2"/>
        <v>0</v>
      </c>
      <c r="J34" s="45">
        <f t="shared" si="3"/>
        <v>664470.70000000007</v>
      </c>
      <c r="K34" s="73">
        <f t="shared" si="4"/>
        <v>110.93</v>
      </c>
    </row>
    <row r="35" spans="1:11" x14ac:dyDescent="0.25">
      <c r="A35" s="11"/>
      <c r="B35" s="2"/>
      <c r="C35" s="14"/>
      <c r="D35" s="26"/>
      <c r="E35" s="19"/>
      <c r="F35" s="20">
        <f t="shared" si="0"/>
        <v>5990</v>
      </c>
      <c r="G35" s="42"/>
      <c r="H35" s="43">
        <f t="shared" si="1"/>
        <v>0</v>
      </c>
      <c r="I35" s="44">
        <f t="shared" si="2"/>
        <v>0</v>
      </c>
      <c r="J35" s="45">
        <f t="shared" si="3"/>
        <v>664470.70000000007</v>
      </c>
      <c r="K35" s="73">
        <f t="shared" si="4"/>
        <v>110.93</v>
      </c>
    </row>
    <row r="36" spans="1:11" x14ac:dyDescent="0.25">
      <c r="A36" s="11"/>
      <c r="B36" s="2"/>
      <c r="C36" s="14"/>
      <c r="D36" s="26"/>
      <c r="E36" s="19"/>
      <c r="F36" s="20">
        <f t="shared" si="0"/>
        <v>5990</v>
      </c>
      <c r="G36" s="42"/>
      <c r="H36" s="43">
        <f t="shared" si="1"/>
        <v>0</v>
      </c>
      <c r="I36" s="44">
        <f t="shared" si="2"/>
        <v>0</v>
      </c>
      <c r="J36" s="45">
        <f t="shared" si="3"/>
        <v>664470.70000000007</v>
      </c>
      <c r="K36" s="73">
        <f t="shared" si="4"/>
        <v>110.93</v>
      </c>
    </row>
    <row r="37" spans="1:11" x14ac:dyDescent="0.25">
      <c r="A37" s="11"/>
      <c r="B37" s="2"/>
      <c r="C37" s="14"/>
      <c r="D37" s="26"/>
      <c r="E37" s="19"/>
      <c r="F37" s="20">
        <f t="shared" si="0"/>
        <v>5990</v>
      </c>
      <c r="G37" s="42"/>
      <c r="H37" s="43">
        <f t="shared" si="1"/>
        <v>0</v>
      </c>
      <c r="I37" s="44">
        <f t="shared" si="2"/>
        <v>0</v>
      </c>
      <c r="J37" s="45">
        <f t="shared" si="3"/>
        <v>664470.70000000007</v>
      </c>
      <c r="K37" s="73">
        <f t="shared" si="4"/>
        <v>110.93</v>
      </c>
    </row>
    <row r="38" spans="1:11" x14ac:dyDescent="0.25">
      <c r="A38" s="11"/>
      <c r="B38" s="2"/>
      <c r="C38" s="14"/>
      <c r="D38" s="26"/>
      <c r="E38" s="19"/>
      <c r="F38" s="20">
        <f t="shared" si="0"/>
        <v>5990</v>
      </c>
      <c r="G38" s="42"/>
      <c r="H38" s="43">
        <f t="shared" si="1"/>
        <v>0</v>
      </c>
      <c r="I38" s="44">
        <f t="shared" si="2"/>
        <v>0</v>
      </c>
      <c r="J38" s="45">
        <f t="shared" si="3"/>
        <v>664470.70000000007</v>
      </c>
      <c r="K38" s="73">
        <f t="shared" si="4"/>
        <v>110.93</v>
      </c>
    </row>
    <row r="39" spans="1:11" x14ac:dyDescent="0.25">
      <c r="A39" s="11"/>
      <c r="B39" s="2"/>
      <c r="C39" s="14"/>
      <c r="D39" s="26"/>
      <c r="E39" s="19"/>
      <c r="F39" s="20">
        <f t="shared" si="0"/>
        <v>5990</v>
      </c>
      <c r="G39" s="42"/>
      <c r="H39" s="43">
        <f t="shared" si="1"/>
        <v>0</v>
      </c>
      <c r="I39" s="44">
        <f t="shared" si="2"/>
        <v>0</v>
      </c>
      <c r="J39" s="45">
        <f t="shared" si="3"/>
        <v>664470.70000000007</v>
      </c>
      <c r="K39" s="73">
        <f t="shared" si="4"/>
        <v>110.93</v>
      </c>
    </row>
    <row r="40" spans="1:11" x14ac:dyDescent="0.25">
      <c r="A40" s="11"/>
      <c r="B40" s="2"/>
      <c r="C40" s="14"/>
      <c r="D40" s="26"/>
      <c r="E40" s="19"/>
      <c r="F40" s="20">
        <f t="shared" si="0"/>
        <v>5990</v>
      </c>
      <c r="G40" s="42"/>
      <c r="H40" s="43">
        <f t="shared" si="1"/>
        <v>0</v>
      </c>
      <c r="I40" s="44">
        <f t="shared" si="2"/>
        <v>0</v>
      </c>
      <c r="J40" s="45">
        <f t="shared" si="3"/>
        <v>664470.70000000007</v>
      </c>
      <c r="K40" s="73">
        <f t="shared" si="4"/>
        <v>110.93</v>
      </c>
    </row>
    <row r="41" spans="1:11" x14ac:dyDescent="0.25">
      <c r="A41" s="11"/>
      <c r="B41" s="2"/>
      <c r="C41" s="14"/>
      <c r="D41" s="26"/>
      <c r="E41" s="19"/>
      <c r="F41" s="20">
        <f t="shared" si="0"/>
        <v>5990</v>
      </c>
      <c r="G41" s="42"/>
      <c r="H41" s="43">
        <f t="shared" si="1"/>
        <v>0</v>
      </c>
      <c r="I41" s="44">
        <f t="shared" si="2"/>
        <v>0</v>
      </c>
      <c r="J41" s="45">
        <f t="shared" si="3"/>
        <v>664470.70000000007</v>
      </c>
      <c r="K41" s="73">
        <f t="shared" si="4"/>
        <v>110.93</v>
      </c>
    </row>
    <row r="42" spans="1:11" x14ac:dyDescent="0.25">
      <c r="A42" s="11"/>
      <c r="B42" s="2"/>
      <c r="C42" s="14"/>
      <c r="D42" s="26"/>
      <c r="E42" s="19"/>
      <c r="F42" s="20">
        <f t="shared" si="0"/>
        <v>5990</v>
      </c>
      <c r="G42" s="42"/>
      <c r="H42" s="43">
        <f t="shared" si="1"/>
        <v>0</v>
      </c>
      <c r="I42" s="44">
        <f t="shared" si="2"/>
        <v>0</v>
      </c>
      <c r="J42" s="45">
        <f t="shared" si="3"/>
        <v>664470.70000000007</v>
      </c>
      <c r="K42" s="73">
        <f t="shared" si="4"/>
        <v>110.93</v>
      </c>
    </row>
    <row r="43" spans="1:11" x14ac:dyDescent="0.25">
      <c r="A43" s="11"/>
      <c r="B43" s="2"/>
      <c r="C43" s="14"/>
      <c r="D43" s="26"/>
      <c r="E43" s="19"/>
      <c r="F43" s="20">
        <f t="shared" si="0"/>
        <v>5990</v>
      </c>
      <c r="G43" s="42"/>
      <c r="H43" s="43">
        <f t="shared" si="1"/>
        <v>0</v>
      </c>
      <c r="I43" s="44">
        <f t="shared" si="2"/>
        <v>0</v>
      </c>
      <c r="J43" s="45">
        <f t="shared" si="3"/>
        <v>664470.70000000007</v>
      </c>
      <c r="K43" s="73">
        <f t="shared" si="4"/>
        <v>110.93</v>
      </c>
    </row>
    <row r="44" spans="1:11" x14ac:dyDescent="0.25">
      <c r="A44" s="11"/>
      <c r="B44" s="2"/>
      <c r="C44" s="14"/>
      <c r="D44" s="26"/>
      <c r="E44" s="19"/>
      <c r="F44" s="20">
        <f t="shared" si="0"/>
        <v>5990</v>
      </c>
      <c r="G44" s="42"/>
      <c r="H44" s="43">
        <f t="shared" si="1"/>
        <v>0</v>
      </c>
      <c r="I44" s="44">
        <f t="shared" si="2"/>
        <v>0</v>
      </c>
      <c r="J44" s="45">
        <f t="shared" si="3"/>
        <v>664470.70000000007</v>
      </c>
      <c r="K44" s="73">
        <f t="shared" si="4"/>
        <v>110.93</v>
      </c>
    </row>
    <row r="45" spans="1:11" x14ac:dyDescent="0.25">
      <c r="A45" s="11"/>
      <c r="B45" s="2"/>
      <c r="C45" s="14"/>
      <c r="D45" s="26"/>
      <c r="E45" s="19"/>
      <c r="F45" s="20">
        <f t="shared" si="0"/>
        <v>5990</v>
      </c>
      <c r="G45" s="42"/>
      <c r="H45" s="43">
        <f t="shared" si="1"/>
        <v>0</v>
      </c>
      <c r="I45" s="44">
        <f t="shared" si="2"/>
        <v>0</v>
      </c>
      <c r="J45" s="45">
        <f t="shared" si="3"/>
        <v>664470.70000000007</v>
      </c>
      <c r="K45" s="73">
        <f t="shared" si="4"/>
        <v>110.93</v>
      </c>
    </row>
    <row r="46" spans="1:11" x14ac:dyDescent="0.25">
      <c r="A46" s="11"/>
      <c r="B46" s="2"/>
      <c r="C46" s="14"/>
      <c r="D46" s="26"/>
      <c r="E46" s="19"/>
      <c r="F46" s="20">
        <f t="shared" si="0"/>
        <v>5990</v>
      </c>
      <c r="G46" s="42"/>
      <c r="H46" s="43">
        <f t="shared" si="1"/>
        <v>0</v>
      </c>
      <c r="I46" s="44">
        <f t="shared" si="2"/>
        <v>0</v>
      </c>
      <c r="J46" s="45">
        <f t="shared" si="3"/>
        <v>664470.70000000007</v>
      </c>
      <c r="K46" s="73">
        <f t="shared" si="4"/>
        <v>110.93</v>
      </c>
    </row>
    <row r="47" spans="1:11" x14ac:dyDescent="0.25">
      <c r="A47" s="11"/>
      <c r="B47" s="2"/>
      <c r="C47" s="14"/>
      <c r="D47" s="26"/>
      <c r="E47" s="19"/>
      <c r="F47" s="20">
        <f t="shared" si="0"/>
        <v>5990</v>
      </c>
      <c r="G47" s="42"/>
      <c r="H47" s="43">
        <f t="shared" si="1"/>
        <v>0</v>
      </c>
      <c r="I47" s="44">
        <f t="shared" si="2"/>
        <v>0</v>
      </c>
      <c r="J47" s="45">
        <f t="shared" si="3"/>
        <v>664470.70000000007</v>
      </c>
      <c r="K47" s="73">
        <f t="shared" si="4"/>
        <v>110.93</v>
      </c>
    </row>
    <row r="48" spans="1:11" x14ac:dyDescent="0.25">
      <c r="A48" s="11"/>
      <c r="B48" s="2"/>
      <c r="C48" s="14"/>
      <c r="D48" s="26"/>
      <c r="E48" s="19"/>
      <c r="F48" s="20">
        <f t="shared" si="0"/>
        <v>5990</v>
      </c>
      <c r="G48" s="42"/>
      <c r="H48" s="43">
        <f t="shared" si="1"/>
        <v>0</v>
      </c>
      <c r="I48" s="44">
        <f t="shared" si="2"/>
        <v>0</v>
      </c>
      <c r="J48" s="45">
        <f t="shared" si="3"/>
        <v>664470.70000000007</v>
      </c>
      <c r="K48" s="73">
        <f t="shared" si="4"/>
        <v>110.93</v>
      </c>
    </row>
    <row r="49" spans="1:11" x14ac:dyDescent="0.25">
      <c r="A49" s="11"/>
      <c r="B49" s="2"/>
      <c r="C49" s="14"/>
      <c r="D49" s="26"/>
      <c r="E49" s="19"/>
      <c r="F49" s="20">
        <f t="shared" si="0"/>
        <v>5990</v>
      </c>
      <c r="G49" s="42"/>
      <c r="H49" s="43">
        <f t="shared" si="1"/>
        <v>0</v>
      </c>
      <c r="I49" s="44">
        <f t="shared" si="2"/>
        <v>0</v>
      </c>
      <c r="J49" s="45">
        <f t="shared" si="3"/>
        <v>664470.70000000007</v>
      </c>
      <c r="K49" s="73">
        <f t="shared" si="4"/>
        <v>110.93</v>
      </c>
    </row>
    <row r="50" spans="1:11" x14ac:dyDescent="0.25">
      <c r="A50" s="11"/>
      <c r="B50" s="2"/>
      <c r="C50" s="14"/>
      <c r="D50" s="26"/>
      <c r="E50" s="19"/>
      <c r="F50" s="20">
        <f t="shared" si="0"/>
        <v>5990</v>
      </c>
      <c r="G50" s="42"/>
      <c r="H50" s="43">
        <f t="shared" si="1"/>
        <v>0</v>
      </c>
      <c r="I50" s="44">
        <f t="shared" si="2"/>
        <v>0</v>
      </c>
      <c r="J50" s="45">
        <f t="shared" si="3"/>
        <v>664470.70000000007</v>
      </c>
      <c r="K50" s="73">
        <f t="shared" si="4"/>
        <v>110.93</v>
      </c>
    </row>
    <row r="51" spans="1:11" x14ac:dyDescent="0.25">
      <c r="A51" s="11"/>
      <c r="B51" s="2"/>
      <c r="C51" s="14"/>
      <c r="D51" s="26"/>
      <c r="E51" s="19"/>
      <c r="F51" s="20">
        <f t="shared" si="0"/>
        <v>5990</v>
      </c>
      <c r="G51" s="42"/>
      <c r="H51" s="43">
        <f t="shared" si="1"/>
        <v>0</v>
      </c>
      <c r="I51" s="44">
        <f t="shared" si="2"/>
        <v>0</v>
      </c>
      <c r="J51" s="45">
        <f t="shared" si="3"/>
        <v>664470.70000000007</v>
      </c>
      <c r="K51" s="73">
        <f t="shared" si="4"/>
        <v>110.93</v>
      </c>
    </row>
    <row r="52" spans="1:11" x14ac:dyDescent="0.25">
      <c r="A52" s="11"/>
      <c r="B52" s="2"/>
      <c r="C52" s="14"/>
      <c r="D52" s="26"/>
      <c r="E52" s="19"/>
      <c r="F52" s="20">
        <f t="shared" si="0"/>
        <v>5990</v>
      </c>
      <c r="G52" s="42"/>
      <c r="H52" s="43">
        <f t="shared" si="1"/>
        <v>0</v>
      </c>
      <c r="I52" s="44">
        <f t="shared" si="2"/>
        <v>0</v>
      </c>
      <c r="J52" s="45">
        <f t="shared" si="3"/>
        <v>664470.70000000007</v>
      </c>
      <c r="K52" s="73">
        <f t="shared" si="4"/>
        <v>110.93</v>
      </c>
    </row>
    <row r="53" spans="1:11" x14ac:dyDescent="0.25">
      <c r="A53" s="11"/>
      <c r="B53" s="2"/>
      <c r="C53" s="14"/>
      <c r="D53" s="26"/>
      <c r="E53" s="19"/>
      <c r="F53" s="20">
        <f t="shared" si="0"/>
        <v>5990</v>
      </c>
      <c r="G53" s="42"/>
      <c r="H53" s="43">
        <f t="shared" si="1"/>
        <v>0</v>
      </c>
      <c r="I53" s="44">
        <f t="shared" si="2"/>
        <v>0</v>
      </c>
      <c r="J53" s="45">
        <f t="shared" si="3"/>
        <v>664470.70000000007</v>
      </c>
      <c r="K53" s="73">
        <f t="shared" si="4"/>
        <v>110.93</v>
      </c>
    </row>
    <row r="54" spans="1:11" x14ac:dyDescent="0.25">
      <c r="A54" s="11"/>
      <c r="B54" s="2"/>
      <c r="C54" s="14"/>
      <c r="D54" s="26"/>
      <c r="E54" s="19"/>
      <c r="F54" s="20">
        <f t="shared" si="0"/>
        <v>5990</v>
      </c>
      <c r="G54" s="42"/>
      <c r="H54" s="43">
        <f t="shared" si="1"/>
        <v>0</v>
      </c>
      <c r="I54" s="44">
        <f t="shared" si="2"/>
        <v>0</v>
      </c>
      <c r="J54" s="45">
        <f t="shared" si="3"/>
        <v>664470.70000000007</v>
      </c>
      <c r="K54" s="73">
        <f t="shared" si="4"/>
        <v>110.93</v>
      </c>
    </row>
    <row r="55" spans="1:11" x14ac:dyDescent="0.25">
      <c r="A55" s="11"/>
      <c r="B55" s="2"/>
      <c r="C55" s="14"/>
      <c r="D55" s="26"/>
      <c r="E55" s="19"/>
      <c r="F55" s="20">
        <f t="shared" si="0"/>
        <v>5990</v>
      </c>
      <c r="G55" s="42"/>
      <c r="H55" s="43">
        <f t="shared" si="1"/>
        <v>0</v>
      </c>
      <c r="I55" s="44">
        <f t="shared" si="2"/>
        <v>0</v>
      </c>
      <c r="J55" s="45">
        <f t="shared" si="3"/>
        <v>664470.70000000007</v>
      </c>
      <c r="K55" s="73">
        <f t="shared" si="4"/>
        <v>110.93</v>
      </c>
    </row>
    <row r="56" spans="1:11" x14ac:dyDescent="0.25">
      <c r="A56" s="11"/>
      <c r="B56" s="2"/>
      <c r="C56" s="14"/>
      <c r="D56" s="26"/>
      <c r="E56" s="19"/>
      <c r="F56" s="20">
        <f t="shared" si="0"/>
        <v>5990</v>
      </c>
      <c r="G56" s="42"/>
      <c r="H56" s="43">
        <f t="shared" si="1"/>
        <v>0</v>
      </c>
      <c r="I56" s="44">
        <f t="shared" si="2"/>
        <v>0</v>
      </c>
      <c r="J56" s="45">
        <f t="shared" si="3"/>
        <v>664470.70000000007</v>
      </c>
      <c r="K56" s="73">
        <f t="shared" si="4"/>
        <v>110.93</v>
      </c>
    </row>
    <row r="57" spans="1:11" x14ac:dyDescent="0.25">
      <c r="A57" s="11"/>
      <c r="B57" s="2"/>
      <c r="C57" s="14"/>
      <c r="D57" s="26"/>
      <c r="E57" s="19"/>
      <c r="F57" s="20">
        <f t="shared" si="0"/>
        <v>5990</v>
      </c>
      <c r="G57" s="42"/>
      <c r="H57" s="43">
        <f t="shared" si="1"/>
        <v>0</v>
      </c>
      <c r="I57" s="44">
        <f t="shared" si="2"/>
        <v>0</v>
      </c>
      <c r="J57" s="45">
        <f t="shared" si="3"/>
        <v>664470.70000000007</v>
      </c>
      <c r="K57" s="73">
        <f t="shared" si="4"/>
        <v>110.93</v>
      </c>
    </row>
    <row r="58" spans="1:11" x14ac:dyDescent="0.25">
      <c r="A58" s="11"/>
      <c r="B58" s="2"/>
      <c r="C58" s="14"/>
      <c r="D58" s="26"/>
      <c r="E58" s="19"/>
      <c r="F58" s="20">
        <f t="shared" si="0"/>
        <v>5990</v>
      </c>
      <c r="G58" s="42"/>
      <c r="H58" s="43">
        <f t="shared" si="1"/>
        <v>0</v>
      </c>
      <c r="I58" s="44">
        <f t="shared" si="2"/>
        <v>0</v>
      </c>
      <c r="J58" s="45">
        <f t="shared" si="3"/>
        <v>664470.70000000007</v>
      </c>
      <c r="K58" s="73">
        <f t="shared" si="4"/>
        <v>110.93</v>
      </c>
    </row>
    <row r="59" spans="1:11" x14ac:dyDescent="0.25">
      <c r="A59" s="11"/>
      <c r="B59" s="2"/>
      <c r="C59" s="14"/>
      <c r="D59" s="26"/>
      <c r="E59" s="19"/>
      <c r="F59" s="20">
        <f t="shared" si="0"/>
        <v>5990</v>
      </c>
      <c r="G59" s="42"/>
      <c r="H59" s="43">
        <f t="shared" si="1"/>
        <v>0</v>
      </c>
      <c r="I59" s="44">
        <f t="shared" si="2"/>
        <v>0</v>
      </c>
      <c r="J59" s="45">
        <f t="shared" si="3"/>
        <v>664470.70000000007</v>
      </c>
      <c r="K59" s="73">
        <f t="shared" si="4"/>
        <v>110.93</v>
      </c>
    </row>
    <row r="60" spans="1:11" x14ac:dyDescent="0.25">
      <c r="A60" s="11"/>
      <c r="B60" s="2"/>
      <c r="C60" s="14"/>
      <c r="D60" s="26"/>
      <c r="E60" s="19"/>
      <c r="F60" s="20">
        <f t="shared" si="0"/>
        <v>5990</v>
      </c>
      <c r="G60" s="42"/>
      <c r="H60" s="43">
        <f t="shared" si="1"/>
        <v>0</v>
      </c>
      <c r="I60" s="44">
        <f t="shared" si="2"/>
        <v>0</v>
      </c>
      <c r="J60" s="45">
        <f t="shared" si="3"/>
        <v>664470.70000000007</v>
      </c>
      <c r="K60" s="73">
        <f t="shared" si="4"/>
        <v>110.93</v>
      </c>
    </row>
    <row r="61" spans="1:11" x14ac:dyDescent="0.25">
      <c r="A61" s="11"/>
      <c r="B61" s="2"/>
      <c r="C61" s="14"/>
      <c r="D61" s="26"/>
      <c r="E61" s="19"/>
      <c r="F61" s="20">
        <f t="shared" si="0"/>
        <v>5990</v>
      </c>
      <c r="G61" s="42"/>
      <c r="H61" s="43">
        <f t="shared" si="1"/>
        <v>0</v>
      </c>
      <c r="I61" s="44">
        <f t="shared" si="2"/>
        <v>0</v>
      </c>
      <c r="J61" s="45">
        <f t="shared" si="3"/>
        <v>664470.70000000007</v>
      </c>
      <c r="K61" s="73">
        <f t="shared" si="4"/>
        <v>110.93</v>
      </c>
    </row>
    <row r="62" spans="1:11" x14ac:dyDescent="0.25">
      <c r="A62" s="11"/>
      <c r="B62" s="2"/>
      <c r="C62" s="14"/>
      <c r="D62" s="26"/>
      <c r="E62" s="19"/>
      <c r="F62" s="20">
        <f t="shared" si="0"/>
        <v>5990</v>
      </c>
      <c r="G62" s="42"/>
      <c r="H62" s="43">
        <f t="shared" si="1"/>
        <v>0</v>
      </c>
      <c r="I62" s="44">
        <f t="shared" si="2"/>
        <v>0</v>
      </c>
      <c r="J62" s="45">
        <f t="shared" si="3"/>
        <v>664470.70000000007</v>
      </c>
      <c r="K62" s="73">
        <f t="shared" si="4"/>
        <v>110.93</v>
      </c>
    </row>
    <row r="63" spans="1:11" x14ac:dyDescent="0.25">
      <c r="A63" s="11"/>
      <c r="B63" s="2"/>
      <c r="C63" s="14"/>
      <c r="D63" s="26"/>
      <c r="E63" s="19"/>
      <c r="F63" s="20">
        <f t="shared" si="0"/>
        <v>5990</v>
      </c>
      <c r="G63" s="42"/>
      <c r="H63" s="43">
        <f t="shared" si="1"/>
        <v>0</v>
      </c>
      <c r="I63" s="44">
        <f t="shared" si="2"/>
        <v>0</v>
      </c>
      <c r="J63" s="45">
        <f t="shared" si="3"/>
        <v>664470.70000000007</v>
      </c>
      <c r="K63" s="73">
        <f t="shared" si="4"/>
        <v>110.93</v>
      </c>
    </row>
    <row r="64" spans="1:11" x14ac:dyDescent="0.25">
      <c r="A64" s="11"/>
      <c r="B64" s="2"/>
      <c r="C64" s="14"/>
      <c r="D64" s="26"/>
      <c r="E64" s="19"/>
      <c r="F64" s="20">
        <f t="shared" si="0"/>
        <v>5990</v>
      </c>
      <c r="G64" s="42"/>
      <c r="H64" s="43">
        <f t="shared" si="1"/>
        <v>0</v>
      </c>
      <c r="I64" s="44">
        <f t="shared" si="2"/>
        <v>0</v>
      </c>
      <c r="J64" s="45">
        <f t="shared" si="3"/>
        <v>664470.70000000007</v>
      </c>
      <c r="K64" s="73">
        <f t="shared" si="4"/>
        <v>110.93</v>
      </c>
    </row>
    <row r="65" spans="1:11" x14ac:dyDescent="0.25">
      <c r="A65" s="11"/>
      <c r="B65" s="2"/>
      <c r="C65" s="14"/>
      <c r="D65" s="26"/>
      <c r="E65" s="19"/>
      <c r="F65" s="20">
        <f t="shared" si="0"/>
        <v>5990</v>
      </c>
      <c r="G65" s="42"/>
      <c r="H65" s="43">
        <f t="shared" si="1"/>
        <v>0</v>
      </c>
      <c r="I65" s="44">
        <f t="shared" si="2"/>
        <v>0</v>
      </c>
      <c r="J65" s="45">
        <f t="shared" si="3"/>
        <v>664470.70000000007</v>
      </c>
      <c r="K65" s="73">
        <f t="shared" si="4"/>
        <v>110.93</v>
      </c>
    </row>
    <row r="66" spans="1:11" x14ac:dyDescent="0.25">
      <c r="A66" s="11"/>
      <c r="B66" s="2"/>
      <c r="C66" s="14"/>
      <c r="D66" s="26"/>
      <c r="E66" s="19"/>
      <c r="F66" s="20">
        <f t="shared" si="0"/>
        <v>5990</v>
      </c>
      <c r="G66" s="42"/>
      <c r="H66" s="43">
        <f t="shared" si="1"/>
        <v>0</v>
      </c>
      <c r="I66" s="44">
        <f t="shared" si="2"/>
        <v>0</v>
      </c>
      <c r="J66" s="45">
        <f t="shared" si="3"/>
        <v>664470.70000000007</v>
      </c>
      <c r="K66" s="73">
        <f t="shared" si="4"/>
        <v>110.93</v>
      </c>
    </row>
    <row r="67" spans="1:11" x14ac:dyDescent="0.25">
      <c r="A67" s="11"/>
      <c r="B67" s="2"/>
      <c r="C67" s="14"/>
      <c r="D67" s="26"/>
      <c r="E67" s="19"/>
      <c r="F67" s="20">
        <f t="shared" si="0"/>
        <v>5990</v>
      </c>
      <c r="G67" s="42"/>
      <c r="H67" s="43">
        <f t="shared" si="1"/>
        <v>0</v>
      </c>
      <c r="I67" s="44">
        <f t="shared" si="2"/>
        <v>0</v>
      </c>
      <c r="J67" s="45">
        <f t="shared" si="3"/>
        <v>664470.70000000007</v>
      </c>
      <c r="K67" s="73">
        <f t="shared" si="4"/>
        <v>110.93</v>
      </c>
    </row>
    <row r="68" spans="1:11" x14ac:dyDescent="0.25">
      <c r="A68" s="11"/>
      <c r="B68" s="2"/>
      <c r="C68" s="14"/>
      <c r="D68" s="26"/>
      <c r="E68" s="19"/>
      <c r="F68" s="20">
        <f t="shared" si="0"/>
        <v>5990</v>
      </c>
      <c r="G68" s="42"/>
      <c r="H68" s="43">
        <f t="shared" si="1"/>
        <v>0</v>
      </c>
      <c r="I68" s="44">
        <f t="shared" si="2"/>
        <v>0</v>
      </c>
      <c r="J68" s="45">
        <f t="shared" si="3"/>
        <v>664470.70000000007</v>
      </c>
      <c r="K68" s="73">
        <f t="shared" si="4"/>
        <v>110.93</v>
      </c>
    </row>
    <row r="69" spans="1:11" x14ac:dyDescent="0.25">
      <c r="A69" s="11"/>
      <c r="B69" s="2"/>
      <c r="C69" s="14"/>
      <c r="D69" s="26"/>
      <c r="E69" s="19"/>
      <c r="F69" s="20">
        <f t="shared" si="0"/>
        <v>5990</v>
      </c>
      <c r="G69" s="42"/>
      <c r="H69" s="43">
        <f t="shared" si="1"/>
        <v>0</v>
      </c>
      <c r="I69" s="44">
        <f t="shared" si="2"/>
        <v>0</v>
      </c>
      <c r="J69" s="45">
        <f t="shared" si="3"/>
        <v>664470.70000000007</v>
      </c>
      <c r="K69" s="73">
        <f t="shared" si="4"/>
        <v>110.93</v>
      </c>
    </row>
    <row r="70" spans="1:11" x14ac:dyDescent="0.25">
      <c r="A70" s="11"/>
      <c r="B70" s="2"/>
      <c r="C70" s="14"/>
      <c r="D70" s="26"/>
      <c r="E70" s="19"/>
      <c r="F70" s="20">
        <f t="shared" si="0"/>
        <v>5990</v>
      </c>
      <c r="G70" s="42"/>
      <c r="H70" s="43">
        <f t="shared" si="1"/>
        <v>0</v>
      </c>
      <c r="I70" s="44">
        <f t="shared" si="2"/>
        <v>0</v>
      </c>
      <c r="J70" s="45">
        <f t="shared" si="3"/>
        <v>664470.70000000007</v>
      </c>
      <c r="K70" s="73">
        <f t="shared" si="4"/>
        <v>110.93</v>
      </c>
    </row>
    <row r="71" spans="1:11" x14ac:dyDescent="0.25">
      <c r="A71" s="11"/>
      <c r="B71" s="2"/>
      <c r="C71" s="14"/>
      <c r="D71" s="26"/>
      <c r="E71" s="19"/>
      <c r="F71" s="20">
        <f t="shared" si="0"/>
        <v>5990</v>
      </c>
      <c r="G71" s="42"/>
      <c r="H71" s="43">
        <f t="shared" si="1"/>
        <v>0</v>
      </c>
      <c r="I71" s="44">
        <f t="shared" si="2"/>
        <v>0</v>
      </c>
      <c r="J71" s="45">
        <f t="shared" si="3"/>
        <v>664470.70000000007</v>
      </c>
      <c r="K71" s="73">
        <f t="shared" si="4"/>
        <v>110.93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5990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664470.70000000007</v>
      </c>
      <c r="K72" s="73">
        <f t="shared" ref="K72:K85" si="9">+J72/F72</f>
        <v>110.93</v>
      </c>
    </row>
    <row r="73" spans="1:11" x14ac:dyDescent="0.25">
      <c r="A73" s="11"/>
      <c r="B73" s="2"/>
      <c r="C73" s="14"/>
      <c r="D73" s="26"/>
      <c r="E73" s="19"/>
      <c r="F73" s="20">
        <f t="shared" si="5"/>
        <v>5990</v>
      </c>
      <c r="G73" s="42"/>
      <c r="H73" s="43">
        <f t="shared" si="6"/>
        <v>0</v>
      </c>
      <c r="I73" s="44">
        <f t="shared" si="7"/>
        <v>0</v>
      </c>
      <c r="J73" s="45">
        <f t="shared" si="8"/>
        <v>664470.70000000007</v>
      </c>
      <c r="K73" s="73">
        <f t="shared" si="9"/>
        <v>110.93</v>
      </c>
    </row>
    <row r="74" spans="1:11" x14ac:dyDescent="0.25">
      <c r="A74" s="11"/>
      <c r="B74" s="2"/>
      <c r="C74" s="14"/>
      <c r="D74" s="26"/>
      <c r="E74" s="19"/>
      <c r="F74" s="20">
        <f t="shared" si="5"/>
        <v>5990</v>
      </c>
      <c r="G74" s="42"/>
      <c r="H74" s="43">
        <f t="shared" si="6"/>
        <v>0</v>
      </c>
      <c r="I74" s="44">
        <f t="shared" si="7"/>
        <v>0</v>
      </c>
      <c r="J74" s="45">
        <f t="shared" si="8"/>
        <v>664470.70000000007</v>
      </c>
      <c r="K74" s="73">
        <f t="shared" si="9"/>
        <v>110.93</v>
      </c>
    </row>
    <row r="75" spans="1:11" x14ac:dyDescent="0.25">
      <c r="A75" s="11"/>
      <c r="B75" s="2"/>
      <c r="C75" s="14"/>
      <c r="D75" s="26"/>
      <c r="E75" s="19"/>
      <c r="F75" s="20">
        <f t="shared" si="5"/>
        <v>5990</v>
      </c>
      <c r="G75" s="42"/>
      <c r="H75" s="43">
        <f t="shared" si="6"/>
        <v>0</v>
      </c>
      <c r="I75" s="44">
        <f t="shared" si="7"/>
        <v>0</v>
      </c>
      <c r="J75" s="45">
        <f t="shared" si="8"/>
        <v>664470.70000000007</v>
      </c>
      <c r="K75" s="73">
        <f t="shared" si="9"/>
        <v>110.93</v>
      </c>
    </row>
    <row r="76" spans="1:11" x14ac:dyDescent="0.25">
      <c r="A76" s="11"/>
      <c r="B76" s="2"/>
      <c r="C76" s="14"/>
      <c r="D76" s="26"/>
      <c r="E76" s="19"/>
      <c r="F76" s="20">
        <f t="shared" si="5"/>
        <v>5990</v>
      </c>
      <c r="G76" s="42"/>
      <c r="H76" s="43">
        <f t="shared" si="6"/>
        <v>0</v>
      </c>
      <c r="I76" s="44">
        <f t="shared" si="7"/>
        <v>0</v>
      </c>
      <c r="J76" s="45">
        <f t="shared" si="8"/>
        <v>664470.70000000007</v>
      </c>
      <c r="K76" s="73">
        <f t="shared" si="9"/>
        <v>110.93</v>
      </c>
    </row>
    <row r="77" spans="1:11" x14ac:dyDescent="0.25">
      <c r="A77" s="11"/>
      <c r="B77" s="2"/>
      <c r="C77" s="14"/>
      <c r="D77" s="26"/>
      <c r="E77" s="19"/>
      <c r="F77" s="20">
        <f t="shared" si="5"/>
        <v>5990</v>
      </c>
      <c r="G77" s="42"/>
      <c r="H77" s="43">
        <f t="shared" si="6"/>
        <v>0</v>
      </c>
      <c r="I77" s="44">
        <f t="shared" si="7"/>
        <v>0</v>
      </c>
      <c r="J77" s="45">
        <f t="shared" si="8"/>
        <v>664470.70000000007</v>
      </c>
      <c r="K77" s="73">
        <f t="shared" si="9"/>
        <v>110.93</v>
      </c>
    </row>
    <row r="78" spans="1:11" x14ac:dyDescent="0.25">
      <c r="A78" s="11"/>
      <c r="B78" s="2"/>
      <c r="C78" s="14"/>
      <c r="D78" s="26"/>
      <c r="E78" s="19"/>
      <c r="F78" s="20">
        <f t="shared" si="5"/>
        <v>5990</v>
      </c>
      <c r="G78" s="42"/>
      <c r="H78" s="43">
        <f t="shared" si="6"/>
        <v>0</v>
      </c>
      <c r="I78" s="44">
        <f t="shared" si="7"/>
        <v>0</v>
      </c>
      <c r="J78" s="45">
        <f t="shared" si="8"/>
        <v>664470.70000000007</v>
      </c>
      <c r="K78" s="73">
        <f t="shared" si="9"/>
        <v>110.93</v>
      </c>
    </row>
    <row r="79" spans="1:11" x14ac:dyDescent="0.25">
      <c r="A79" s="11"/>
      <c r="B79" s="2"/>
      <c r="C79" s="14"/>
      <c r="D79" s="26"/>
      <c r="E79" s="19"/>
      <c r="F79" s="20">
        <f t="shared" si="5"/>
        <v>5990</v>
      </c>
      <c r="G79" s="42"/>
      <c r="H79" s="43">
        <f t="shared" si="6"/>
        <v>0</v>
      </c>
      <c r="I79" s="44">
        <f t="shared" si="7"/>
        <v>0</v>
      </c>
      <c r="J79" s="45">
        <f t="shared" si="8"/>
        <v>664470.70000000007</v>
      </c>
      <c r="K79" s="73">
        <f t="shared" si="9"/>
        <v>110.93</v>
      </c>
    </row>
    <row r="80" spans="1:11" x14ac:dyDescent="0.25">
      <c r="A80" s="11"/>
      <c r="B80" s="2"/>
      <c r="C80" s="14"/>
      <c r="D80" s="26"/>
      <c r="E80" s="19"/>
      <c r="F80" s="20">
        <f t="shared" si="5"/>
        <v>5990</v>
      </c>
      <c r="G80" s="42"/>
      <c r="H80" s="43">
        <f t="shared" si="6"/>
        <v>0</v>
      </c>
      <c r="I80" s="44">
        <f t="shared" si="7"/>
        <v>0</v>
      </c>
      <c r="J80" s="45">
        <f t="shared" si="8"/>
        <v>664470.70000000007</v>
      </c>
      <c r="K80" s="73">
        <f t="shared" si="9"/>
        <v>110.93</v>
      </c>
    </row>
    <row r="81" spans="1:11" x14ac:dyDescent="0.25">
      <c r="A81" s="11"/>
      <c r="B81" s="2"/>
      <c r="C81" s="14"/>
      <c r="D81" s="26"/>
      <c r="E81" s="19"/>
      <c r="F81" s="20">
        <f t="shared" si="5"/>
        <v>5990</v>
      </c>
      <c r="G81" s="42"/>
      <c r="H81" s="43">
        <f t="shared" si="6"/>
        <v>0</v>
      </c>
      <c r="I81" s="44">
        <f t="shared" si="7"/>
        <v>0</v>
      </c>
      <c r="J81" s="45">
        <f t="shared" si="8"/>
        <v>664470.70000000007</v>
      </c>
      <c r="K81" s="73">
        <f t="shared" si="9"/>
        <v>110.93</v>
      </c>
    </row>
    <row r="82" spans="1:11" x14ac:dyDescent="0.25">
      <c r="A82" s="11"/>
      <c r="B82" s="2"/>
      <c r="C82" s="14"/>
      <c r="D82" s="26"/>
      <c r="E82" s="19"/>
      <c r="F82" s="20">
        <f t="shared" si="5"/>
        <v>5990</v>
      </c>
      <c r="G82" s="42"/>
      <c r="H82" s="43">
        <f t="shared" si="6"/>
        <v>0</v>
      </c>
      <c r="I82" s="44">
        <f t="shared" si="7"/>
        <v>0</v>
      </c>
      <c r="J82" s="45">
        <f t="shared" si="8"/>
        <v>664470.70000000007</v>
      </c>
      <c r="K82" s="73">
        <f t="shared" si="9"/>
        <v>110.93</v>
      </c>
    </row>
    <row r="83" spans="1:11" x14ac:dyDescent="0.25">
      <c r="A83" s="11"/>
      <c r="B83" s="2"/>
      <c r="C83" s="14"/>
      <c r="D83" s="26"/>
      <c r="E83" s="19"/>
      <c r="F83" s="20">
        <f t="shared" si="5"/>
        <v>5990</v>
      </c>
      <c r="G83" s="42"/>
      <c r="H83" s="43">
        <f t="shared" si="6"/>
        <v>0</v>
      </c>
      <c r="I83" s="44">
        <f t="shared" si="7"/>
        <v>0</v>
      </c>
      <c r="J83" s="45">
        <f t="shared" si="8"/>
        <v>664470.70000000007</v>
      </c>
      <c r="K83" s="73">
        <f t="shared" si="9"/>
        <v>110.93</v>
      </c>
    </row>
    <row r="84" spans="1:11" x14ac:dyDescent="0.25">
      <c r="A84" s="11"/>
      <c r="B84" s="2"/>
      <c r="C84" s="14"/>
      <c r="D84" s="26"/>
      <c r="E84" s="19"/>
      <c r="F84" s="20">
        <f t="shared" si="5"/>
        <v>5990</v>
      </c>
      <c r="G84" s="42"/>
      <c r="H84" s="43">
        <f t="shared" si="6"/>
        <v>0</v>
      </c>
      <c r="I84" s="44">
        <f t="shared" si="7"/>
        <v>0</v>
      </c>
      <c r="J84" s="45">
        <f t="shared" si="8"/>
        <v>664470.70000000007</v>
      </c>
      <c r="K84" s="73">
        <f t="shared" si="9"/>
        <v>110.93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5990</v>
      </c>
      <c r="G85" s="46"/>
      <c r="H85" s="58">
        <f t="shared" si="6"/>
        <v>0</v>
      </c>
      <c r="I85" s="59">
        <f t="shared" si="7"/>
        <v>0</v>
      </c>
      <c r="J85" s="47">
        <f t="shared" si="8"/>
        <v>664470.70000000007</v>
      </c>
      <c r="K85" s="74">
        <f t="shared" si="9"/>
        <v>110.93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5990</v>
      </c>
      <c r="J86" s="41">
        <f>+J85</f>
        <v>664470.70000000007</v>
      </c>
    </row>
  </sheetData>
  <sheetProtection algorithmName="SHA-512" hashValue="ulVvI010ZIBflFFI2/gVxjkGYg/ifp/4o6n89VgA00ysscWF3HrRUl8iPt2XKMB1dCOdU2tE0gQAsXEPPk/TzA==" saltValue="HiTbmuDHhRosu5NyygBNZ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K86"/>
  <sheetViews>
    <sheetView workbookViewId="0">
      <selection activeCell="H27" sqref="H27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+Resumen!A54</f>
        <v>CP-NAPKINS</v>
      </c>
      <c r="C1" s="120" t="s">
        <v>138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24000</v>
      </c>
      <c r="E6" s="49"/>
      <c r="F6" s="50">
        <f>+D6</f>
        <v>24000</v>
      </c>
      <c r="G6" s="54">
        <v>9.23</v>
      </c>
      <c r="H6" s="55">
        <f>+G6*F6</f>
        <v>221520</v>
      </c>
      <c r="I6" s="56"/>
      <c r="J6" s="57">
        <f>+H6</f>
        <v>221520</v>
      </c>
      <c r="K6" s="72">
        <f>+J6/F6</f>
        <v>9.23</v>
      </c>
    </row>
    <row r="7" spans="1:11" x14ac:dyDescent="0.25">
      <c r="A7" s="11"/>
      <c r="B7" s="2"/>
      <c r="C7" s="14"/>
      <c r="D7" s="26"/>
      <c r="E7" s="19"/>
      <c r="F7" s="20">
        <f>+F6+D7-E7</f>
        <v>24000</v>
      </c>
      <c r="G7" s="42"/>
      <c r="H7" s="43">
        <f>+D7*G7</f>
        <v>0</v>
      </c>
      <c r="I7" s="44">
        <f>+E7*K6</f>
        <v>0</v>
      </c>
      <c r="J7" s="45">
        <f>+J6+H7-I7</f>
        <v>221520</v>
      </c>
      <c r="K7" s="73">
        <f>+J7/F7</f>
        <v>9.23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24000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221520</v>
      </c>
      <c r="K8" s="73">
        <f t="shared" ref="K8:K71" si="4">+J8/F8</f>
        <v>9.23</v>
      </c>
    </row>
    <row r="9" spans="1:11" x14ac:dyDescent="0.25">
      <c r="A9" s="11"/>
      <c r="B9" s="2"/>
      <c r="C9" s="14"/>
      <c r="D9" s="26"/>
      <c r="E9" s="19"/>
      <c r="F9" s="20">
        <f t="shared" si="0"/>
        <v>24000</v>
      </c>
      <c r="G9" s="42"/>
      <c r="H9" s="43">
        <f t="shared" si="1"/>
        <v>0</v>
      </c>
      <c r="I9" s="44">
        <f t="shared" si="2"/>
        <v>0</v>
      </c>
      <c r="J9" s="45">
        <f t="shared" si="3"/>
        <v>221520</v>
      </c>
      <c r="K9" s="73">
        <f t="shared" si="4"/>
        <v>9.23</v>
      </c>
    </row>
    <row r="10" spans="1:11" x14ac:dyDescent="0.25">
      <c r="A10" s="11"/>
      <c r="B10" s="2"/>
      <c r="C10" s="14"/>
      <c r="D10" s="26"/>
      <c r="E10" s="19"/>
      <c r="F10" s="20">
        <f t="shared" si="0"/>
        <v>24000</v>
      </c>
      <c r="G10" s="42"/>
      <c r="H10" s="43">
        <f t="shared" si="1"/>
        <v>0</v>
      </c>
      <c r="I10" s="44">
        <f t="shared" si="2"/>
        <v>0</v>
      </c>
      <c r="J10" s="45">
        <f t="shared" si="3"/>
        <v>221520</v>
      </c>
      <c r="K10" s="73">
        <f t="shared" si="4"/>
        <v>9.23</v>
      </c>
    </row>
    <row r="11" spans="1:11" x14ac:dyDescent="0.25">
      <c r="A11" s="11"/>
      <c r="B11" s="2"/>
      <c r="C11" s="14"/>
      <c r="D11" s="26"/>
      <c r="E11" s="19"/>
      <c r="F11" s="20">
        <f t="shared" si="0"/>
        <v>24000</v>
      </c>
      <c r="G11" s="42"/>
      <c r="H11" s="43">
        <f t="shared" si="1"/>
        <v>0</v>
      </c>
      <c r="I11" s="44">
        <f t="shared" si="2"/>
        <v>0</v>
      </c>
      <c r="J11" s="45">
        <f t="shared" si="3"/>
        <v>221520</v>
      </c>
      <c r="K11" s="73">
        <f t="shared" si="4"/>
        <v>9.23</v>
      </c>
    </row>
    <row r="12" spans="1:11" x14ac:dyDescent="0.25">
      <c r="A12" s="11"/>
      <c r="B12" s="2"/>
      <c r="C12" s="14"/>
      <c r="D12" s="26"/>
      <c r="E12" s="19"/>
      <c r="F12" s="20">
        <f t="shared" si="0"/>
        <v>24000</v>
      </c>
      <c r="G12" s="42"/>
      <c r="H12" s="43">
        <f t="shared" si="1"/>
        <v>0</v>
      </c>
      <c r="I12" s="44">
        <f t="shared" si="2"/>
        <v>0</v>
      </c>
      <c r="J12" s="45">
        <f t="shared" si="3"/>
        <v>221520</v>
      </c>
      <c r="K12" s="73">
        <f t="shared" si="4"/>
        <v>9.23</v>
      </c>
    </row>
    <row r="13" spans="1:11" x14ac:dyDescent="0.25">
      <c r="A13" s="11"/>
      <c r="B13" s="2"/>
      <c r="C13" s="14"/>
      <c r="D13" s="26"/>
      <c r="E13" s="19"/>
      <c r="F13" s="20">
        <f t="shared" si="0"/>
        <v>24000</v>
      </c>
      <c r="G13" s="42"/>
      <c r="H13" s="43">
        <f t="shared" si="1"/>
        <v>0</v>
      </c>
      <c r="I13" s="44">
        <f t="shared" si="2"/>
        <v>0</v>
      </c>
      <c r="J13" s="45">
        <f t="shared" si="3"/>
        <v>221520</v>
      </c>
      <c r="K13" s="73">
        <f t="shared" si="4"/>
        <v>9.23</v>
      </c>
    </row>
    <row r="14" spans="1:11" x14ac:dyDescent="0.25">
      <c r="A14" s="11"/>
      <c r="B14" s="2"/>
      <c r="C14" s="14"/>
      <c r="D14" s="26"/>
      <c r="E14" s="19"/>
      <c r="F14" s="20">
        <f t="shared" si="0"/>
        <v>24000</v>
      </c>
      <c r="G14" s="42"/>
      <c r="H14" s="43">
        <f t="shared" si="1"/>
        <v>0</v>
      </c>
      <c r="I14" s="44">
        <f t="shared" si="2"/>
        <v>0</v>
      </c>
      <c r="J14" s="45">
        <f t="shared" si="3"/>
        <v>221520</v>
      </c>
      <c r="K14" s="73">
        <f t="shared" si="4"/>
        <v>9.23</v>
      </c>
    </row>
    <row r="15" spans="1:11" x14ac:dyDescent="0.25">
      <c r="A15" s="11"/>
      <c r="B15" s="2"/>
      <c r="C15" s="14"/>
      <c r="D15" s="26"/>
      <c r="E15" s="19"/>
      <c r="F15" s="20">
        <f t="shared" si="0"/>
        <v>24000</v>
      </c>
      <c r="G15" s="42"/>
      <c r="H15" s="43">
        <f t="shared" si="1"/>
        <v>0</v>
      </c>
      <c r="I15" s="44">
        <f t="shared" si="2"/>
        <v>0</v>
      </c>
      <c r="J15" s="45">
        <f t="shared" si="3"/>
        <v>221520</v>
      </c>
      <c r="K15" s="73">
        <f t="shared" si="4"/>
        <v>9.23</v>
      </c>
    </row>
    <row r="16" spans="1:11" x14ac:dyDescent="0.25">
      <c r="A16" s="11"/>
      <c r="B16" s="2"/>
      <c r="C16" s="14"/>
      <c r="D16" s="26"/>
      <c r="E16" s="19"/>
      <c r="F16" s="20">
        <f t="shared" si="0"/>
        <v>24000</v>
      </c>
      <c r="G16" s="42"/>
      <c r="H16" s="43">
        <f t="shared" si="1"/>
        <v>0</v>
      </c>
      <c r="I16" s="44">
        <f t="shared" si="2"/>
        <v>0</v>
      </c>
      <c r="J16" s="45">
        <f t="shared" si="3"/>
        <v>221520</v>
      </c>
      <c r="K16" s="73">
        <f t="shared" si="4"/>
        <v>9.23</v>
      </c>
    </row>
    <row r="17" spans="1:11" x14ac:dyDescent="0.25">
      <c r="A17" s="11"/>
      <c r="B17" s="2"/>
      <c r="C17" s="14"/>
      <c r="D17" s="26"/>
      <c r="E17" s="19"/>
      <c r="F17" s="20">
        <f t="shared" si="0"/>
        <v>24000</v>
      </c>
      <c r="G17" s="42"/>
      <c r="H17" s="43">
        <f t="shared" si="1"/>
        <v>0</v>
      </c>
      <c r="I17" s="44">
        <f t="shared" si="2"/>
        <v>0</v>
      </c>
      <c r="J17" s="45">
        <f t="shared" si="3"/>
        <v>221520</v>
      </c>
      <c r="K17" s="73">
        <f t="shared" si="4"/>
        <v>9.23</v>
      </c>
    </row>
    <row r="18" spans="1:11" x14ac:dyDescent="0.25">
      <c r="A18" s="11"/>
      <c r="B18" s="2"/>
      <c r="C18" s="14"/>
      <c r="D18" s="26"/>
      <c r="E18" s="19"/>
      <c r="F18" s="20">
        <f t="shared" si="0"/>
        <v>24000</v>
      </c>
      <c r="G18" s="42"/>
      <c r="H18" s="43">
        <f t="shared" si="1"/>
        <v>0</v>
      </c>
      <c r="I18" s="44">
        <f t="shared" si="2"/>
        <v>0</v>
      </c>
      <c r="J18" s="45">
        <f t="shared" si="3"/>
        <v>221520</v>
      </c>
      <c r="K18" s="73">
        <f t="shared" si="4"/>
        <v>9.23</v>
      </c>
    </row>
    <row r="19" spans="1:11" x14ac:dyDescent="0.25">
      <c r="A19" s="11"/>
      <c r="B19" s="2"/>
      <c r="C19" s="14"/>
      <c r="D19" s="26"/>
      <c r="E19" s="19"/>
      <c r="F19" s="20">
        <f t="shared" si="0"/>
        <v>24000</v>
      </c>
      <c r="G19" s="42"/>
      <c r="H19" s="43">
        <f t="shared" si="1"/>
        <v>0</v>
      </c>
      <c r="I19" s="44">
        <f t="shared" si="2"/>
        <v>0</v>
      </c>
      <c r="J19" s="45">
        <f t="shared" si="3"/>
        <v>221520</v>
      </c>
      <c r="K19" s="73">
        <f t="shared" si="4"/>
        <v>9.23</v>
      </c>
    </row>
    <row r="20" spans="1:11" x14ac:dyDescent="0.25">
      <c r="A20" s="11"/>
      <c r="B20" s="2"/>
      <c r="C20" s="14"/>
      <c r="D20" s="26"/>
      <c r="E20" s="19"/>
      <c r="F20" s="20">
        <f t="shared" si="0"/>
        <v>24000</v>
      </c>
      <c r="G20" s="42"/>
      <c r="H20" s="43">
        <f t="shared" si="1"/>
        <v>0</v>
      </c>
      <c r="I20" s="44">
        <f t="shared" si="2"/>
        <v>0</v>
      </c>
      <c r="J20" s="45">
        <f t="shared" si="3"/>
        <v>221520</v>
      </c>
      <c r="K20" s="73">
        <f t="shared" si="4"/>
        <v>9.23</v>
      </c>
    </row>
    <row r="21" spans="1:11" x14ac:dyDescent="0.25">
      <c r="A21" s="11"/>
      <c r="B21" s="2"/>
      <c r="C21" s="14"/>
      <c r="D21" s="26"/>
      <c r="E21" s="19"/>
      <c r="F21" s="20">
        <f t="shared" si="0"/>
        <v>24000</v>
      </c>
      <c r="G21" s="42"/>
      <c r="H21" s="43">
        <f t="shared" si="1"/>
        <v>0</v>
      </c>
      <c r="I21" s="44">
        <f t="shared" si="2"/>
        <v>0</v>
      </c>
      <c r="J21" s="45">
        <f t="shared" si="3"/>
        <v>221520</v>
      </c>
      <c r="K21" s="73">
        <f t="shared" si="4"/>
        <v>9.23</v>
      </c>
    </row>
    <row r="22" spans="1:11" x14ac:dyDescent="0.25">
      <c r="A22" s="11"/>
      <c r="B22" s="2"/>
      <c r="C22" s="14"/>
      <c r="D22" s="26"/>
      <c r="E22" s="19"/>
      <c r="F22" s="20">
        <f t="shared" si="0"/>
        <v>24000</v>
      </c>
      <c r="G22" s="42"/>
      <c r="H22" s="43">
        <f t="shared" si="1"/>
        <v>0</v>
      </c>
      <c r="I22" s="44">
        <f t="shared" si="2"/>
        <v>0</v>
      </c>
      <c r="J22" s="45">
        <f t="shared" si="3"/>
        <v>221520</v>
      </c>
      <c r="K22" s="73">
        <f t="shared" si="4"/>
        <v>9.23</v>
      </c>
    </row>
    <row r="23" spans="1:11" x14ac:dyDescent="0.25">
      <c r="A23" s="11"/>
      <c r="B23" s="2"/>
      <c r="C23" s="14"/>
      <c r="D23" s="26"/>
      <c r="E23" s="19"/>
      <c r="F23" s="20">
        <f t="shared" si="0"/>
        <v>24000</v>
      </c>
      <c r="G23" s="42"/>
      <c r="H23" s="43">
        <f t="shared" si="1"/>
        <v>0</v>
      </c>
      <c r="I23" s="44">
        <f t="shared" si="2"/>
        <v>0</v>
      </c>
      <c r="J23" s="45">
        <f t="shared" si="3"/>
        <v>221520</v>
      </c>
      <c r="K23" s="73">
        <f t="shared" si="4"/>
        <v>9.23</v>
      </c>
    </row>
    <row r="24" spans="1:11" x14ac:dyDescent="0.25">
      <c r="A24" s="11"/>
      <c r="B24" s="2"/>
      <c r="C24" s="14"/>
      <c r="D24" s="26"/>
      <c r="E24" s="19"/>
      <c r="F24" s="20">
        <f t="shared" si="0"/>
        <v>24000</v>
      </c>
      <c r="G24" s="42"/>
      <c r="H24" s="43">
        <f t="shared" si="1"/>
        <v>0</v>
      </c>
      <c r="I24" s="44">
        <f t="shared" si="2"/>
        <v>0</v>
      </c>
      <c r="J24" s="45">
        <f t="shared" si="3"/>
        <v>221520</v>
      </c>
      <c r="K24" s="73">
        <f t="shared" si="4"/>
        <v>9.23</v>
      </c>
    </row>
    <row r="25" spans="1:11" x14ac:dyDescent="0.25">
      <c r="A25" s="11"/>
      <c r="B25" s="2"/>
      <c r="C25" s="14"/>
      <c r="D25" s="26"/>
      <c r="E25" s="19"/>
      <c r="F25" s="20">
        <f t="shared" si="0"/>
        <v>24000</v>
      </c>
      <c r="G25" s="42"/>
      <c r="H25" s="43">
        <f t="shared" si="1"/>
        <v>0</v>
      </c>
      <c r="I25" s="44">
        <f t="shared" si="2"/>
        <v>0</v>
      </c>
      <c r="J25" s="45">
        <f t="shared" si="3"/>
        <v>221520</v>
      </c>
      <c r="K25" s="73">
        <f t="shared" si="4"/>
        <v>9.23</v>
      </c>
    </row>
    <row r="26" spans="1:11" x14ac:dyDescent="0.25">
      <c r="A26" s="11"/>
      <c r="B26" s="2"/>
      <c r="C26" s="14"/>
      <c r="D26" s="26"/>
      <c r="E26" s="19"/>
      <c r="F26" s="20">
        <f t="shared" si="0"/>
        <v>24000</v>
      </c>
      <c r="G26" s="42"/>
      <c r="H26" s="43">
        <f t="shared" si="1"/>
        <v>0</v>
      </c>
      <c r="I26" s="44">
        <f t="shared" si="2"/>
        <v>0</v>
      </c>
      <c r="J26" s="45">
        <f t="shared" si="3"/>
        <v>221520</v>
      </c>
      <c r="K26" s="73">
        <f t="shared" si="4"/>
        <v>9.23</v>
      </c>
    </row>
    <row r="27" spans="1:11" x14ac:dyDescent="0.25">
      <c r="A27" s="11"/>
      <c r="B27" s="2"/>
      <c r="C27" s="14"/>
      <c r="D27" s="26"/>
      <c r="E27" s="19"/>
      <c r="F27" s="20">
        <f t="shared" si="0"/>
        <v>24000</v>
      </c>
      <c r="G27" s="42"/>
      <c r="H27" s="43">
        <f t="shared" si="1"/>
        <v>0</v>
      </c>
      <c r="I27" s="44">
        <f t="shared" si="2"/>
        <v>0</v>
      </c>
      <c r="J27" s="45">
        <f t="shared" si="3"/>
        <v>221520</v>
      </c>
      <c r="K27" s="73">
        <f t="shared" si="4"/>
        <v>9.23</v>
      </c>
    </row>
    <row r="28" spans="1:11" x14ac:dyDescent="0.25">
      <c r="A28" s="11"/>
      <c r="B28" s="2"/>
      <c r="C28" s="14"/>
      <c r="D28" s="26"/>
      <c r="E28" s="19"/>
      <c r="F28" s="20">
        <f t="shared" si="0"/>
        <v>24000</v>
      </c>
      <c r="G28" s="42"/>
      <c r="H28" s="43">
        <f t="shared" si="1"/>
        <v>0</v>
      </c>
      <c r="I28" s="44">
        <f t="shared" si="2"/>
        <v>0</v>
      </c>
      <c r="J28" s="45">
        <f t="shared" si="3"/>
        <v>221520</v>
      </c>
      <c r="K28" s="73">
        <f t="shared" si="4"/>
        <v>9.23</v>
      </c>
    </row>
    <row r="29" spans="1:11" x14ac:dyDescent="0.25">
      <c r="A29" s="11"/>
      <c r="B29" s="2"/>
      <c r="C29" s="14"/>
      <c r="D29" s="26"/>
      <c r="E29" s="19"/>
      <c r="F29" s="20">
        <f t="shared" si="0"/>
        <v>24000</v>
      </c>
      <c r="G29" s="42"/>
      <c r="H29" s="43">
        <f t="shared" si="1"/>
        <v>0</v>
      </c>
      <c r="I29" s="44">
        <f t="shared" si="2"/>
        <v>0</v>
      </c>
      <c r="J29" s="45">
        <f t="shared" si="3"/>
        <v>221520</v>
      </c>
      <c r="K29" s="73">
        <f t="shared" si="4"/>
        <v>9.23</v>
      </c>
    </row>
    <row r="30" spans="1:11" x14ac:dyDescent="0.25">
      <c r="A30" s="11"/>
      <c r="B30" s="2"/>
      <c r="C30" s="14"/>
      <c r="D30" s="26"/>
      <c r="E30" s="19"/>
      <c r="F30" s="20">
        <f t="shared" si="0"/>
        <v>24000</v>
      </c>
      <c r="G30" s="42"/>
      <c r="H30" s="43">
        <f t="shared" si="1"/>
        <v>0</v>
      </c>
      <c r="I30" s="44">
        <f t="shared" si="2"/>
        <v>0</v>
      </c>
      <c r="J30" s="45">
        <f t="shared" si="3"/>
        <v>221520</v>
      </c>
      <c r="K30" s="73">
        <f t="shared" si="4"/>
        <v>9.23</v>
      </c>
    </row>
    <row r="31" spans="1:11" x14ac:dyDescent="0.25">
      <c r="A31" s="11"/>
      <c r="B31" s="2"/>
      <c r="C31" s="14"/>
      <c r="D31" s="26"/>
      <c r="E31" s="19"/>
      <c r="F31" s="20">
        <f t="shared" si="0"/>
        <v>24000</v>
      </c>
      <c r="G31" s="42"/>
      <c r="H31" s="43">
        <f t="shared" si="1"/>
        <v>0</v>
      </c>
      <c r="I31" s="44">
        <f t="shared" si="2"/>
        <v>0</v>
      </c>
      <c r="J31" s="45">
        <f t="shared" si="3"/>
        <v>221520</v>
      </c>
      <c r="K31" s="73">
        <f t="shared" si="4"/>
        <v>9.23</v>
      </c>
    </row>
    <row r="32" spans="1:11" x14ac:dyDescent="0.25">
      <c r="A32" s="11"/>
      <c r="B32" s="2"/>
      <c r="C32" s="14"/>
      <c r="D32" s="26"/>
      <c r="E32" s="19"/>
      <c r="F32" s="20">
        <f t="shared" si="0"/>
        <v>24000</v>
      </c>
      <c r="G32" s="42"/>
      <c r="H32" s="43">
        <f t="shared" si="1"/>
        <v>0</v>
      </c>
      <c r="I32" s="44">
        <f t="shared" si="2"/>
        <v>0</v>
      </c>
      <c r="J32" s="45">
        <f t="shared" si="3"/>
        <v>221520</v>
      </c>
      <c r="K32" s="73">
        <f t="shared" si="4"/>
        <v>9.23</v>
      </c>
    </row>
    <row r="33" spans="1:11" x14ac:dyDescent="0.25">
      <c r="A33" s="11"/>
      <c r="B33" s="2"/>
      <c r="C33" s="14"/>
      <c r="D33" s="26"/>
      <c r="E33" s="19"/>
      <c r="F33" s="20">
        <f t="shared" si="0"/>
        <v>24000</v>
      </c>
      <c r="G33" s="42"/>
      <c r="H33" s="43">
        <f t="shared" si="1"/>
        <v>0</v>
      </c>
      <c r="I33" s="44">
        <f t="shared" si="2"/>
        <v>0</v>
      </c>
      <c r="J33" s="45">
        <f t="shared" si="3"/>
        <v>221520</v>
      </c>
      <c r="K33" s="73">
        <f t="shared" si="4"/>
        <v>9.23</v>
      </c>
    </row>
    <row r="34" spans="1:11" x14ac:dyDescent="0.25">
      <c r="A34" s="11"/>
      <c r="B34" s="2"/>
      <c r="C34" s="14"/>
      <c r="D34" s="26"/>
      <c r="E34" s="19"/>
      <c r="F34" s="20">
        <f t="shared" si="0"/>
        <v>24000</v>
      </c>
      <c r="G34" s="42"/>
      <c r="H34" s="43">
        <f t="shared" si="1"/>
        <v>0</v>
      </c>
      <c r="I34" s="44">
        <f t="shared" si="2"/>
        <v>0</v>
      </c>
      <c r="J34" s="45">
        <f t="shared" si="3"/>
        <v>221520</v>
      </c>
      <c r="K34" s="73">
        <f t="shared" si="4"/>
        <v>9.23</v>
      </c>
    </row>
    <row r="35" spans="1:11" x14ac:dyDescent="0.25">
      <c r="A35" s="11"/>
      <c r="B35" s="2"/>
      <c r="C35" s="14"/>
      <c r="D35" s="26"/>
      <c r="E35" s="19"/>
      <c r="F35" s="20">
        <f t="shared" si="0"/>
        <v>24000</v>
      </c>
      <c r="G35" s="42"/>
      <c r="H35" s="43">
        <f t="shared" si="1"/>
        <v>0</v>
      </c>
      <c r="I35" s="44">
        <f t="shared" si="2"/>
        <v>0</v>
      </c>
      <c r="J35" s="45">
        <f t="shared" si="3"/>
        <v>221520</v>
      </c>
      <c r="K35" s="73">
        <f t="shared" si="4"/>
        <v>9.23</v>
      </c>
    </row>
    <row r="36" spans="1:11" x14ac:dyDescent="0.25">
      <c r="A36" s="11"/>
      <c r="B36" s="2"/>
      <c r="C36" s="14"/>
      <c r="D36" s="26"/>
      <c r="E36" s="19"/>
      <c r="F36" s="20">
        <f t="shared" si="0"/>
        <v>24000</v>
      </c>
      <c r="G36" s="42"/>
      <c r="H36" s="43">
        <f t="shared" si="1"/>
        <v>0</v>
      </c>
      <c r="I36" s="44">
        <f t="shared" si="2"/>
        <v>0</v>
      </c>
      <c r="J36" s="45">
        <f t="shared" si="3"/>
        <v>221520</v>
      </c>
      <c r="K36" s="73">
        <f t="shared" si="4"/>
        <v>9.23</v>
      </c>
    </row>
    <row r="37" spans="1:11" x14ac:dyDescent="0.25">
      <c r="A37" s="11"/>
      <c r="B37" s="2"/>
      <c r="C37" s="14"/>
      <c r="D37" s="26"/>
      <c r="E37" s="19"/>
      <c r="F37" s="20">
        <f t="shared" si="0"/>
        <v>24000</v>
      </c>
      <c r="G37" s="42"/>
      <c r="H37" s="43">
        <f t="shared" si="1"/>
        <v>0</v>
      </c>
      <c r="I37" s="44">
        <f t="shared" si="2"/>
        <v>0</v>
      </c>
      <c r="J37" s="45">
        <f t="shared" si="3"/>
        <v>221520</v>
      </c>
      <c r="K37" s="73">
        <f t="shared" si="4"/>
        <v>9.23</v>
      </c>
    </row>
    <row r="38" spans="1:11" x14ac:dyDescent="0.25">
      <c r="A38" s="11"/>
      <c r="B38" s="2"/>
      <c r="C38" s="14"/>
      <c r="D38" s="26"/>
      <c r="E38" s="19"/>
      <c r="F38" s="20">
        <f t="shared" si="0"/>
        <v>24000</v>
      </c>
      <c r="G38" s="42"/>
      <c r="H38" s="43">
        <f t="shared" si="1"/>
        <v>0</v>
      </c>
      <c r="I38" s="44">
        <f t="shared" si="2"/>
        <v>0</v>
      </c>
      <c r="J38" s="45">
        <f t="shared" si="3"/>
        <v>221520</v>
      </c>
      <c r="K38" s="73">
        <f t="shared" si="4"/>
        <v>9.23</v>
      </c>
    </row>
    <row r="39" spans="1:11" x14ac:dyDescent="0.25">
      <c r="A39" s="11"/>
      <c r="B39" s="2"/>
      <c r="C39" s="14"/>
      <c r="D39" s="26"/>
      <c r="E39" s="19"/>
      <c r="F39" s="20">
        <f t="shared" si="0"/>
        <v>24000</v>
      </c>
      <c r="G39" s="42"/>
      <c r="H39" s="43">
        <f t="shared" si="1"/>
        <v>0</v>
      </c>
      <c r="I39" s="44">
        <f t="shared" si="2"/>
        <v>0</v>
      </c>
      <c r="J39" s="45">
        <f t="shared" si="3"/>
        <v>221520</v>
      </c>
      <c r="K39" s="73">
        <f t="shared" si="4"/>
        <v>9.23</v>
      </c>
    </row>
    <row r="40" spans="1:11" x14ac:dyDescent="0.25">
      <c r="A40" s="11"/>
      <c r="B40" s="2"/>
      <c r="C40" s="14"/>
      <c r="D40" s="26"/>
      <c r="E40" s="19"/>
      <c r="F40" s="20">
        <f t="shared" si="0"/>
        <v>24000</v>
      </c>
      <c r="G40" s="42"/>
      <c r="H40" s="43">
        <f t="shared" si="1"/>
        <v>0</v>
      </c>
      <c r="I40" s="44">
        <f t="shared" si="2"/>
        <v>0</v>
      </c>
      <c r="J40" s="45">
        <f t="shared" si="3"/>
        <v>221520</v>
      </c>
      <c r="K40" s="73">
        <f t="shared" si="4"/>
        <v>9.23</v>
      </c>
    </row>
    <row r="41" spans="1:11" x14ac:dyDescent="0.25">
      <c r="A41" s="11"/>
      <c r="B41" s="2"/>
      <c r="C41" s="14"/>
      <c r="D41" s="26"/>
      <c r="E41" s="19"/>
      <c r="F41" s="20">
        <f t="shared" si="0"/>
        <v>24000</v>
      </c>
      <c r="G41" s="42"/>
      <c r="H41" s="43">
        <f t="shared" si="1"/>
        <v>0</v>
      </c>
      <c r="I41" s="44">
        <f t="shared" si="2"/>
        <v>0</v>
      </c>
      <c r="J41" s="45">
        <f t="shared" si="3"/>
        <v>221520</v>
      </c>
      <c r="K41" s="73">
        <f t="shared" si="4"/>
        <v>9.23</v>
      </c>
    </row>
    <row r="42" spans="1:11" x14ac:dyDescent="0.25">
      <c r="A42" s="11"/>
      <c r="B42" s="2"/>
      <c r="C42" s="14"/>
      <c r="D42" s="26"/>
      <c r="E42" s="19"/>
      <c r="F42" s="20">
        <f t="shared" si="0"/>
        <v>24000</v>
      </c>
      <c r="G42" s="42"/>
      <c r="H42" s="43">
        <f t="shared" si="1"/>
        <v>0</v>
      </c>
      <c r="I42" s="44">
        <f t="shared" si="2"/>
        <v>0</v>
      </c>
      <c r="J42" s="45">
        <f t="shared" si="3"/>
        <v>221520</v>
      </c>
      <c r="K42" s="73">
        <f t="shared" si="4"/>
        <v>9.23</v>
      </c>
    </row>
    <row r="43" spans="1:11" x14ac:dyDescent="0.25">
      <c r="A43" s="11"/>
      <c r="B43" s="2"/>
      <c r="C43" s="14"/>
      <c r="D43" s="26"/>
      <c r="E43" s="19"/>
      <c r="F43" s="20">
        <f t="shared" si="0"/>
        <v>24000</v>
      </c>
      <c r="G43" s="42"/>
      <c r="H43" s="43">
        <f t="shared" si="1"/>
        <v>0</v>
      </c>
      <c r="I43" s="44">
        <f t="shared" si="2"/>
        <v>0</v>
      </c>
      <c r="J43" s="45">
        <f t="shared" si="3"/>
        <v>221520</v>
      </c>
      <c r="K43" s="73">
        <f t="shared" si="4"/>
        <v>9.23</v>
      </c>
    </row>
    <row r="44" spans="1:11" x14ac:dyDescent="0.25">
      <c r="A44" s="11"/>
      <c r="B44" s="2"/>
      <c r="C44" s="14"/>
      <c r="D44" s="26"/>
      <c r="E44" s="19"/>
      <c r="F44" s="20">
        <f t="shared" si="0"/>
        <v>24000</v>
      </c>
      <c r="G44" s="42"/>
      <c r="H44" s="43">
        <f t="shared" si="1"/>
        <v>0</v>
      </c>
      <c r="I44" s="44">
        <f t="shared" si="2"/>
        <v>0</v>
      </c>
      <c r="J44" s="45">
        <f t="shared" si="3"/>
        <v>221520</v>
      </c>
      <c r="K44" s="73">
        <f t="shared" si="4"/>
        <v>9.23</v>
      </c>
    </row>
    <row r="45" spans="1:11" x14ac:dyDescent="0.25">
      <c r="A45" s="11"/>
      <c r="B45" s="2"/>
      <c r="C45" s="14"/>
      <c r="D45" s="26"/>
      <c r="E45" s="19"/>
      <c r="F45" s="20">
        <f t="shared" si="0"/>
        <v>24000</v>
      </c>
      <c r="G45" s="42"/>
      <c r="H45" s="43">
        <f t="shared" si="1"/>
        <v>0</v>
      </c>
      <c r="I45" s="44">
        <f t="shared" si="2"/>
        <v>0</v>
      </c>
      <c r="J45" s="45">
        <f t="shared" si="3"/>
        <v>221520</v>
      </c>
      <c r="K45" s="73">
        <f t="shared" si="4"/>
        <v>9.23</v>
      </c>
    </row>
    <row r="46" spans="1:11" x14ac:dyDescent="0.25">
      <c r="A46" s="11"/>
      <c r="B46" s="2"/>
      <c r="C46" s="14"/>
      <c r="D46" s="26"/>
      <c r="E46" s="19"/>
      <c r="F46" s="20">
        <f t="shared" si="0"/>
        <v>24000</v>
      </c>
      <c r="G46" s="42"/>
      <c r="H46" s="43">
        <f t="shared" si="1"/>
        <v>0</v>
      </c>
      <c r="I46" s="44">
        <f t="shared" si="2"/>
        <v>0</v>
      </c>
      <c r="J46" s="45">
        <f t="shared" si="3"/>
        <v>221520</v>
      </c>
      <c r="K46" s="73">
        <f t="shared" si="4"/>
        <v>9.23</v>
      </c>
    </row>
    <row r="47" spans="1:11" x14ac:dyDescent="0.25">
      <c r="A47" s="11"/>
      <c r="B47" s="2"/>
      <c r="C47" s="14"/>
      <c r="D47" s="26"/>
      <c r="E47" s="19"/>
      <c r="F47" s="20">
        <f t="shared" si="0"/>
        <v>24000</v>
      </c>
      <c r="G47" s="42"/>
      <c r="H47" s="43">
        <f t="shared" si="1"/>
        <v>0</v>
      </c>
      <c r="I47" s="44">
        <f t="shared" si="2"/>
        <v>0</v>
      </c>
      <c r="J47" s="45">
        <f t="shared" si="3"/>
        <v>221520</v>
      </c>
      <c r="K47" s="73">
        <f t="shared" si="4"/>
        <v>9.23</v>
      </c>
    </row>
    <row r="48" spans="1:11" x14ac:dyDescent="0.25">
      <c r="A48" s="11"/>
      <c r="B48" s="2"/>
      <c r="C48" s="14"/>
      <c r="D48" s="26"/>
      <c r="E48" s="19"/>
      <c r="F48" s="20">
        <f t="shared" si="0"/>
        <v>24000</v>
      </c>
      <c r="G48" s="42"/>
      <c r="H48" s="43">
        <f t="shared" si="1"/>
        <v>0</v>
      </c>
      <c r="I48" s="44">
        <f t="shared" si="2"/>
        <v>0</v>
      </c>
      <c r="J48" s="45">
        <f t="shared" si="3"/>
        <v>221520</v>
      </c>
      <c r="K48" s="73">
        <f t="shared" si="4"/>
        <v>9.23</v>
      </c>
    </row>
    <row r="49" spans="1:11" x14ac:dyDescent="0.25">
      <c r="A49" s="11"/>
      <c r="B49" s="2"/>
      <c r="C49" s="14"/>
      <c r="D49" s="26"/>
      <c r="E49" s="19"/>
      <c r="F49" s="20">
        <f t="shared" si="0"/>
        <v>24000</v>
      </c>
      <c r="G49" s="42"/>
      <c r="H49" s="43">
        <f t="shared" si="1"/>
        <v>0</v>
      </c>
      <c r="I49" s="44">
        <f t="shared" si="2"/>
        <v>0</v>
      </c>
      <c r="J49" s="45">
        <f t="shared" si="3"/>
        <v>221520</v>
      </c>
      <c r="K49" s="73">
        <f t="shared" si="4"/>
        <v>9.23</v>
      </c>
    </row>
    <row r="50" spans="1:11" x14ac:dyDescent="0.25">
      <c r="A50" s="11"/>
      <c r="B50" s="2"/>
      <c r="C50" s="14"/>
      <c r="D50" s="26"/>
      <c r="E50" s="19"/>
      <c r="F50" s="20">
        <f t="shared" si="0"/>
        <v>24000</v>
      </c>
      <c r="G50" s="42"/>
      <c r="H50" s="43">
        <f t="shared" si="1"/>
        <v>0</v>
      </c>
      <c r="I50" s="44">
        <f t="shared" si="2"/>
        <v>0</v>
      </c>
      <c r="J50" s="45">
        <f t="shared" si="3"/>
        <v>221520</v>
      </c>
      <c r="K50" s="73">
        <f t="shared" si="4"/>
        <v>9.23</v>
      </c>
    </row>
    <row r="51" spans="1:11" x14ac:dyDescent="0.25">
      <c r="A51" s="11"/>
      <c r="B51" s="2"/>
      <c r="C51" s="14"/>
      <c r="D51" s="26"/>
      <c r="E51" s="19"/>
      <c r="F51" s="20">
        <f t="shared" si="0"/>
        <v>24000</v>
      </c>
      <c r="G51" s="42"/>
      <c r="H51" s="43">
        <f t="shared" si="1"/>
        <v>0</v>
      </c>
      <c r="I51" s="44">
        <f t="shared" si="2"/>
        <v>0</v>
      </c>
      <c r="J51" s="45">
        <f t="shared" si="3"/>
        <v>221520</v>
      </c>
      <c r="K51" s="73">
        <f t="shared" si="4"/>
        <v>9.23</v>
      </c>
    </row>
    <row r="52" spans="1:11" x14ac:dyDescent="0.25">
      <c r="A52" s="11"/>
      <c r="B52" s="2"/>
      <c r="C52" s="14"/>
      <c r="D52" s="26"/>
      <c r="E52" s="19"/>
      <c r="F52" s="20">
        <f t="shared" si="0"/>
        <v>24000</v>
      </c>
      <c r="G52" s="42"/>
      <c r="H52" s="43">
        <f t="shared" si="1"/>
        <v>0</v>
      </c>
      <c r="I52" s="44">
        <f t="shared" si="2"/>
        <v>0</v>
      </c>
      <c r="J52" s="45">
        <f t="shared" si="3"/>
        <v>221520</v>
      </c>
      <c r="K52" s="73">
        <f t="shared" si="4"/>
        <v>9.23</v>
      </c>
    </row>
    <row r="53" spans="1:11" x14ac:dyDescent="0.25">
      <c r="A53" s="11"/>
      <c r="B53" s="2"/>
      <c r="C53" s="14"/>
      <c r="D53" s="26"/>
      <c r="E53" s="19"/>
      <c r="F53" s="20">
        <f t="shared" si="0"/>
        <v>24000</v>
      </c>
      <c r="G53" s="42"/>
      <c r="H53" s="43">
        <f t="shared" si="1"/>
        <v>0</v>
      </c>
      <c r="I53" s="44">
        <f t="shared" si="2"/>
        <v>0</v>
      </c>
      <c r="J53" s="45">
        <f t="shared" si="3"/>
        <v>221520</v>
      </c>
      <c r="K53" s="73">
        <f t="shared" si="4"/>
        <v>9.23</v>
      </c>
    </row>
    <row r="54" spans="1:11" x14ac:dyDescent="0.25">
      <c r="A54" s="11"/>
      <c r="B54" s="2"/>
      <c r="C54" s="14"/>
      <c r="D54" s="26"/>
      <c r="E54" s="19"/>
      <c r="F54" s="20">
        <f t="shared" si="0"/>
        <v>24000</v>
      </c>
      <c r="G54" s="42"/>
      <c r="H54" s="43">
        <f t="shared" si="1"/>
        <v>0</v>
      </c>
      <c r="I54" s="44">
        <f t="shared" si="2"/>
        <v>0</v>
      </c>
      <c r="J54" s="45">
        <f t="shared" si="3"/>
        <v>221520</v>
      </c>
      <c r="K54" s="73">
        <f t="shared" si="4"/>
        <v>9.23</v>
      </c>
    </row>
    <row r="55" spans="1:11" x14ac:dyDescent="0.25">
      <c r="A55" s="11"/>
      <c r="B55" s="2"/>
      <c r="C55" s="14"/>
      <c r="D55" s="26"/>
      <c r="E55" s="19"/>
      <c r="F55" s="20">
        <f t="shared" si="0"/>
        <v>24000</v>
      </c>
      <c r="G55" s="42"/>
      <c r="H55" s="43">
        <f t="shared" si="1"/>
        <v>0</v>
      </c>
      <c r="I55" s="44">
        <f t="shared" si="2"/>
        <v>0</v>
      </c>
      <c r="J55" s="45">
        <f t="shared" si="3"/>
        <v>221520</v>
      </c>
      <c r="K55" s="73">
        <f t="shared" si="4"/>
        <v>9.23</v>
      </c>
    </row>
    <row r="56" spans="1:11" x14ac:dyDescent="0.25">
      <c r="A56" s="11"/>
      <c r="B56" s="2"/>
      <c r="C56" s="14"/>
      <c r="D56" s="26"/>
      <c r="E56" s="19"/>
      <c r="F56" s="20">
        <f t="shared" si="0"/>
        <v>24000</v>
      </c>
      <c r="G56" s="42"/>
      <c r="H56" s="43">
        <f t="shared" si="1"/>
        <v>0</v>
      </c>
      <c r="I56" s="44">
        <f t="shared" si="2"/>
        <v>0</v>
      </c>
      <c r="J56" s="45">
        <f t="shared" si="3"/>
        <v>221520</v>
      </c>
      <c r="K56" s="73">
        <f t="shared" si="4"/>
        <v>9.23</v>
      </c>
    </row>
    <row r="57" spans="1:11" x14ac:dyDescent="0.25">
      <c r="A57" s="11"/>
      <c r="B57" s="2"/>
      <c r="C57" s="14"/>
      <c r="D57" s="26"/>
      <c r="E57" s="19"/>
      <c r="F57" s="20">
        <f t="shared" si="0"/>
        <v>24000</v>
      </c>
      <c r="G57" s="42"/>
      <c r="H57" s="43">
        <f t="shared" si="1"/>
        <v>0</v>
      </c>
      <c r="I57" s="44">
        <f t="shared" si="2"/>
        <v>0</v>
      </c>
      <c r="J57" s="45">
        <f t="shared" si="3"/>
        <v>221520</v>
      </c>
      <c r="K57" s="73">
        <f t="shared" si="4"/>
        <v>9.23</v>
      </c>
    </row>
    <row r="58" spans="1:11" x14ac:dyDescent="0.25">
      <c r="A58" s="11"/>
      <c r="B58" s="2"/>
      <c r="C58" s="14"/>
      <c r="D58" s="26"/>
      <c r="E58" s="19"/>
      <c r="F58" s="20">
        <f t="shared" si="0"/>
        <v>24000</v>
      </c>
      <c r="G58" s="42"/>
      <c r="H58" s="43">
        <f t="shared" si="1"/>
        <v>0</v>
      </c>
      <c r="I58" s="44">
        <f t="shared" si="2"/>
        <v>0</v>
      </c>
      <c r="J58" s="45">
        <f t="shared" si="3"/>
        <v>221520</v>
      </c>
      <c r="K58" s="73">
        <f t="shared" si="4"/>
        <v>9.23</v>
      </c>
    </row>
    <row r="59" spans="1:11" x14ac:dyDescent="0.25">
      <c r="A59" s="11"/>
      <c r="B59" s="2"/>
      <c r="C59" s="14"/>
      <c r="D59" s="26"/>
      <c r="E59" s="19"/>
      <c r="F59" s="20">
        <f t="shared" si="0"/>
        <v>24000</v>
      </c>
      <c r="G59" s="42"/>
      <c r="H59" s="43">
        <f t="shared" si="1"/>
        <v>0</v>
      </c>
      <c r="I59" s="44">
        <f t="shared" si="2"/>
        <v>0</v>
      </c>
      <c r="J59" s="45">
        <f t="shared" si="3"/>
        <v>221520</v>
      </c>
      <c r="K59" s="73">
        <f t="shared" si="4"/>
        <v>9.23</v>
      </c>
    </row>
    <row r="60" spans="1:11" x14ac:dyDescent="0.25">
      <c r="A60" s="11"/>
      <c r="B60" s="2"/>
      <c r="C60" s="14"/>
      <c r="D60" s="26"/>
      <c r="E60" s="19"/>
      <c r="F60" s="20">
        <f t="shared" si="0"/>
        <v>24000</v>
      </c>
      <c r="G60" s="42"/>
      <c r="H60" s="43">
        <f t="shared" si="1"/>
        <v>0</v>
      </c>
      <c r="I60" s="44">
        <f t="shared" si="2"/>
        <v>0</v>
      </c>
      <c r="J60" s="45">
        <f t="shared" si="3"/>
        <v>221520</v>
      </c>
      <c r="K60" s="73">
        <f t="shared" si="4"/>
        <v>9.23</v>
      </c>
    </row>
    <row r="61" spans="1:11" x14ac:dyDescent="0.25">
      <c r="A61" s="11"/>
      <c r="B61" s="2"/>
      <c r="C61" s="14"/>
      <c r="D61" s="26"/>
      <c r="E61" s="19"/>
      <c r="F61" s="20">
        <f t="shared" si="0"/>
        <v>24000</v>
      </c>
      <c r="G61" s="42"/>
      <c r="H61" s="43">
        <f t="shared" si="1"/>
        <v>0</v>
      </c>
      <c r="I61" s="44">
        <f t="shared" si="2"/>
        <v>0</v>
      </c>
      <c r="J61" s="45">
        <f t="shared" si="3"/>
        <v>221520</v>
      </c>
      <c r="K61" s="73">
        <f t="shared" si="4"/>
        <v>9.23</v>
      </c>
    </row>
    <row r="62" spans="1:11" x14ac:dyDescent="0.25">
      <c r="A62" s="11"/>
      <c r="B62" s="2"/>
      <c r="C62" s="14"/>
      <c r="D62" s="26"/>
      <c r="E62" s="19"/>
      <c r="F62" s="20">
        <f t="shared" si="0"/>
        <v>24000</v>
      </c>
      <c r="G62" s="42"/>
      <c r="H62" s="43">
        <f t="shared" si="1"/>
        <v>0</v>
      </c>
      <c r="I62" s="44">
        <f t="shared" si="2"/>
        <v>0</v>
      </c>
      <c r="J62" s="45">
        <f t="shared" si="3"/>
        <v>221520</v>
      </c>
      <c r="K62" s="73">
        <f t="shared" si="4"/>
        <v>9.23</v>
      </c>
    </row>
    <row r="63" spans="1:11" x14ac:dyDescent="0.25">
      <c r="A63" s="11"/>
      <c r="B63" s="2"/>
      <c r="C63" s="14"/>
      <c r="D63" s="26"/>
      <c r="E63" s="19"/>
      <c r="F63" s="20">
        <f t="shared" si="0"/>
        <v>24000</v>
      </c>
      <c r="G63" s="42"/>
      <c r="H63" s="43">
        <f t="shared" si="1"/>
        <v>0</v>
      </c>
      <c r="I63" s="44">
        <f t="shared" si="2"/>
        <v>0</v>
      </c>
      <c r="J63" s="45">
        <f t="shared" si="3"/>
        <v>221520</v>
      </c>
      <c r="K63" s="73">
        <f t="shared" si="4"/>
        <v>9.23</v>
      </c>
    </row>
    <row r="64" spans="1:11" x14ac:dyDescent="0.25">
      <c r="A64" s="11"/>
      <c r="B64" s="2"/>
      <c r="C64" s="14"/>
      <c r="D64" s="26"/>
      <c r="E64" s="19"/>
      <c r="F64" s="20">
        <f t="shared" si="0"/>
        <v>24000</v>
      </c>
      <c r="G64" s="42"/>
      <c r="H64" s="43">
        <f t="shared" si="1"/>
        <v>0</v>
      </c>
      <c r="I64" s="44">
        <f t="shared" si="2"/>
        <v>0</v>
      </c>
      <c r="J64" s="45">
        <f t="shared" si="3"/>
        <v>221520</v>
      </c>
      <c r="K64" s="73">
        <f t="shared" si="4"/>
        <v>9.23</v>
      </c>
    </row>
    <row r="65" spans="1:11" x14ac:dyDescent="0.25">
      <c r="A65" s="11"/>
      <c r="B65" s="2"/>
      <c r="C65" s="14"/>
      <c r="D65" s="26"/>
      <c r="E65" s="19"/>
      <c r="F65" s="20">
        <f t="shared" si="0"/>
        <v>24000</v>
      </c>
      <c r="G65" s="42"/>
      <c r="H65" s="43">
        <f t="shared" si="1"/>
        <v>0</v>
      </c>
      <c r="I65" s="44">
        <f t="shared" si="2"/>
        <v>0</v>
      </c>
      <c r="J65" s="45">
        <f t="shared" si="3"/>
        <v>221520</v>
      </c>
      <c r="K65" s="73">
        <f t="shared" si="4"/>
        <v>9.23</v>
      </c>
    </row>
    <row r="66" spans="1:11" x14ac:dyDescent="0.25">
      <c r="A66" s="11"/>
      <c r="B66" s="2"/>
      <c r="C66" s="14"/>
      <c r="D66" s="26"/>
      <c r="E66" s="19"/>
      <c r="F66" s="20">
        <f t="shared" si="0"/>
        <v>24000</v>
      </c>
      <c r="G66" s="42"/>
      <c r="H66" s="43">
        <f t="shared" si="1"/>
        <v>0</v>
      </c>
      <c r="I66" s="44">
        <f t="shared" si="2"/>
        <v>0</v>
      </c>
      <c r="J66" s="45">
        <f t="shared" si="3"/>
        <v>221520</v>
      </c>
      <c r="K66" s="73">
        <f t="shared" si="4"/>
        <v>9.23</v>
      </c>
    </row>
    <row r="67" spans="1:11" x14ac:dyDescent="0.25">
      <c r="A67" s="11"/>
      <c r="B67" s="2"/>
      <c r="C67" s="14"/>
      <c r="D67" s="26"/>
      <c r="E67" s="19"/>
      <c r="F67" s="20">
        <f t="shared" si="0"/>
        <v>24000</v>
      </c>
      <c r="G67" s="42"/>
      <c r="H67" s="43">
        <f t="shared" si="1"/>
        <v>0</v>
      </c>
      <c r="I67" s="44">
        <f t="shared" si="2"/>
        <v>0</v>
      </c>
      <c r="J67" s="45">
        <f t="shared" si="3"/>
        <v>221520</v>
      </c>
      <c r="K67" s="73">
        <f t="shared" si="4"/>
        <v>9.23</v>
      </c>
    </row>
    <row r="68" spans="1:11" x14ac:dyDescent="0.25">
      <c r="A68" s="11"/>
      <c r="B68" s="2"/>
      <c r="C68" s="14"/>
      <c r="D68" s="26"/>
      <c r="E68" s="19"/>
      <c r="F68" s="20">
        <f t="shared" si="0"/>
        <v>24000</v>
      </c>
      <c r="G68" s="42"/>
      <c r="H68" s="43">
        <f t="shared" si="1"/>
        <v>0</v>
      </c>
      <c r="I68" s="44">
        <f t="shared" si="2"/>
        <v>0</v>
      </c>
      <c r="J68" s="45">
        <f t="shared" si="3"/>
        <v>221520</v>
      </c>
      <c r="K68" s="73">
        <f t="shared" si="4"/>
        <v>9.23</v>
      </c>
    </row>
    <row r="69" spans="1:11" x14ac:dyDescent="0.25">
      <c r="A69" s="11"/>
      <c r="B69" s="2"/>
      <c r="C69" s="14"/>
      <c r="D69" s="26"/>
      <c r="E69" s="19"/>
      <c r="F69" s="20">
        <f t="shared" si="0"/>
        <v>24000</v>
      </c>
      <c r="G69" s="42"/>
      <c r="H69" s="43">
        <f t="shared" si="1"/>
        <v>0</v>
      </c>
      <c r="I69" s="44">
        <f t="shared" si="2"/>
        <v>0</v>
      </c>
      <c r="J69" s="45">
        <f t="shared" si="3"/>
        <v>221520</v>
      </c>
      <c r="K69" s="73">
        <f t="shared" si="4"/>
        <v>9.23</v>
      </c>
    </row>
    <row r="70" spans="1:11" x14ac:dyDescent="0.25">
      <c r="A70" s="11"/>
      <c r="B70" s="2"/>
      <c r="C70" s="14"/>
      <c r="D70" s="26"/>
      <c r="E70" s="19"/>
      <c r="F70" s="20">
        <f t="shared" si="0"/>
        <v>24000</v>
      </c>
      <c r="G70" s="42"/>
      <c r="H70" s="43">
        <f t="shared" si="1"/>
        <v>0</v>
      </c>
      <c r="I70" s="44">
        <f t="shared" si="2"/>
        <v>0</v>
      </c>
      <c r="J70" s="45">
        <f t="shared" si="3"/>
        <v>221520</v>
      </c>
      <c r="K70" s="73">
        <f t="shared" si="4"/>
        <v>9.23</v>
      </c>
    </row>
    <row r="71" spans="1:11" x14ac:dyDescent="0.25">
      <c r="A71" s="11"/>
      <c r="B71" s="2"/>
      <c r="C71" s="14"/>
      <c r="D71" s="26"/>
      <c r="E71" s="19"/>
      <c r="F71" s="20">
        <f t="shared" si="0"/>
        <v>24000</v>
      </c>
      <c r="G71" s="42"/>
      <c r="H71" s="43">
        <f t="shared" si="1"/>
        <v>0</v>
      </c>
      <c r="I71" s="44">
        <f t="shared" si="2"/>
        <v>0</v>
      </c>
      <c r="J71" s="45">
        <f t="shared" si="3"/>
        <v>221520</v>
      </c>
      <c r="K71" s="73">
        <f t="shared" si="4"/>
        <v>9.23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24000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221520</v>
      </c>
      <c r="K72" s="73">
        <f t="shared" ref="K72:K85" si="9">+J72/F72</f>
        <v>9.23</v>
      </c>
    </row>
    <row r="73" spans="1:11" x14ac:dyDescent="0.25">
      <c r="A73" s="11"/>
      <c r="B73" s="2"/>
      <c r="C73" s="14"/>
      <c r="D73" s="26"/>
      <c r="E73" s="19"/>
      <c r="F73" s="20">
        <f t="shared" si="5"/>
        <v>24000</v>
      </c>
      <c r="G73" s="42"/>
      <c r="H73" s="43">
        <f t="shared" si="6"/>
        <v>0</v>
      </c>
      <c r="I73" s="44">
        <f t="shared" si="7"/>
        <v>0</v>
      </c>
      <c r="J73" s="45">
        <f t="shared" si="8"/>
        <v>221520</v>
      </c>
      <c r="K73" s="73">
        <f t="shared" si="9"/>
        <v>9.23</v>
      </c>
    </row>
    <row r="74" spans="1:11" x14ac:dyDescent="0.25">
      <c r="A74" s="11"/>
      <c r="B74" s="2"/>
      <c r="C74" s="14"/>
      <c r="D74" s="26"/>
      <c r="E74" s="19"/>
      <c r="F74" s="20">
        <f t="shared" si="5"/>
        <v>24000</v>
      </c>
      <c r="G74" s="42"/>
      <c r="H74" s="43">
        <f t="shared" si="6"/>
        <v>0</v>
      </c>
      <c r="I74" s="44">
        <f t="shared" si="7"/>
        <v>0</v>
      </c>
      <c r="J74" s="45">
        <f t="shared" si="8"/>
        <v>221520</v>
      </c>
      <c r="K74" s="73">
        <f t="shared" si="9"/>
        <v>9.23</v>
      </c>
    </row>
    <row r="75" spans="1:11" x14ac:dyDescent="0.25">
      <c r="A75" s="11"/>
      <c r="B75" s="2"/>
      <c r="C75" s="14"/>
      <c r="D75" s="26"/>
      <c r="E75" s="19"/>
      <c r="F75" s="20">
        <f t="shared" si="5"/>
        <v>24000</v>
      </c>
      <c r="G75" s="42"/>
      <c r="H75" s="43">
        <f t="shared" si="6"/>
        <v>0</v>
      </c>
      <c r="I75" s="44">
        <f t="shared" si="7"/>
        <v>0</v>
      </c>
      <c r="J75" s="45">
        <f t="shared" si="8"/>
        <v>221520</v>
      </c>
      <c r="K75" s="73">
        <f t="shared" si="9"/>
        <v>9.23</v>
      </c>
    </row>
    <row r="76" spans="1:11" x14ac:dyDescent="0.25">
      <c r="A76" s="11"/>
      <c r="B76" s="2"/>
      <c r="C76" s="14"/>
      <c r="D76" s="26"/>
      <c r="E76" s="19"/>
      <c r="F76" s="20">
        <f t="shared" si="5"/>
        <v>24000</v>
      </c>
      <c r="G76" s="42"/>
      <c r="H76" s="43">
        <f t="shared" si="6"/>
        <v>0</v>
      </c>
      <c r="I76" s="44">
        <f t="shared" si="7"/>
        <v>0</v>
      </c>
      <c r="J76" s="45">
        <f t="shared" si="8"/>
        <v>221520</v>
      </c>
      <c r="K76" s="73">
        <f t="shared" si="9"/>
        <v>9.23</v>
      </c>
    </row>
    <row r="77" spans="1:11" x14ac:dyDescent="0.25">
      <c r="A77" s="11"/>
      <c r="B77" s="2"/>
      <c r="C77" s="14"/>
      <c r="D77" s="26"/>
      <c r="E77" s="19"/>
      <c r="F77" s="20">
        <f t="shared" si="5"/>
        <v>24000</v>
      </c>
      <c r="G77" s="42"/>
      <c r="H77" s="43">
        <f t="shared" si="6"/>
        <v>0</v>
      </c>
      <c r="I77" s="44">
        <f t="shared" si="7"/>
        <v>0</v>
      </c>
      <c r="J77" s="45">
        <f t="shared" si="8"/>
        <v>221520</v>
      </c>
      <c r="K77" s="73">
        <f t="shared" si="9"/>
        <v>9.23</v>
      </c>
    </row>
    <row r="78" spans="1:11" x14ac:dyDescent="0.25">
      <c r="A78" s="11"/>
      <c r="B78" s="2"/>
      <c r="C78" s="14"/>
      <c r="D78" s="26"/>
      <c r="E78" s="19"/>
      <c r="F78" s="20">
        <f t="shared" si="5"/>
        <v>24000</v>
      </c>
      <c r="G78" s="42"/>
      <c r="H78" s="43">
        <f t="shared" si="6"/>
        <v>0</v>
      </c>
      <c r="I78" s="44">
        <f t="shared" si="7"/>
        <v>0</v>
      </c>
      <c r="J78" s="45">
        <f t="shared" si="8"/>
        <v>221520</v>
      </c>
      <c r="K78" s="73">
        <f t="shared" si="9"/>
        <v>9.23</v>
      </c>
    </row>
    <row r="79" spans="1:11" x14ac:dyDescent="0.25">
      <c r="A79" s="11"/>
      <c r="B79" s="2"/>
      <c r="C79" s="14"/>
      <c r="D79" s="26"/>
      <c r="E79" s="19"/>
      <c r="F79" s="20">
        <f t="shared" si="5"/>
        <v>24000</v>
      </c>
      <c r="G79" s="42"/>
      <c r="H79" s="43">
        <f t="shared" si="6"/>
        <v>0</v>
      </c>
      <c r="I79" s="44">
        <f t="shared" si="7"/>
        <v>0</v>
      </c>
      <c r="J79" s="45">
        <f t="shared" si="8"/>
        <v>221520</v>
      </c>
      <c r="K79" s="73">
        <f t="shared" si="9"/>
        <v>9.23</v>
      </c>
    </row>
    <row r="80" spans="1:11" x14ac:dyDescent="0.25">
      <c r="A80" s="11"/>
      <c r="B80" s="2"/>
      <c r="C80" s="14"/>
      <c r="D80" s="26"/>
      <c r="E80" s="19"/>
      <c r="F80" s="20">
        <f t="shared" si="5"/>
        <v>24000</v>
      </c>
      <c r="G80" s="42"/>
      <c r="H80" s="43">
        <f t="shared" si="6"/>
        <v>0</v>
      </c>
      <c r="I80" s="44">
        <f t="shared" si="7"/>
        <v>0</v>
      </c>
      <c r="J80" s="45">
        <f t="shared" si="8"/>
        <v>221520</v>
      </c>
      <c r="K80" s="73">
        <f t="shared" si="9"/>
        <v>9.23</v>
      </c>
    </row>
    <row r="81" spans="1:11" x14ac:dyDescent="0.25">
      <c r="A81" s="11"/>
      <c r="B81" s="2"/>
      <c r="C81" s="14"/>
      <c r="D81" s="26"/>
      <c r="E81" s="19"/>
      <c r="F81" s="20">
        <f t="shared" si="5"/>
        <v>24000</v>
      </c>
      <c r="G81" s="42"/>
      <c r="H81" s="43">
        <f t="shared" si="6"/>
        <v>0</v>
      </c>
      <c r="I81" s="44">
        <f t="shared" si="7"/>
        <v>0</v>
      </c>
      <c r="J81" s="45">
        <f t="shared" si="8"/>
        <v>221520</v>
      </c>
      <c r="K81" s="73">
        <f t="shared" si="9"/>
        <v>9.23</v>
      </c>
    </row>
    <row r="82" spans="1:11" x14ac:dyDescent="0.25">
      <c r="A82" s="11"/>
      <c r="B82" s="2"/>
      <c r="C82" s="14"/>
      <c r="D82" s="26"/>
      <c r="E82" s="19"/>
      <c r="F82" s="20">
        <f t="shared" si="5"/>
        <v>24000</v>
      </c>
      <c r="G82" s="42"/>
      <c r="H82" s="43">
        <f t="shared" si="6"/>
        <v>0</v>
      </c>
      <c r="I82" s="44">
        <f t="shared" si="7"/>
        <v>0</v>
      </c>
      <c r="J82" s="45">
        <f t="shared" si="8"/>
        <v>221520</v>
      </c>
      <c r="K82" s="73">
        <f t="shared" si="9"/>
        <v>9.23</v>
      </c>
    </row>
    <row r="83" spans="1:11" x14ac:dyDescent="0.25">
      <c r="A83" s="11"/>
      <c r="B83" s="2"/>
      <c r="C83" s="14"/>
      <c r="D83" s="26"/>
      <c r="E83" s="19"/>
      <c r="F83" s="20">
        <f t="shared" si="5"/>
        <v>24000</v>
      </c>
      <c r="G83" s="42"/>
      <c r="H83" s="43">
        <f t="shared" si="6"/>
        <v>0</v>
      </c>
      <c r="I83" s="44">
        <f t="shared" si="7"/>
        <v>0</v>
      </c>
      <c r="J83" s="45">
        <f t="shared" si="8"/>
        <v>221520</v>
      </c>
      <c r="K83" s="73">
        <f t="shared" si="9"/>
        <v>9.23</v>
      </c>
    </row>
    <row r="84" spans="1:11" x14ac:dyDescent="0.25">
      <c r="A84" s="11"/>
      <c r="B84" s="2"/>
      <c r="C84" s="14"/>
      <c r="D84" s="26"/>
      <c r="E84" s="19"/>
      <c r="F84" s="20">
        <f t="shared" si="5"/>
        <v>24000</v>
      </c>
      <c r="G84" s="42"/>
      <c r="H84" s="43">
        <f t="shared" si="6"/>
        <v>0</v>
      </c>
      <c r="I84" s="44">
        <f t="shared" si="7"/>
        <v>0</v>
      </c>
      <c r="J84" s="45">
        <f t="shared" si="8"/>
        <v>221520</v>
      </c>
      <c r="K84" s="73">
        <f t="shared" si="9"/>
        <v>9.23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24000</v>
      </c>
      <c r="G85" s="46"/>
      <c r="H85" s="58">
        <f t="shared" si="6"/>
        <v>0</v>
      </c>
      <c r="I85" s="59">
        <f t="shared" si="7"/>
        <v>0</v>
      </c>
      <c r="J85" s="47">
        <f t="shared" si="8"/>
        <v>221520</v>
      </c>
      <c r="K85" s="74">
        <f t="shared" si="9"/>
        <v>9.23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24000</v>
      </c>
      <c r="J86" s="41">
        <f>+J85</f>
        <v>221520</v>
      </c>
    </row>
  </sheetData>
  <sheetProtection algorithmName="SHA-512" hashValue="TlN0Cp1sT2l/IhT9kzhBj8ETKzU8vHsfgW4fYIQLReia+UREnm8zAH+i0IynT0ZSKjXliagf95JFw7nXk4dKtA==" saltValue="SRRQKn3jheOrv0Ar0yeyl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85546875" style="41" customWidth="1"/>
    <col min="11" max="11" width="17.855468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+Resumen!A55</f>
        <v>CP-FHGLOVES-M</v>
      </c>
      <c r="C1" s="120" t="s">
        <v>137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2000</v>
      </c>
      <c r="E6" s="49"/>
      <c r="F6" s="50">
        <f>+D6</f>
        <v>2000</v>
      </c>
      <c r="G6" s="54">
        <v>7</v>
      </c>
      <c r="H6" s="55">
        <f>+G6*F6</f>
        <v>14000</v>
      </c>
      <c r="I6" s="56"/>
      <c r="J6" s="57">
        <f>+H6</f>
        <v>14000</v>
      </c>
      <c r="K6" s="72">
        <f>+J6/F6</f>
        <v>7</v>
      </c>
    </row>
    <row r="7" spans="1:11" x14ac:dyDescent="0.25">
      <c r="A7" s="11"/>
      <c r="B7" s="2"/>
      <c r="C7" s="14"/>
      <c r="D7" s="26"/>
      <c r="E7" s="19"/>
      <c r="F7" s="20">
        <f>+F6+D7-E7</f>
        <v>2000</v>
      </c>
      <c r="G7" s="42"/>
      <c r="H7" s="43">
        <f>+D7*G7</f>
        <v>0</v>
      </c>
      <c r="I7" s="44">
        <f>+E7*K6</f>
        <v>0</v>
      </c>
      <c r="J7" s="45">
        <f>+J6+H7-I7</f>
        <v>14000</v>
      </c>
      <c r="K7" s="73">
        <f>+J7/F7</f>
        <v>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2000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14000</v>
      </c>
      <c r="K8" s="73">
        <f t="shared" ref="K8:K71" si="4">+J8/F8</f>
        <v>7</v>
      </c>
    </row>
    <row r="9" spans="1:11" x14ac:dyDescent="0.25">
      <c r="A9" s="11"/>
      <c r="B9" s="2"/>
      <c r="C9" s="14"/>
      <c r="D9" s="26"/>
      <c r="E9" s="19"/>
      <c r="F9" s="20">
        <f t="shared" si="0"/>
        <v>2000</v>
      </c>
      <c r="G9" s="42"/>
      <c r="H9" s="43">
        <f t="shared" si="1"/>
        <v>0</v>
      </c>
      <c r="I9" s="44">
        <f t="shared" si="2"/>
        <v>0</v>
      </c>
      <c r="J9" s="45">
        <f t="shared" si="3"/>
        <v>14000</v>
      </c>
      <c r="K9" s="73">
        <f t="shared" si="4"/>
        <v>7</v>
      </c>
    </row>
    <row r="10" spans="1:11" x14ac:dyDescent="0.25">
      <c r="A10" s="11"/>
      <c r="B10" s="2"/>
      <c r="C10" s="14"/>
      <c r="D10" s="26"/>
      <c r="E10" s="19"/>
      <c r="F10" s="20">
        <f t="shared" si="0"/>
        <v>2000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14000</v>
      </c>
      <c r="K10" s="73">
        <f t="shared" si="4"/>
        <v>7</v>
      </c>
    </row>
    <row r="11" spans="1:11" x14ac:dyDescent="0.25">
      <c r="A11" s="11"/>
      <c r="B11" s="2"/>
      <c r="C11" s="14"/>
      <c r="D11" s="26"/>
      <c r="E11" s="19"/>
      <c r="F11" s="20">
        <f t="shared" si="0"/>
        <v>2000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14000</v>
      </c>
      <c r="K11" s="73">
        <f t="shared" si="4"/>
        <v>7</v>
      </c>
    </row>
    <row r="12" spans="1:11" x14ac:dyDescent="0.25">
      <c r="A12" s="11"/>
      <c r="B12" s="2"/>
      <c r="C12" s="14"/>
      <c r="D12" s="26"/>
      <c r="E12" s="19"/>
      <c r="F12" s="20">
        <f t="shared" si="0"/>
        <v>2000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14000</v>
      </c>
      <c r="K12" s="73">
        <f t="shared" si="4"/>
        <v>7</v>
      </c>
    </row>
    <row r="13" spans="1:11" x14ac:dyDescent="0.25">
      <c r="A13" s="11"/>
      <c r="B13" s="2"/>
      <c r="C13" s="14"/>
      <c r="D13" s="26"/>
      <c r="E13" s="19"/>
      <c r="F13" s="20">
        <f t="shared" si="0"/>
        <v>2000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14000</v>
      </c>
      <c r="K13" s="73">
        <f t="shared" si="4"/>
        <v>7</v>
      </c>
    </row>
    <row r="14" spans="1:11" x14ac:dyDescent="0.25">
      <c r="A14" s="11"/>
      <c r="B14" s="2"/>
      <c r="C14" s="14"/>
      <c r="D14" s="26"/>
      <c r="E14" s="19"/>
      <c r="F14" s="20">
        <f t="shared" si="0"/>
        <v>2000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14000</v>
      </c>
      <c r="K14" s="73">
        <f t="shared" si="4"/>
        <v>7</v>
      </c>
    </row>
    <row r="15" spans="1:11" x14ac:dyDescent="0.25">
      <c r="A15" s="11"/>
      <c r="B15" s="2"/>
      <c r="C15" s="14"/>
      <c r="D15" s="26"/>
      <c r="E15" s="19"/>
      <c r="F15" s="20">
        <f t="shared" si="0"/>
        <v>2000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14000</v>
      </c>
      <c r="K15" s="73">
        <f t="shared" si="4"/>
        <v>7</v>
      </c>
    </row>
    <row r="16" spans="1:11" x14ac:dyDescent="0.25">
      <c r="A16" s="11"/>
      <c r="B16" s="2"/>
      <c r="C16" s="14"/>
      <c r="D16" s="26"/>
      <c r="E16" s="19"/>
      <c r="F16" s="20">
        <f t="shared" si="0"/>
        <v>2000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14000</v>
      </c>
      <c r="K16" s="73">
        <f t="shared" si="4"/>
        <v>7</v>
      </c>
    </row>
    <row r="17" spans="1:11" x14ac:dyDescent="0.25">
      <c r="A17" s="11"/>
      <c r="B17" s="2"/>
      <c r="C17" s="14"/>
      <c r="D17" s="26"/>
      <c r="E17" s="19"/>
      <c r="F17" s="20">
        <f t="shared" si="0"/>
        <v>2000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14000</v>
      </c>
      <c r="K17" s="73">
        <f t="shared" si="4"/>
        <v>7</v>
      </c>
    </row>
    <row r="18" spans="1:11" x14ac:dyDescent="0.25">
      <c r="A18" s="11"/>
      <c r="B18" s="2"/>
      <c r="C18" s="14"/>
      <c r="D18" s="26"/>
      <c r="E18" s="19"/>
      <c r="F18" s="20">
        <f t="shared" si="0"/>
        <v>2000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14000</v>
      </c>
      <c r="K18" s="73">
        <f t="shared" si="4"/>
        <v>7</v>
      </c>
    </row>
    <row r="19" spans="1:11" x14ac:dyDescent="0.25">
      <c r="A19" s="11"/>
      <c r="B19" s="2"/>
      <c r="C19" s="14"/>
      <c r="D19" s="26"/>
      <c r="E19" s="19"/>
      <c r="F19" s="20">
        <f t="shared" si="0"/>
        <v>2000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14000</v>
      </c>
      <c r="K19" s="73">
        <f t="shared" si="4"/>
        <v>7</v>
      </c>
    </row>
    <row r="20" spans="1:11" x14ac:dyDescent="0.25">
      <c r="A20" s="11"/>
      <c r="B20" s="2"/>
      <c r="C20" s="14"/>
      <c r="D20" s="26"/>
      <c r="E20" s="19"/>
      <c r="F20" s="20">
        <f t="shared" si="0"/>
        <v>2000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14000</v>
      </c>
      <c r="K20" s="73">
        <f t="shared" si="4"/>
        <v>7</v>
      </c>
    </row>
    <row r="21" spans="1:11" x14ac:dyDescent="0.25">
      <c r="A21" s="11"/>
      <c r="B21" s="2"/>
      <c r="C21" s="14"/>
      <c r="D21" s="26"/>
      <c r="E21" s="19"/>
      <c r="F21" s="20">
        <f t="shared" si="0"/>
        <v>2000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14000</v>
      </c>
      <c r="K21" s="73">
        <f t="shared" si="4"/>
        <v>7</v>
      </c>
    </row>
    <row r="22" spans="1:11" x14ac:dyDescent="0.25">
      <c r="A22" s="11"/>
      <c r="B22" s="2"/>
      <c r="C22" s="14"/>
      <c r="D22" s="26"/>
      <c r="E22" s="19"/>
      <c r="F22" s="20">
        <f t="shared" si="0"/>
        <v>2000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14000</v>
      </c>
      <c r="K22" s="73">
        <f t="shared" si="4"/>
        <v>7</v>
      </c>
    </row>
    <row r="23" spans="1:11" x14ac:dyDescent="0.25">
      <c r="A23" s="11"/>
      <c r="B23" s="2"/>
      <c r="C23" s="14"/>
      <c r="D23" s="26"/>
      <c r="E23" s="19"/>
      <c r="F23" s="20">
        <f t="shared" si="0"/>
        <v>2000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14000</v>
      </c>
      <c r="K23" s="73">
        <f t="shared" si="4"/>
        <v>7</v>
      </c>
    </row>
    <row r="24" spans="1:11" x14ac:dyDescent="0.25">
      <c r="A24" s="11"/>
      <c r="B24" s="2"/>
      <c r="C24" s="14"/>
      <c r="D24" s="26"/>
      <c r="E24" s="19"/>
      <c r="F24" s="20">
        <f t="shared" si="0"/>
        <v>2000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14000</v>
      </c>
      <c r="K24" s="73">
        <f t="shared" si="4"/>
        <v>7</v>
      </c>
    </row>
    <row r="25" spans="1:11" x14ac:dyDescent="0.25">
      <c r="A25" s="11"/>
      <c r="B25" s="2"/>
      <c r="C25" s="14"/>
      <c r="D25" s="26"/>
      <c r="E25" s="19"/>
      <c r="F25" s="20">
        <f t="shared" si="0"/>
        <v>2000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14000</v>
      </c>
      <c r="K25" s="73">
        <f t="shared" si="4"/>
        <v>7</v>
      </c>
    </row>
    <row r="26" spans="1:11" x14ac:dyDescent="0.25">
      <c r="A26" s="11"/>
      <c r="B26" s="2"/>
      <c r="C26" s="14"/>
      <c r="D26" s="26"/>
      <c r="E26" s="19"/>
      <c r="F26" s="20">
        <f t="shared" si="0"/>
        <v>2000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14000</v>
      </c>
      <c r="K26" s="73">
        <f t="shared" si="4"/>
        <v>7</v>
      </c>
    </row>
    <row r="27" spans="1:11" x14ac:dyDescent="0.25">
      <c r="A27" s="11"/>
      <c r="B27" s="2"/>
      <c r="C27" s="14"/>
      <c r="D27" s="26"/>
      <c r="E27" s="19"/>
      <c r="F27" s="20">
        <f t="shared" si="0"/>
        <v>2000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14000</v>
      </c>
      <c r="K27" s="73">
        <f t="shared" si="4"/>
        <v>7</v>
      </c>
    </row>
    <row r="28" spans="1:11" x14ac:dyDescent="0.25">
      <c r="A28" s="11"/>
      <c r="B28" s="2"/>
      <c r="C28" s="14"/>
      <c r="D28" s="26"/>
      <c r="E28" s="19"/>
      <c r="F28" s="20">
        <f t="shared" si="0"/>
        <v>2000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14000</v>
      </c>
      <c r="K28" s="73">
        <f t="shared" si="4"/>
        <v>7</v>
      </c>
    </row>
    <row r="29" spans="1:11" x14ac:dyDescent="0.25">
      <c r="A29" s="11"/>
      <c r="B29" s="2"/>
      <c r="C29" s="14"/>
      <c r="D29" s="26"/>
      <c r="E29" s="19"/>
      <c r="F29" s="20">
        <f t="shared" si="0"/>
        <v>2000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14000</v>
      </c>
      <c r="K29" s="73">
        <f t="shared" si="4"/>
        <v>7</v>
      </c>
    </row>
    <row r="30" spans="1:11" x14ac:dyDescent="0.25">
      <c r="A30" s="11"/>
      <c r="B30" s="2"/>
      <c r="C30" s="14"/>
      <c r="D30" s="26"/>
      <c r="E30" s="19"/>
      <c r="F30" s="20">
        <f t="shared" si="0"/>
        <v>2000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14000</v>
      </c>
      <c r="K30" s="73">
        <f t="shared" si="4"/>
        <v>7</v>
      </c>
    </row>
    <row r="31" spans="1:11" x14ac:dyDescent="0.25">
      <c r="A31" s="11"/>
      <c r="B31" s="2"/>
      <c r="C31" s="14"/>
      <c r="D31" s="26"/>
      <c r="E31" s="19"/>
      <c r="F31" s="20">
        <f t="shared" si="0"/>
        <v>2000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14000</v>
      </c>
      <c r="K31" s="73">
        <f t="shared" si="4"/>
        <v>7</v>
      </c>
    </row>
    <row r="32" spans="1:11" x14ac:dyDescent="0.25">
      <c r="A32" s="11"/>
      <c r="B32" s="2"/>
      <c r="C32" s="14"/>
      <c r="D32" s="26"/>
      <c r="E32" s="19"/>
      <c r="F32" s="20">
        <f t="shared" si="0"/>
        <v>2000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14000</v>
      </c>
      <c r="K32" s="73">
        <f t="shared" si="4"/>
        <v>7</v>
      </c>
    </row>
    <row r="33" spans="1:11" x14ac:dyDescent="0.25">
      <c r="A33" s="11"/>
      <c r="B33" s="2"/>
      <c r="C33" s="14"/>
      <c r="D33" s="26"/>
      <c r="E33" s="19"/>
      <c r="F33" s="20">
        <f t="shared" si="0"/>
        <v>2000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14000</v>
      </c>
      <c r="K33" s="73">
        <f t="shared" si="4"/>
        <v>7</v>
      </c>
    </row>
    <row r="34" spans="1:11" x14ac:dyDescent="0.25">
      <c r="A34" s="11"/>
      <c r="B34" s="2"/>
      <c r="C34" s="14"/>
      <c r="D34" s="26"/>
      <c r="E34" s="19"/>
      <c r="F34" s="20">
        <f t="shared" si="0"/>
        <v>2000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14000</v>
      </c>
      <c r="K34" s="73">
        <f t="shared" si="4"/>
        <v>7</v>
      </c>
    </row>
    <row r="35" spans="1:11" x14ac:dyDescent="0.25">
      <c r="A35" s="11"/>
      <c r="B35" s="2"/>
      <c r="C35" s="14"/>
      <c r="D35" s="26"/>
      <c r="E35" s="19"/>
      <c r="F35" s="20">
        <f t="shared" si="0"/>
        <v>2000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14000</v>
      </c>
      <c r="K35" s="73">
        <f t="shared" si="4"/>
        <v>7</v>
      </c>
    </row>
    <row r="36" spans="1:11" x14ac:dyDescent="0.25">
      <c r="A36" s="11"/>
      <c r="B36" s="2"/>
      <c r="C36" s="14"/>
      <c r="D36" s="26"/>
      <c r="E36" s="19"/>
      <c r="F36" s="20">
        <f t="shared" si="0"/>
        <v>2000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14000</v>
      </c>
      <c r="K36" s="73">
        <f t="shared" si="4"/>
        <v>7</v>
      </c>
    </row>
    <row r="37" spans="1:11" x14ac:dyDescent="0.25">
      <c r="A37" s="11"/>
      <c r="B37" s="2"/>
      <c r="C37" s="14"/>
      <c r="D37" s="26"/>
      <c r="E37" s="19"/>
      <c r="F37" s="20">
        <f t="shared" si="0"/>
        <v>2000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14000</v>
      </c>
      <c r="K37" s="73">
        <f t="shared" si="4"/>
        <v>7</v>
      </c>
    </row>
    <row r="38" spans="1:11" x14ac:dyDescent="0.25">
      <c r="A38" s="11"/>
      <c r="B38" s="2"/>
      <c r="C38" s="14"/>
      <c r="D38" s="26"/>
      <c r="E38" s="19"/>
      <c r="F38" s="20">
        <f t="shared" si="0"/>
        <v>2000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14000</v>
      </c>
      <c r="K38" s="73">
        <f t="shared" si="4"/>
        <v>7</v>
      </c>
    </row>
    <row r="39" spans="1:11" x14ac:dyDescent="0.25">
      <c r="A39" s="11"/>
      <c r="B39" s="2"/>
      <c r="C39" s="14"/>
      <c r="D39" s="26"/>
      <c r="E39" s="19"/>
      <c r="F39" s="20">
        <f t="shared" si="0"/>
        <v>2000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14000</v>
      </c>
      <c r="K39" s="73">
        <f t="shared" si="4"/>
        <v>7</v>
      </c>
    </row>
    <row r="40" spans="1:11" x14ac:dyDescent="0.25">
      <c r="A40" s="11"/>
      <c r="B40" s="2"/>
      <c r="C40" s="14"/>
      <c r="D40" s="26"/>
      <c r="E40" s="19"/>
      <c r="F40" s="20">
        <f t="shared" si="0"/>
        <v>2000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14000</v>
      </c>
      <c r="K40" s="73">
        <f t="shared" si="4"/>
        <v>7</v>
      </c>
    </row>
    <row r="41" spans="1:11" x14ac:dyDescent="0.25">
      <c r="A41" s="11"/>
      <c r="B41" s="2"/>
      <c r="C41" s="14"/>
      <c r="D41" s="26"/>
      <c r="E41" s="19"/>
      <c r="F41" s="20">
        <f t="shared" si="0"/>
        <v>2000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14000</v>
      </c>
      <c r="K41" s="73">
        <f t="shared" si="4"/>
        <v>7</v>
      </c>
    </row>
    <row r="42" spans="1:11" x14ac:dyDescent="0.25">
      <c r="A42" s="11"/>
      <c r="B42" s="2"/>
      <c r="C42" s="14"/>
      <c r="D42" s="26"/>
      <c r="E42" s="19"/>
      <c r="F42" s="20">
        <f t="shared" si="0"/>
        <v>2000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14000</v>
      </c>
      <c r="K42" s="73">
        <f t="shared" si="4"/>
        <v>7</v>
      </c>
    </row>
    <row r="43" spans="1:11" x14ac:dyDescent="0.25">
      <c r="A43" s="11"/>
      <c r="B43" s="2"/>
      <c r="C43" s="14"/>
      <c r="D43" s="26"/>
      <c r="E43" s="19"/>
      <c r="F43" s="20">
        <f t="shared" si="0"/>
        <v>2000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14000</v>
      </c>
      <c r="K43" s="73">
        <f t="shared" si="4"/>
        <v>7</v>
      </c>
    </row>
    <row r="44" spans="1:11" x14ac:dyDescent="0.25">
      <c r="A44" s="11"/>
      <c r="B44" s="2"/>
      <c r="C44" s="14"/>
      <c r="D44" s="26"/>
      <c r="E44" s="19"/>
      <c r="F44" s="20">
        <f t="shared" si="0"/>
        <v>2000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14000</v>
      </c>
      <c r="K44" s="73">
        <f t="shared" si="4"/>
        <v>7</v>
      </c>
    </row>
    <row r="45" spans="1:11" x14ac:dyDescent="0.25">
      <c r="A45" s="11"/>
      <c r="B45" s="2"/>
      <c r="C45" s="14"/>
      <c r="D45" s="26"/>
      <c r="E45" s="19"/>
      <c r="F45" s="20">
        <f t="shared" si="0"/>
        <v>2000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14000</v>
      </c>
      <c r="K45" s="73">
        <f t="shared" si="4"/>
        <v>7</v>
      </c>
    </row>
    <row r="46" spans="1:11" x14ac:dyDescent="0.25">
      <c r="A46" s="11"/>
      <c r="B46" s="2"/>
      <c r="C46" s="14"/>
      <c r="D46" s="26"/>
      <c r="E46" s="19"/>
      <c r="F46" s="20">
        <f t="shared" si="0"/>
        <v>2000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14000</v>
      </c>
      <c r="K46" s="73">
        <f t="shared" si="4"/>
        <v>7</v>
      </c>
    </row>
    <row r="47" spans="1:11" x14ac:dyDescent="0.25">
      <c r="A47" s="11"/>
      <c r="B47" s="2"/>
      <c r="C47" s="14"/>
      <c r="D47" s="26"/>
      <c r="E47" s="19"/>
      <c r="F47" s="20">
        <f t="shared" si="0"/>
        <v>2000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14000</v>
      </c>
      <c r="K47" s="73">
        <f t="shared" si="4"/>
        <v>7</v>
      </c>
    </row>
    <row r="48" spans="1:11" x14ac:dyDescent="0.25">
      <c r="A48" s="11"/>
      <c r="B48" s="2"/>
      <c r="C48" s="14"/>
      <c r="D48" s="26"/>
      <c r="E48" s="19"/>
      <c r="F48" s="20">
        <f t="shared" si="0"/>
        <v>2000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14000</v>
      </c>
      <c r="K48" s="73">
        <f t="shared" si="4"/>
        <v>7</v>
      </c>
    </row>
    <row r="49" spans="1:11" x14ac:dyDescent="0.25">
      <c r="A49" s="11"/>
      <c r="B49" s="2"/>
      <c r="C49" s="14"/>
      <c r="D49" s="26"/>
      <c r="E49" s="19"/>
      <c r="F49" s="20">
        <f t="shared" si="0"/>
        <v>2000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14000</v>
      </c>
      <c r="K49" s="73">
        <f t="shared" si="4"/>
        <v>7</v>
      </c>
    </row>
    <row r="50" spans="1:11" x14ac:dyDescent="0.25">
      <c r="A50" s="11"/>
      <c r="B50" s="2"/>
      <c r="C50" s="14"/>
      <c r="D50" s="26"/>
      <c r="E50" s="19"/>
      <c r="F50" s="20">
        <f t="shared" si="0"/>
        <v>2000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14000</v>
      </c>
      <c r="K50" s="73">
        <f t="shared" si="4"/>
        <v>7</v>
      </c>
    </row>
    <row r="51" spans="1:11" x14ac:dyDescent="0.25">
      <c r="A51" s="11"/>
      <c r="B51" s="2"/>
      <c r="C51" s="14"/>
      <c r="D51" s="26"/>
      <c r="E51" s="19"/>
      <c r="F51" s="20">
        <f t="shared" si="0"/>
        <v>2000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14000</v>
      </c>
      <c r="K51" s="73">
        <f t="shared" si="4"/>
        <v>7</v>
      </c>
    </row>
    <row r="52" spans="1:11" x14ac:dyDescent="0.25">
      <c r="A52" s="11"/>
      <c r="B52" s="2"/>
      <c r="C52" s="14"/>
      <c r="D52" s="26"/>
      <c r="E52" s="19"/>
      <c r="F52" s="20">
        <f t="shared" si="0"/>
        <v>2000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14000</v>
      </c>
      <c r="K52" s="73">
        <f t="shared" si="4"/>
        <v>7</v>
      </c>
    </row>
    <row r="53" spans="1:11" x14ac:dyDescent="0.25">
      <c r="A53" s="11"/>
      <c r="B53" s="2"/>
      <c r="C53" s="14"/>
      <c r="D53" s="26"/>
      <c r="E53" s="19"/>
      <c r="F53" s="20">
        <f t="shared" si="0"/>
        <v>2000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14000</v>
      </c>
      <c r="K53" s="73">
        <f t="shared" si="4"/>
        <v>7</v>
      </c>
    </row>
    <row r="54" spans="1:11" x14ac:dyDescent="0.25">
      <c r="A54" s="11"/>
      <c r="B54" s="2"/>
      <c r="C54" s="14"/>
      <c r="D54" s="26"/>
      <c r="E54" s="19"/>
      <c r="F54" s="20">
        <f t="shared" si="0"/>
        <v>2000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14000</v>
      </c>
      <c r="K54" s="73">
        <f t="shared" si="4"/>
        <v>7</v>
      </c>
    </row>
    <row r="55" spans="1:11" x14ac:dyDescent="0.25">
      <c r="A55" s="11"/>
      <c r="B55" s="2"/>
      <c r="C55" s="14"/>
      <c r="D55" s="26"/>
      <c r="E55" s="19"/>
      <c r="F55" s="20">
        <f t="shared" si="0"/>
        <v>2000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14000</v>
      </c>
      <c r="K55" s="73">
        <f t="shared" si="4"/>
        <v>7</v>
      </c>
    </row>
    <row r="56" spans="1:11" x14ac:dyDescent="0.25">
      <c r="A56" s="11"/>
      <c r="B56" s="2"/>
      <c r="C56" s="14"/>
      <c r="D56" s="26"/>
      <c r="E56" s="19"/>
      <c r="F56" s="20">
        <f t="shared" si="0"/>
        <v>2000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14000</v>
      </c>
      <c r="K56" s="73">
        <f t="shared" si="4"/>
        <v>7</v>
      </c>
    </row>
    <row r="57" spans="1:11" x14ac:dyDescent="0.25">
      <c r="A57" s="11"/>
      <c r="B57" s="2"/>
      <c r="C57" s="14"/>
      <c r="D57" s="26"/>
      <c r="E57" s="19"/>
      <c r="F57" s="20">
        <f t="shared" si="0"/>
        <v>2000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14000</v>
      </c>
      <c r="K57" s="73">
        <f t="shared" si="4"/>
        <v>7</v>
      </c>
    </row>
    <row r="58" spans="1:11" x14ac:dyDescent="0.25">
      <c r="A58" s="11"/>
      <c r="B58" s="2"/>
      <c r="C58" s="14"/>
      <c r="D58" s="26"/>
      <c r="E58" s="19"/>
      <c r="F58" s="20">
        <f t="shared" si="0"/>
        <v>2000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14000</v>
      </c>
      <c r="K58" s="73">
        <f t="shared" si="4"/>
        <v>7</v>
      </c>
    </row>
    <row r="59" spans="1:11" x14ac:dyDescent="0.25">
      <c r="A59" s="11"/>
      <c r="B59" s="2"/>
      <c r="C59" s="14"/>
      <c r="D59" s="26"/>
      <c r="E59" s="19"/>
      <c r="F59" s="20">
        <f t="shared" si="0"/>
        <v>2000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14000</v>
      </c>
      <c r="K59" s="73">
        <f t="shared" si="4"/>
        <v>7</v>
      </c>
    </row>
    <row r="60" spans="1:11" x14ac:dyDescent="0.25">
      <c r="A60" s="11"/>
      <c r="B60" s="2"/>
      <c r="C60" s="14"/>
      <c r="D60" s="26"/>
      <c r="E60" s="19"/>
      <c r="F60" s="20">
        <f t="shared" si="0"/>
        <v>2000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14000</v>
      </c>
      <c r="K60" s="73">
        <f t="shared" si="4"/>
        <v>7</v>
      </c>
    </row>
    <row r="61" spans="1:11" x14ac:dyDescent="0.25">
      <c r="A61" s="11"/>
      <c r="B61" s="2"/>
      <c r="C61" s="14"/>
      <c r="D61" s="26"/>
      <c r="E61" s="19"/>
      <c r="F61" s="20">
        <f t="shared" si="0"/>
        <v>2000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14000</v>
      </c>
      <c r="K61" s="73">
        <f t="shared" si="4"/>
        <v>7</v>
      </c>
    </row>
    <row r="62" spans="1:11" x14ac:dyDescent="0.25">
      <c r="A62" s="11"/>
      <c r="B62" s="2"/>
      <c r="C62" s="14"/>
      <c r="D62" s="26"/>
      <c r="E62" s="19"/>
      <c r="F62" s="20">
        <f t="shared" si="0"/>
        <v>2000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14000</v>
      </c>
      <c r="K62" s="73">
        <f t="shared" si="4"/>
        <v>7</v>
      </c>
    </row>
    <row r="63" spans="1:11" x14ac:dyDescent="0.25">
      <c r="A63" s="11"/>
      <c r="B63" s="2"/>
      <c r="C63" s="14"/>
      <c r="D63" s="26"/>
      <c r="E63" s="19"/>
      <c r="F63" s="20">
        <f t="shared" si="0"/>
        <v>2000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14000</v>
      </c>
      <c r="K63" s="73">
        <f t="shared" si="4"/>
        <v>7</v>
      </c>
    </row>
    <row r="64" spans="1:11" x14ac:dyDescent="0.25">
      <c r="A64" s="11"/>
      <c r="B64" s="2"/>
      <c r="C64" s="14"/>
      <c r="D64" s="26"/>
      <c r="E64" s="19"/>
      <c r="F64" s="20">
        <f t="shared" si="0"/>
        <v>2000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14000</v>
      </c>
      <c r="K64" s="73">
        <f t="shared" si="4"/>
        <v>7</v>
      </c>
    </row>
    <row r="65" spans="1:11" x14ac:dyDescent="0.25">
      <c r="A65" s="11"/>
      <c r="B65" s="2"/>
      <c r="C65" s="14"/>
      <c r="D65" s="26"/>
      <c r="E65" s="19"/>
      <c r="F65" s="20">
        <f t="shared" si="0"/>
        <v>2000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14000</v>
      </c>
      <c r="K65" s="73">
        <f t="shared" si="4"/>
        <v>7</v>
      </c>
    </row>
    <row r="66" spans="1:11" x14ac:dyDescent="0.25">
      <c r="A66" s="11"/>
      <c r="B66" s="2"/>
      <c r="C66" s="14"/>
      <c r="D66" s="26"/>
      <c r="E66" s="19"/>
      <c r="F66" s="20">
        <f t="shared" si="0"/>
        <v>2000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14000</v>
      </c>
      <c r="K66" s="73">
        <f t="shared" si="4"/>
        <v>7</v>
      </c>
    </row>
    <row r="67" spans="1:11" x14ac:dyDescent="0.25">
      <c r="A67" s="11"/>
      <c r="B67" s="2"/>
      <c r="C67" s="14"/>
      <c r="D67" s="26"/>
      <c r="E67" s="19"/>
      <c r="F67" s="20">
        <f t="shared" si="0"/>
        <v>2000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14000</v>
      </c>
      <c r="K67" s="73">
        <f t="shared" si="4"/>
        <v>7</v>
      </c>
    </row>
    <row r="68" spans="1:11" x14ac:dyDescent="0.25">
      <c r="A68" s="11"/>
      <c r="B68" s="2"/>
      <c r="C68" s="14"/>
      <c r="D68" s="26"/>
      <c r="E68" s="19"/>
      <c r="F68" s="20">
        <f t="shared" si="0"/>
        <v>2000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14000</v>
      </c>
      <c r="K68" s="73">
        <f t="shared" si="4"/>
        <v>7</v>
      </c>
    </row>
    <row r="69" spans="1:11" x14ac:dyDescent="0.25">
      <c r="A69" s="11"/>
      <c r="B69" s="2"/>
      <c r="C69" s="14"/>
      <c r="D69" s="26"/>
      <c r="E69" s="19"/>
      <c r="F69" s="20">
        <f t="shared" si="0"/>
        <v>2000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14000</v>
      </c>
      <c r="K69" s="73">
        <f t="shared" si="4"/>
        <v>7</v>
      </c>
    </row>
    <row r="70" spans="1:11" x14ac:dyDescent="0.25">
      <c r="A70" s="11"/>
      <c r="B70" s="2"/>
      <c r="C70" s="14"/>
      <c r="D70" s="26"/>
      <c r="E70" s="19"/>
      <c r="F70" s="20">
        <f t="shared" si="0"/>
        <v>2000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14000</v>
      </c>
      <c r="K70" s="73">
        <f t="shared" si="4"/>
        <v>7</v>
      </c>
    </row>
    <row r="71" spans="1:11" x14ac:dyDescent="0.25">
      <c r="A71" s="11"/>
      <c r="B71" s="2"/>
      <c r="C71" s="14"/>
      <c r="D71" s="26"/>
      <c r="E71" s="19"/>
      <c r="F71" s="20">
        <f t="shared" si="0"/>
        <v>2000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14000</v>
      </c>
      <c r="K71" s="73">
        <f t="shared" si="4"/>
        <v>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2000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14000</v>
      </c>
      <c r="K72" s="73">
        <f t="shared" ref="K72:K85" si="9">+J72/F72</f>
        <v>7</v>
      </c>
    </row>
    <row r="73" spans="1:11" x14ac:dyDescent="0.25">
      <c r="A73" s="11"/>
      <c r="B73" s="2"/>
      <c r="C73" s="14"/>
      <c r="D73" s="26"/>
      <c r="E73" s="19"/>
      <c r="F73" s="20">
        <f t="shared" si="5"/>
        <v>2000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14000</v>
      </c>
      <c r="K73" s="73">
        <f t="shared" si="9"/>
        <v>7</v>
      </c>
    </row>
    <row r="74" spans="1:11" x14ac:dyDescent="0.25">
      <c r="A74" s="11"/>
      <c r="B74" s="2"/>
      <c r="C74" s="14"/>
      <c r="D74" s="26"/>
      <c r="E74" s="19"/>
      <c r="F74" s="20">
        <f t="shared" si="5"/>
        <v>2000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14000</v>
      </c>
      <c r="K74" s="73">
        <f t="shared" si="9"/>
        <v>7</v>
      </c>
    </row>
    <row r="75" spans="1:11" x14ac:dyDescent="0.25">
      <c r="A75" s="11"/>
      <c r="B75" s="2"/>
      <c r="C75" s="14"/>
      <c r="D75" s="26"/>
      <c r="E75" s="19"/>
      <c r="F75" s="20">
        <f t="shared" si="5"/>
        <v>2000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14000</v>
      </c>
      <c r="K75" s="73">
        <f t="shared" si="9"/>
        <v>7</v>
      </c>
    </row>
    <row r="76" spans="1:11" x14ac:dyDescent="0.25">
      <c r="A76" s="11"/>
      <c r="B76" s="2"/>
      <c r="C76" s="14"/>
      <c r="D76" s="26"/>
      <c r="E76" s="19"/>
      <c r="F76" s="20">
        <f t="shared" si="5"/>
        <v>2000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14000</v>
      </c>
      <c r="K76" s="73">
        <f t="shared" si="9"/>
        <v>7</v>
      </c>
    </row>
    <row r="77" spans="1:11" x14ac:dyDescent="0.25">
      <c r="A77" s="11"/>
      <c r="B77" s="2"/>
      <c r="C77" s="14"/>
      <c r="D77" s="26"/>
      <c r="E77" s="19"/>
      <c r="F77" s="20">
        <f t="shared" si="5"/>
        <v>2000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14000</v>
      </c>
      <c r="K77" s="73">
        <f t="shared" si="9"/>
        <v>7</v>
      </c>
    </row>
    <row r="78" spans="1:11" x14ac:dyDescent="0.25">
      <c r="A78" s="11"/>
      <c r="B78" s="2"/>
      <c r="C78" s="14"/>
      <c r="D78" s="26"/>
      <c r="E78" s="19"/>
      <c r="F78" s="20">
        <f t="shared" si="5"/>
        <v>2000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14000</v>
      </c>
      <c r="K78" s="73">
        <f t="shared" si="9"/>
        <v>7</v>
      </c>
    </row>
    <row r="79" spans="1:11" x14ac:dyDescent="0.25">
      <c r="A79" s="11"/>
      <c r="B79" s="2"/>
      <c r="C79" s="14"/>
      <c r="D79" s="26"/>
      <c r="E79" s="19"/>
      <c r="F79" s="20">
        <f t="shared" si="5"/>
        <v>2000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14000</v>
      </c>
      <c r="K79" s="73">
        <f t="shared" si="9"/>
        <v>7</v>
      </c>
    </row>
    <row r="80" spans="1:11" x14ac:dyDescent="0.25">
      <c r="A80" s="11"/>
      <c r="B80" s="2"/>
      <c r="C80" s="14"/>
      <c r="D80" s="26"/>
      <c r="E80" s="19"/>
      <c r="F80" s="20">
        <f t="shared" si="5"/>
        <v>2000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14000</v>
      </c>
      <c r="K80" s="73">
        <f t="shared" si="9"/>
        <v>7</v>
      </c>
    </row>
    <row r="81" spans="1:11" x14ac:dyDescent="0.25">
      <c r="A81" s="11"/>
      <c r="B81" s="2"/>
      <c r="C81" s="14"/>
      <c r="D81" s="26"/>
      <c r="E81" s="19"/>
      <c r="F81" s="20">
        <f t="shared" si="5"/>
        <v>2000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14000</v>
      </c>
      <c r="K81" s="73">
        <f t="shared" si="9"/>
        <v>7</v>
      </c>
    </row>
    <row r="82" spans="1:11" x14ac:dyDescent="0.25">
      <c r="A82" s="11"/>
      <c r="B82" s="2"/>
      <c r="C82" s="14"/>
      <c r="D82" s="26"/>
      <c r="E82" s="19"/>
      <c r="F82" s="20">
        <f t="shared" si="5"/>
        <v>2000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14000</v>
      </c>
      <c r="K82" s="73">
        <f t="shared" si="9"/>
        <v>7</v>
      </c>
    </row>
    <row r="83" spans="1:11" x14ac:dyDescent="0.25">
      <c r="A83" s="11"/>
      <c r="B83" s="2"/>
      <c r="C83" s="14"/>
      <c r="D83" s="26"/>
      <c r="E83" s="19"/>
      <c r="F83" s="20">
        <f t="shared" si="5"/>
        <v>2000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14000</v>
      </c>
      <c r="K83" s="73">
        <f t="shared" si="9"/>
        <v>7</v>
      </c>
    </row>
    <row r="84" spans="1:11" x14ac:dyDescent="0.25">
      <c r="A84" s="11"/>
      <c r="B84" s="2"/>
      <c r="C84" s="14"/>
      <c r="D84" s="26"/>
      <c r="E84" s="19"/>
      <c r="F84" s="20">
        <f t="shared" si="5"/>
        <v>2000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14000</v>
      </c>
      <c r="K84" s="73">
        <f t="shared" si="9"/>
        <v>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2000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14000</v>
      </c>
      <c r="K85" s="74">
        <f t="shared" si="9"/>
        <v>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2000</v>
      </c>
      <c r="J86" s="41">
        <f>+J85</f>
        <v>14000</v>
      </c>
    </row>
  </sheetData>
  <sheetProtection algorithmName="SHA-512" hashValue="GncOE/6c8xWzXgI7oNj5HK75Gj7/yJaN6LGpJuVDho34N46Ghg2s5X+9Ra7Kne/puoOs44PW4R5+7NcvoD9hlg==" saltValue="XwCnFZyGIjz1XYvNWLtwk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+Resumen!A9</f>
        <v>TS-GL-BLUEB</v>
      </c>
      <c r="C1" s="120" t="s">
        <v>177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65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10</v>
      </c>
      <c r="G7" s="42"/>
      <c r="H7" s="43">
        <f>+G7*D7</f>
        <v>0</v>
      </c>
      <c r="I7" s="44">
        <f>+E7*K6</f>
        <v>0</v>
      </c>
      <c r="J7" s="45">
        <f>+J6+H7-I7</f>
        <v>29162.600000000002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10</v>
      </c>
      <c r="G8" s="42"/>
      <c r="H8" s="43">
        <f>+G8*D8</f>
        <v>0</v>
      </c>
      <c r="I8" s="44">
        <f t="shared" ref="I8:I71" si="1">+E8*K7</f>
        <v>0</v>
      </c>
      <c r="J8" s="45">
        <f t="shared" ref="J8:J71" si="2">+J7+H8-I8</f>
        <v>29162.600000000002</v>
      </c>
      <c r="K8" s="73">
        <f t="shared" ref="K8:K71" si="3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10</v>
      </c>
      <c r="G9" s="42"/>
      <c r="H9" s="43">
        <f t="shared" ref="H9:H71" si="4">+G9*D9</f>
        <v>0</v>
      </c>
      <c r="I9" s="44">
        <f t="shared" si="1"/>
        <v>0</v>
      </c>
      <c r="J9" s="45">
        <f t="shared" si="2"/>
        <v>29162.600000000002</v>
      </c>
      <c r="K9" s="73">
        <f t="shared" si="3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10</v>
      </c>
      <c r="G10" s="42"/>
      <c r="H10" s="43">
        <f t="shared" si="4"/>
        <v>0</v>
      </c>
      <c r="I10" s="44">
        <f t="shared" si="1"/>
        <v>0</v>
      </c>
      <c r="J10" s="45">
        <f t="shared" si="2"/>
        <v>29162.600000000002</v>
      </c>
      <c r="K10" s="73">
        <f t="shared" si="3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10</v>
      </c>
      <c r="G11" s="42"/>
      <c r="H11" s="43">
        <f t="shared" si="4"/>
        <v>0</v>
      </c>
      <c r="I11" s="44">
        <f t="shared" si="1"/>
        <v>0</v>
      </c>
      <c r="J11" s="45">
        <f t="shared" si="2"/>
        <v>29162.600000000002</v>
      </c>
      <c r="K11" s="73">
        <f t="shared" si="3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10</v>
      </c>
      <c r="G12" s="42"/>
      <c r="H12" s="43">
        <f t="shared" si="4"/>
        <v>0</v>
      </c>
      <c r="I12" s="44">
        <f t="shared" si="1"/>
        <v>0</v>
      </c>
      <c r="J12" s="45">
        <f t="shared" si="2"/>
        <v>29162.600000000002</v>
      </c>
      <c r="K12" s="73">
        <f t="shared" si="3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10</v>
      </c>
      <c r="G13" s="42"/>
      <c r="H13" s="43">
        <f t="shared" si="4"/>
        <v>0</v>
      </c>
      <c r="I13" s="44">
        <f t="shared" si="1"/>
        <v>0</v>
      </c>
      <c r="J13" s="45">
        <f t="shared" si="2"/>
        <v>29162.600000000002</v>
      </c>
      <c r="K13" s="73">
        <f t="shared" si="3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10</v>
      </c>
      <c r="G14" s="42"/>
      <c r="H14" s="43">
        <f t="shared" si="4"/>
        <v>0</v>
      </c>
      <c r="I14" s="44">
        <f t="shared" si="1"/>
        <v>0</v>
      </c>
      <c r="J14" s="45">
        <f t="shared" si="2"/>
        <v>29162.600000000002</v>
      </c>
      <c r="K14" s="73">
        <f t="shared" si="3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10</v>
      </c>
      <c r="G15" s="42"/>
      <c r="H15" s="43">
        <f t="shared" si="4"/>
        <v>0</v>
      </c>
      <c r="I15" s="44">
        <f t="shared" si="1"/>
        <v>0</v>
      </c>
      <c r="J15" s="45">
        <f t="shared" si="2"/>
        <v>29162.600000000002</v>
      </c>
      <c r="K15" s="73">
        <f t="shared" si="3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10</v>
      </c>
      <c r="G16" s="42"/>
      <c r="H16" s="43">
        <f t="shared" si="4"/>
        <v>0</v>
      </c>
      <c r="I16" s="44">
        <f t="shared" si="1"/>
        <v>0</v>
      </c>
      <c r="J16" s="45">
        <f t="shared" si="2"/>
        <v>29162.600000000002</v>
      </c>
      <c r="K16" s="73">
        <f t="shared" si="3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10</v>
      </c>
      <c r="G17" s="42"/>
      <c r="H17" s="43">
        <f t="shared" si="4"/>
        <v>0</v>
      </c>
      <c r="I17" s="44">
        <f t="shared" si="1"/>
        <v>0</v>
      </c>
      <c r="J17" s="45">
        <f t="shared" si="2"/>
        <v>29162.600000000002</v>
      </c>
      <c r="K17" s="73">
        <f t="shared" si="3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10</v>
      </c>
      <c r="G18" s="42"/>
      <c r="H18" s="43">
        <f t="shared" si="4"/>
        <v>0</v>
      </c>
      <c r="I18" s="44">
        <f t="shared" si="1"/>
        <v>0</v>
      </c>
      <c r="J18" s="45">
        <f t="shared" si="2"/>
        <v>29162.600000000002</v>
      </c>
      <c r="K18" s="73">
        <f t="shared" si="3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10</v>
      </c>
      <c r="G19" s="42"/>
      <c r="H19" s="43">
        <f t="shared" si="4"/>
        <v>0</v>
      </c>
      <c r="I19" s="44">
        <f t="shared" si="1"/>
        <v>0</v>
      </c>
      <c r="J19" s="45">
        <f t="shared" si="2"/>
        <v>29162.600000000002</v>
      </c>
      <c r="K19" s="73">
        <f t="shared" si="3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10</v>
      </c>
      <c r="G20" s="42"/>
      <c r="H20" s="43">
        <f t="shared" si="4"/>
        <v>0</v>
      </c>
      <c r="I20" s="44">
        <f t="shared" si="1"/>
        <v>0</v>
      </c>
      <c r="J20" s="45">
        <f t="shared" si="2"/>
        <v>29162.600000000002</v>
      </c>
      <c r="K20" s="73">
        <f t="shared" si="3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10</v>
      </c>
      <c r="G21" s="42"/>
      <c r="H21" s="43">
        <f t="shared" si="4"/>
        <v>0</v>
      </c>
      <c r="I21" s="44">
        <f t="shared" si="1"/>
        <v>0</v>
      </c>
      <c r="J21" s="45">
        <f t="shared" si="2"/>
        <v>29162.600000000002</v>
      </c>
      <c r="K21" s="73">
        <f t="shared" si="3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10</v>
      </c>
      <c r="G22" s="42"/>
      <c r="H22" s="43">
        <f t="shared" si="4"/>
        <v>0</v>
      </c>
      <c r="I22" s="44">
        <f t="shared" si="1"/>
        <v>0</v>
      </c>
      <c r="J22" s="45">
        <f t="shared" si="2"/>
        <v>29162.600000000002</v>
      </c>
      <c r="K22" s="73">
        <f t="shared" si="3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10</v>
      </c>
      <c r="G23" s="42"/>
      <c r="H23" s="43">
        <f t="shared" si="4"/>
        <v>0</v>
      </c>
      <c r="I23" s="44">
        <f t="shared" si="1"/>
        <v>0</v>
      </c>
      <c r="J23" s="45">
        <f t="shared" si="2"/>
        <v>29162.600000000002</v>
      </c>
      <c r="K23" s="73">
        <f t="shared" si="3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10</v>
      </c>
      <c r="G24" s="42"/>
      <c r="H24" s="43">
        <f t="shared" si="4"/>
        <v>0</v>
      </c>
      <c r="I24" s="44">
        <f t="shared" si="1"/>
        <v>0</v>
      </c>
      <c r="J24" s="45">
        <f t="shared" si="2"/>
        <v>29162.600000000002</v>
      </c>
      <c r="K24" s="73">
        <f t="shared" si="3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10</v>
      </c>
      <c r="G25" s="42"/>
      <c r="H25" s="43">
        <f t="shared" si="4"/>
        <v>0</v>
      </c>
      <c r="I25" s="44">
        <f t="shared" si="1"/>
        <v>0</v>
      </c>
      <c r="J25" s="45">
        <f t="shared" si="2"/>
        <v>29162.600000000002</v>
      </c>
      <c r="K25" s="73">
        <f t="shared" si="3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10</v>
      </c>
      <c r="G26" s="42"/>
      <c r="H26" s="43">
        <f t="shared" si="4"/>
        <v>0</v>
      </c>
      <c r="I26" s="44">
        <f t="shared" si="1"/>
        <v>0</v>
      </c>
      <c r="J26" s="45">
        <f t="shared" si="2"/>
        <v>29162.600000000002</v>
      </c>
      <c r="K26" s="73">
        <f t="shared" si="3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10</v>
      </c>
      <c r="G27" s="42"/>
      <c r="H27" s="43">
        <f t="shared" si="4"/>
        <v>0</v>
      </c>
      <c r="I27" s="44">
        <f t="shared" si="1"/>
        <v>0</v>
      </c>
      <c r="J27" s="45">
        <f t="shared" si="2"/>
        <v>29162.600000000002</v>
      </c>
      <c r="K27" s="73">
        <f t="shared" si="3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10</v>
      </c>
      <c r="G28" s="42"/>
      <c r="H28" s="43">
        <f t="shared" si="4"/>
        <v>0</v>
      </c>
      <c r="I28" s="44">
        <f t="shared" si="1"/>
        <v>0</v>
      </c>
      <c r="J28" s="45">
        <f t="shared" si="2"/>
        <v>29162.600000000002</v>
      </c>
      <c r="K28" s="73">
        <f t="shared" si="3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10</v>
      </c>
      <c r="G29" s="42"/>
      <c r="H29" s="43">
        <f t="shared" si="4"/>
        <v>0</v>
      </c>
      <c r="I29" s="44">
        <f t="shared" si="1"/>
        <v>0</v>
      </c>
      <c r="J29" s="45">
        <f t="shared" si="2"/>
        <v>29162.600000000002</v>
      </c>
      <c r="K29" s="73">
        <f t="shared" si="3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10</v>
      </c>
      <c r="G30" s="42"/>
      <c r="H30" s="43">
        <f t="shared" si="4"/>
        <v>0</v>
      </c>
      <c r="I30" s="44">
        <f t="shared" si="1"/>
        <v>0</v>
      </c>
      <c r="J30" s="45">
        <f t="shared" si="2"/>
        <v>29162.600000000002</v>
      </c>
      <c r="K30" s="73">
        <f t="shared" si="3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10</v>
      </c>
      <c r="G31" s="42"/>
      <c r="H31" s="43">
        <f t="shared" si="4"/>
        <v>0</v>
      </c>
      <c r="I31" s="44">
        <f t="shared" si="1"/>
        <v>0</v>
      </c>
      <c r="J31" s="45">
        <f t="shared" si="2"/>
        <v>29162.600000000002</v>
      </c>
      <c r="K31" s="73">
        <f t="shared" si="3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10</v>
      </c>
      <c r="G32" s="42"/>
      <c r="H32" s="43">
        <f t="shared" si="4"/>
        <v>0</v>
      </c>
      <c r="I32" s="44">
        <f t="shared" si="1"/>
        <v>0</v>
      </c>
      <c r="J32" s="45">
        <f t="shared" si="2"/>
        <v>29162.600000000002</v>
      </c>
      <c r="K32" s="73">
        <f t="shared" si="3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10</v>
      </c>
      <c r="G33" s="42"/>
      <c r="H33" s="43">
        <f t="shared" si="4"/>
        <v>0</v>
      </c>
      <c r="I33" s="44">
        <f t="shared" si="1"/>
        <v>0</v>
      </c>
      <c r="J33" s="45">
        <f t="shared" si="2"/>
        <v>29162.600000000002</v>
      </c>
      <c r="K33" s="73">
        <f t="shared" si="3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10</v>
      </c>
      <c r="G34" s="42"/>
      <c r="H34" s="43">
        <f t="shared" si="4"/>
        <v>0</v>
      </c>
      <c r="I34" s="44">
        <f t="shared" si="1"/>
        <v>0</v>
      </c>
      <c r="J34" s="45">
        <f t="shared" si="2"/>
        <v>29162.600000000002</v>
      </c>
      <c r="K34" s="73">
        <f t="shared" si="3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10</v>
      </c>
      <c r="G35" s="42"/>
      <c r="H35" s="43">
        <f t="shared" si="4"/>
        <v>0</v>
      </c>
      <c r="I35" s="44">
        <f t="shared" si="1"/>
        <v>0</v>
      </c>
      <c r="J35" s="45">
        <f t="shared" si="2"/>
        <v>29162.600000000002</v>
      </c>
      <c r="K35" s="73">
        <f t="shared" si="3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10</v>
      </c>
      <c r="G36" s="42"/>
      <c r="H36" s="43">
        <f t="shared" si="4"/>
        <v>0</v>
      </c>
      <c r="I36" s="44">
        <f t="shared" si="1"/>
        <v>0</v>
      </c>
      <c r="J36" s="45">
        <f t="shared" si="2"/>
        <v>29162.600000000002</v>
      </c>
      <c r="K36" s="73">
        <f t="shared" si="3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10</v>
      </c>
      <c r="G37" s="42"/>
      <c r="H37" s="43">
        <f t="shared" si="4"/>
        <v>0</v>
      </c>
      <c r="I37" s="44">
        <f t="shared" si="1"/>
        <v>0</v>
      </c>
      <c r="J37" s="45">
        <f t="shared" si="2"/>
        <v>29162.600000000002</v>
      </c>
      <c r="K37" s="73">
        <f t="shared" si="3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10</v>
      </c>
      <c r="G38" s="42"/>
      <c r="H38" s="43">
        <f t="shared" si="4"/>
        <v>0</v>
      </c>
      <c r="I38" s="44">
        <f t="shared" si="1"/>
        <v>0</v>
      </c>
      <c r="J38" s="45">
        <f t="shared" si="2"/>
        <v>29162.600000000002</v>
      </c>
      <c r="K38" s="73">
        <f t="shared" si="3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10</v>
      </c>
      <c r="G39" s="42"/>
      <c r="H39" s="43">
        <f t="shared" si="4"/>
        <v>0</v>
      </c>
      <c r="I39" s="44">
        <f t="shared" si="1"/>
        <v>0</v>
      </c>
      <c r="J39" s="45">
        <f t="shared" si="2"/>
        <v>29162.600000000002</v>
      </c>
      <c r="K39" s="73">
        <f t="shared" si="3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10</v>
      </c>
      <c r="G40" s="42"/>
      <c r="H40" s="43">
        <f t="shared" si="4"/>
        <v>0</v>
      </c>
      <c r="I40" s="44">
        <f t="shared" si="1"/>
        <v>0</v>
      </c>
      <c r="J40" s="45">
        <f t="shared" si="2"/>
        <v>29162.600000000002</v>
      </c>
      <c r="K40" s="73">
        <f t="shared" si="3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10</v>
      </c>
      <c r="G41" s="42"/>
      <c r="H41" s="43">
        <f t="shared" si="4"/>
        <v>0</v>
      </c>
      <c r="I41" s="44">
        <f t="shared" si="1"/>
        <v>0</v>
      </c>
      <c r="J41" s="45">
        <f t="shared" si="2"/>
        <v>29162.600000000002</v>
      </c>
      <c r="K41" s="73">
        <f t="shared" si="3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10</v>
      </c>
      <c r="G42" s="42"/>
      <c r="H42" s="43">
        <f t="shared" si="4"/>
        <v>0</v>
      </c>
      <c r="I42" s="44">
        <f t="shared" si="1"/>
        <v>0</v>
      </c>
      <c r="J42" s="45">
        <f t="shared" si="2"/>
        <v>29162.600000000002</v>
      </c>
      <c r="K42" s="73">
        <f t="shared" si="3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10</v>
      </c>
      <c r="G43" s="42"/>
      <c r="H43" s="43">
        <f t="shared" si="4"/>
        <v>0</v>
      </c>
      <c r="I43" s="44">
        <f t="shared" si="1"/>
        <v>0</v>
      </c>
      <c r="J43" s="45">
        <f t="shared" si="2"/>
        <v>29162.600000000002</v>
      </c>
      <c r="K43" s="73">
        <f t="shared" si="3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10</v>
      </c>
      <c r="G44" s="42"/>
      <c r="H44" s="43">
        <f t="shared" si="4"/>
        <v>0</v>
      </c>
      <c r="I44" s="44">
        <f t="shared" si="1"/>
        <v>0</v>
      </c>
      <c r="J44" s="45">
        <f t="shared" si="2"/>
        <v>29162.600000000002</v>
      </c>
      <c r="K44" s="73">
        <f t="shared" si="3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10</v>
      </c>
      <c r="G45" s="42"/>
      <c r="H45" s="43">
        <f t="shared" si="4"/>
        <v>0</v>
      </c>
      <c r="I45" s="44">
        <f t="shared" si="1"/>
        <v>0</v>
      </c>
      <c r="J45" s="45">
        <f t="shared" si="2"/>
        <v>29162.600000000002</v>
      </c>
      <c r="K45" s="73">
        <f t="shared" si="3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10</v>
      </c>
      <c r="G46" s="42"/>
      <c r="H46" s="43">
        <f t="shared" si="4"/>
        <v>0</v>
      </c>
      <c r="I46" s="44">
        <f t="shared" si="1"/>
        <v>0</v>
      </c>
      <c r="J46" s="45">
        <f t="shared" si="2"/>
        <v>29162.600000000002</v>
      </c>
      <c r="K46" s="73">
        <f t="shared" si="3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10</v>
      </c>
      <c r="G47" s="42"/>
      <c r="H47" s="43">
        <f t="shared" si="4"/>
        <v>0</v>
      </c>
      <c r="I47" s="44">
        <f t="shared" si="1"/>
        <v>0</v>
      </c>
      <c r="J47" s="45">
        <f t="shared" si="2"/>
        <v>29162.600000000002</v>
      </c>
      <c r="K47" s="73">
        <f t="shared" si="3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10</v>
      </c>
      <c r="G48" s="42"/>
      <c r="H48" s="43">
        <f t="shared" si="4"/>
        <v>0</v>
      </c>
      <c r="I48" s="44">
        <f t="shared" si="1"/>
        <v>0</v>
      </c>
      <c r="J48" s="45">
        <f t="shared" si="2"/>
        <v>29162.600000000002</v>
      </c>
      <c r="K48" s="73">
        <f t="shared" si="3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10</v>
      </c>
      <c r="G49" s="42"/>
      <c r="H49" s="43">
        <f t="shared" si="4"/>
        <v>0</v>
      </c>
      <c r="I49" s="44">
        <f t="shared" si="1"/>
        <v>0</v>
      </c>
      <c r="J49" s="45">
        <f t="shared" si="2"/>
        <v>29162.600000000002</v>
      </c>
      <c r="K49" s="73">
        <f t="shared" si="3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10</v>
      </c>
      <c r="G50" s="42"/>
      <c r="H50" s="43">
        <f t="shared" si="4"/>
        <v>0</v>
      </c>
      <c r="I50" s="44">
        <f t="shared" si="1"/>
        <v>0</v>
      </c>
      <c r="J50" s="45">
        <f t="shared" si="2"/>
        <v>29162.600000000002</v>
      </c>
      <c r="K50" s="73">
        <f t="shared" si="3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10</v>
      </c>
      <c r="G51" s="42"/>
      <c r="H51" s="43">
        <f t="shared" si="4"/>
        <v>0</v>
      </c>
      <c r="I51" s="44">
        <f t="shared" si="1"/>
        <v>0</v>
      </c>
      <c r="J51" s="45">
        <f t="shared" si="2"/>
        <v>29162.600000000002</v>
      </c>
      <c r="K51" s="73">
        <f t="shared" si="3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10</v>
      </c>
      <c r="G52" s="42"/>
      <c r="H52" s="43">
        <f t="shared" si="4"/>
        <v>0</v>
      </c>
      <c r="I52" s="44">
        <f t="shared" si="1"/>
        <v>0</v>
      </c>
      <c r="J52" s="45">
        <f t="shared" si="2"/>
        <v>29162.600000000002</v>
      </c>
      <c r="K52" s="73">
        <f t="shared" si="3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10</v>
      </c>
      <c r="G53" s="42"/>
      <c r="H53" s="43">
        <f t="shared" si="4"/>
        <v>0</v>
      </c>
      <c r="I53" s="44">
        <f t="shared" si="1"/>
        <v>0</v>
      </c>
      <c r="J53" s="45">
        <f t="shared" si="2"/>
        <v>29162.600000000002</v>
      </c>
      <c r="K53" s="73">
        <f t="shared" si="3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10</v>
      </c>
      <c r="G54" s="42"/>
      <c r="H54" s="43">
        <f t="shared" si="4"/>
        <v>0</v>
      </c>
      <c r="I54" s="44">
        <f t="shared" si="1"/>
        <v>0</v>
      </c>
      <c r="J54" s="45">
        <f t="shared" si="2"/>
        <v>29162.600000000002</v>
      </c>
      <c r="K54" s="73">
        <f t="shared" si="3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10</v>
      </c>
      <c r="G55" s="42"/>
      <c r="H55" s="43">
        <f t="shared" si="4"/>
        <v>0</v>
      </c>
      <c r="I55" s="44">
        <f t="shared" si="1"/>
        <v>0</v>
      </c>
      <c r="J55" s="45">
        <f t="shared" si="2"/>
        <v>29162.600000000002</v>
      </c>
      <c r="K55" s="73">
        <f t="shared" si="3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10</v>
      </c>
      <c r="G56" s="42"/>
      <c r="H56" s="43">
        <f t="shared" si="4"/>
        <v>0</v>
      </c>
      <c r="I56" s="44">
        <f t="shared" si="1"/>
        <v>0</v>
      </c>
      <c r="J56" s="45">
        <f t="shared" si="2"/>
        <v>29162.600000000002</v>
      </c>
      <c r="K56" s="73">
        <f t="shared" si="3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10</v>
      </c>
      <c r="G57" s="42"/>
      <c r="H57" s="43">
        <f t="shared" si="4"/>
        <v>0</v>
      </c>
      <c r="I57" s="44">
        <f t="shared" si="1"/>
        <v>0</v>
      </c>
      <c r="J57" s="45">
        <f t="shared" si="2"/>
        <v>29162.600000000002</v>
      </c>
      <c r="K57" s="73">
        <f t="shared" si="3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10</v>
      </c>
      <c r="G58" s="42"/>
      <c r="H58" s="43">
        <f t="shared" si="4"/>
        <v>0</v>
      </c>
      <c r="I58" s="44">
        <f t="shared" si="1"/>
        <v>0</v>
      </c>
      <c r="J58" s="45">
        <f t="shared" si="2"/>
        <v>29162.600000000002</v>
      </c>
      <c r="K58" s="73">
        <f t="shared" si="3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10</v>
      </c>
      <c r="G59" s="42"/>
      <c r="H59" s="43">
        <f t="shared" si="4"/>
        <v>0</v>
      </c>
      <c r="I59" s="44">
        <f t="shared" si="1"/>
        <v>0</v>
      </c>
      <c r="J59" s="45">
        <f t="shared" si="2"/>
        <v>29162.600000000002</v>
      </c>
      <c r="K59" s="73">
        <f t="shared" si="3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10</v>
      </c>
      <c r="G60" s="42"/>
      <c r="H60" s="43">
        <f t="shared" si="4"/>
        <v>0</v>
      </c>
      <c r="I60" s="44">
        <f t="shared" si="1"/>
        <v>0</v>
      </c>
      <c r="J60" s="45">
        <f t="shared" si="2"/>
        <v>29162.600000000002</v>
      </c>
      <c r="K60" s="73">
        <f t="shared" si="3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10</v>
      </c>
      <c r="G61" s="42"/>
      <c r="H61" s="43">
        <f t="shared" si="4"/>
        <v>0</v>
      </c>
      <c r="I61" s="44">
        <f t="shared" si="1"/>
        <v>0</v>
      </c>
      <c r="J61" s="45">
        <f t="shared" si="2"/>
        <v>29162.600000000002</v>
      </c>
      <c r="K61" s="73">
        <f t="shared" si="3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10</v>
      </c>
      <c r="G62" s="42"/>
      <c r="H62" s="43">
        <f t="shared" si="4"/>
        <v>0</v>
      </c>
      <c r="I62" s="44">
        <f t="shared" si="1"/>
        <v>0</v>
      </c>
      <c r="J62" s="45">
        <f t="shared" si="2"/>
        <v>29162.600000000002</v>
      </c>
      <c r="K62" s="73">
        <f t="shared" si="3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10</v>
      </c>
      <c r="G63" s="42"/>
      <c r="H63" s="43">
        <f t="shared" si="4"/>
        <v>0</v>
      </c>
      <c r="I63" s="44">
        <f t="shared" si="1"/>
        <v>0</v>
      </c>
      <c r="J63" s="45">
        <f t="shared" si="2"/>
        <v>29162.600000000002</v>
      </c>
      <c r="K63" s="73">
        <f t="shared" si="3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10</v>
      </c>
      <c r="G64" s="42"/>
      <c r="H64" s="43">
        <f t="shared" si="4"/>
        <v>0</v>
      </c>
      <c r="I64" s="44">
        <f t="shared" si="1"/>
        <v>0</v>
      </c>
      <c r="J64" s="45">
        <f t="shared" si="2"/>
        <v>29162.600000000002</v>
      </c>
      <c r="K64" s="73">
        <f t="shared" si="3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10</v>
      </c>
      <c r="G65" s="42"/>
      <c r="H65" s="43">
        <f t="shared" si="4"/>
        <v>0</v>
      </c>
      <c r="I65" s="44">
        <f t="shared" si="1"/>
        <v>0</v>
      </c>
      <c r="J65" s="45">
        <f t="shared" si="2"/>
        <v>29162.600000000002</v>
      </c>
      <c r="K65" s="73">
        <f t="shared" si="3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10</v>
      </c>
      <c r="G66" s="42"/>
      <c r="H66" s="43">
        <f t="shared" si="4"/>
        <v>0</v>
      </c>
      <c r="I66" s="44">
        <f t="shared" si="1"/>
        <v>0</v>
      </c>
      <c r="J66" s="45">
        <f t="shared" si="2"/>
        <v>29162.600000000002</v>
      </c>
      <c r="K66" s="73">
        <f t="shared" si="3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10</v>
      </c>
      <c r="G67" s="42"/>
      <c r="H67" s="43">
        <f t="shared" si="4"/>
        <v>0</v>
      </c>
      <c r="I67" s="44">
        <f t="shared" si="1"/>
        <v>0</v>
      </c>
      <c r="J67" s="45">
        <f t="shared" si="2"/>
        <v>29162.600000000002</v>
      </c>
      <c r="K67" s="73">
        <f t="shared" si="3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10</v>
      </c>
      <c r="G68" s="42"/>
      <c r="H68" s="43">
        <f t="shared" si="4"/>
        <v>0</v>
      </c>
      <c r="I68" s="44">
        <f t="shared" si="1"/>
        <v>0</v>
      </c>
      <c r="J68" s="45">
        <f t="shared" si="2"/>
        <v>29162.600000000002</v>
      </c>
      <c r="K68" s="73">
        <f t="shared" si="3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10</v>
      </c>
      <c r="G69" s="42"/>
      <c r="H69" s="43">
        <f t="shared" si="4"/>
        <v>0</v>
      </c>
      <c r="I69" s="44">
        <f t="shared" si="1"/>
        <v>0</v>
      </c>
      <c r="J69" s="45">
        <f t="shared" si="2"/>
        <v>29162.600000000002</v>
      </c>
      <c r="K69" s="73">
        <f t="shared" si="3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10</v>
      </c>
      <c r="G70" s="42"/>
      <c r="H70" s="43">
        <f t="shared" si="4"/>
        <v>0</v>
      </c>
      <c r="I70" s="44">
        <f t="shared" si="1"/>
        <v>0</v>
      </c>
      <c r="J70" s="45">
        <f t="shared" si="2"/>
        <v>29162.600000000002</v>
      </c>
      <c r="K70" s="73">
        <f t="shared" si="3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10</v>
      </c>
      <c r="G71" s="42"/>
      <c r="H71" s="43">
        <f t="shared" si="4"/>
        <v>0</v>
      </c>
      <c r="I71" s="44">
        <f t="shared" si="1"/>
        <v>0</v>
      </c>
      <c r="J71" s="45">
        <f t="shared" si="2"/>
        <v>29162.600000000002</v>
      </c>
      <c r="K71" s="73">
        <f t="shared" si="3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10</v>
      </c>
      <c r="G72" s="42"/>
      <c r="H72" s="43">
        <f t="shared" ref="H72:H85" si="6">+G72*D72</f>
        <v>0</v>
      </c>
      <c r="I72" s="44">
        <f t="shared" ref="I72:I85" si="7">+E72*K71</f>
        <v>0</v>
      </c>
      <c r="J72" s="45">
        <f t="shared" ref="J72:J85" si="8">+J71+H72-I72</f>
        <v>29162.600000000002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10</v>
      </c>
      <c r="G73" s="42"/>
      <c r="H73" s="43">
        <f t="shared" si="6"/>
        <v>0</v>
      </c>
      <c r="I73" s="44">
        <f t="shared" si="7"/>
        <v>0</v>
      </c>
      <c r="J73" s="45">
        <f t="shared" si="8"/>
        <v>29162.600000000002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10</v>
      </c>
      <c r="G74" s="42"/>
      <c r="H74" s="43">
        <f t="shared" si="6"/>
        <v>0</v>
      </c>
      <c r="I74" s="44">
        <f t="shared" si="7"/>
        <v>0</v>
      </c>
      <c r="J74" s="45">
        <f t="shared" si="8"/>
        <v>29162.600000000002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10</v>
      </c>
      <c r="G75" s="42"/>
      <c r="H75" s="43">
        <f t="shared" si="6"/>
        <v>0</v>
      </c>
      <c r="I75" s="44">
        <f t="shared" si="7"/>
        <v>0</v>
      </c>
      <c r="J75" s="45">
        <f t="shared" si="8"/>
        <v>29162.600000000002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10</v>
      </c>
      <c r="G76" s="42"/>
      <c r="H76" s="43">
        <f t="shared" si="6"/>
        <v>0</v>
      </c>
      <c r="I76" s="44">
        <f t="shared" si="7"/>
        <v>0</v>
      </c>
      <c r="J76" s="45">
        <f t="shared" si="8"/>
        <v>29162.600000000002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10</v>
      </c>
      <c r="G77" s="42"/>
      <c r="H77" s="43">
        <f t="shared" si="6"/>
        <v>0</v>
      </c>
      <c r="I77" s="44">
        <f t="shared" si="7"/>
        <v>0</v>
      </c>
      <c r="J77" s="45">
        <f t="shared" si="8"/>
        <v>29162.600000000002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10</v>
      </c>
      <c r="G78" s="42"/>
      <c r="H78" s="43">
        <f t="shared" si="6"/>
        <v>0</v>
      </c>
      <c r="I78" s="44">
        <f t="shared" si="7"/>
        <v>0</v>
      </c>
      <c r="J78" s="45">
        <f t="shared" si="8"/>
        <v>29162.600000000002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10</v>
      </c>
      <c r="G79" s="42"/>
      <c r="H79" s="43">
        <f t="shared" si="6"/>
        <v>0</v>
      </c>
      <c r="I79" s="44">
        <f t="shared" si="7"/>
        <v>0</v>
      </c>
      <c r="J79" s="45">
        <f t="shared" si="8"/>
        <v>29162.600000000002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10</v>
      </c>
      <c r="G80" s="42"/>
      <c r="H80" s="43">
        <f t="shared" si="6"/>
        <v>0</v>
      </c>
      <c r="I80" s="44">
        <f t="shared" si="7"/>
        <v>0</v>
      </c>
      <c r="J80" s="45">
        <f t="shared" si="8"/>
        <v>29162.600000000002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10</v>
      </c>
      <c r="G81" s="42"/>
      <c r="H81" s="43">
        <f t="shared" si="6"/>
        <v>0</v>
      </c>
      <c r="I81" s="44">
        <f t="shared" si="7"/>
        <v>0</v>
      </c>
      <c r="J81" s="45">
        <f t="shared" si="8"/>
        <v>29162.600000000002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10</v>
      </c>
      <c r="G82" s="42"/>
      <c r="H82" s="43">
        <f t="shared" si="6"/>
        <v>0</v>
      </c>
      <c r="I82" s="44">
        <f t="shared" si="7"/>
        <v>0</v>
      </c>
      <c r="J82" s="45">
        <f t="shared" si="8"/>
        <v>29162.600000000002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10</v>
      </c>
      <c r="G83" s="42"/>
      <c r="H83" s="43">
        <f t="shared" si="6"/>
        <v>0</v>
      </c>
      <c r="I83" s="44">
        <f t="shared" si="7"/>
        <v>0</v>
      </c>
      <c r="J83" s="45">
        <f t="shared" si="8"/>
        <v>29162.600000000002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10</v>
      </c>
      <c r="G84" s="42"/>
      <c r="H84" s="43">
        <f t="shared" si="6"/>
        <v>0</v>
      </c>
      <c r="I84" s="44">
        <f t="shared" si="7"/>
        <v>0</v>
      </c>
      <c r="J84" s="45">
        <f t="shared" si="8"/>
        <v>29162.600000000002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10</v>
      </c>
      <c r="G85" s="46"/>
      <c r="H85" s="58">
        <f t="shared" si="6"/>
        <v>0</v>
      </c>
      <c r="I85" s="59">
        <f t="shared" si="7"/>
        <v>0</v>
      </c>
      <c r="J85" s="47">
        <f t="shared" si="8"/>
        <v>29162.600000000002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10</v>
      </c>
      <c r="J86" s="41">
        <f>+J85</f>
        <v>29162.600000000002</v>
      </c>
    </row>
  </sheetData>
  <sheetProtection algorithmName="SHA-512" hashValue="R4Ii6YZbnrcbIYi5thAiqyX5ShYhzXJQ18cxUXPSdMdr84Nu8M8k2XvevF5Jfjug/VUr1gYNsKpYrJZ+yYlqvQ==" saltValue="w/2pnu8dnovW9iUmT1a6G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+Resumen!A56</f>
        <v>CP-FHGLOVES-L</v>
      </c>
      <c r="C1" s="120" t="s">
        <v>233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2000</v>
      </c>
      <c r="E6" s="49"/>
      <c r="F6" s="50">
        <f>+D6</f>
        <v>2000</v>
      </c>
      <c r="G6" s="54">
        <v>7</v>
      </c>
      <c r="H6" s="55">
        <f>+G6*F6</f>
        <v>14000</v>
      </c>
      <c r="I6" s="56"/>
      <c r="J6" s="57">
        <f>+H6</f>
        <v>14000</v>
      </c>
      <c r="K6" s="72">
        <f>+J6/F6</f>
        <v>7</v>
      </c>
    </row>
    <row r="7" spans="1:11" x14ac:dyDescent="0.25">
      <c r="A7" s="11"/>
      <c r="B7" s="2"/>
      <c r="C7" s="14"/>
      <c r="D7" s="26"/>
      <c r="E7" s="19"/>
      <c r="F7" s="20">
        <f>+F6+D7-E7</f>
        <v>2000</v>
      </c>
      <c r="G7" s="42"/>
      <c r="H7" s="43">
        <f>+D7*G7</f>
        <v>0</v>
      </c>
      <c r="I7" s="44">
        <f>+E7*K6</f>
        <v>0</v>
      </c>
      <c r="J7" s="45">
        <f>+J6+H7-I7</f>
        <v>14000</v>
      </c>
      <c r="K7" s="73">
        <f>+J7/F7</f>
        <v>7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2000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14000</v>
      </c>
      <c r="K8" s="73">
        <f t="shared" ref="K8:K71" si="4">+J8/F8</f>
        <v>7</v>
      </c>
    </row>
    <row r="9" spans="1:11" x14ac:dyDescent="0.25">
      <c r="A9" s="11"/>
      <c r="B9" s="2"/>
      <c r="C9" s="14"/>
      <c r="D9" s="26"/>
      <c r="E9" s="19"/>
      <c r="F9" s="20">
        <f t="shared" si="0"/>
        <v>2000</v>
      </c>
      <c r="G9" s="42"/>
      <c r="H9" s="43">
        <f t="shared" si="1"/>
        <v>0</v>
      </c>
      <c r="I9" s="44">
        <f t="shared" si="2"/>
        <v>0</v>
      </c>
      <c r="J9" s="45">
        <f t="shared" si="3"/>
        <v>14000</v>
      </c>
      <c r="K9" s="73">
        <f t="shared" si="4"/>
        <v>7</v>
      </c>
    </row>
    <row r="10" spans="1:11" x14ac:dyDescent="0.25">
      <c r="A10" s="11"/>
      <c r="B10" s="2"/>
      <c r="C10" s="14"/>
      <c r="D10" s="26"/>
      <c r="E10" s="19"/>
      <c r="F10" s="20">
        <f t="shared" si="0"/>
        <v>2000</v>
      </c>
      <c r="G10" s="42"/>
      <c r="H10" s="43">
        <f t="shared" si="1"/>
        <v>0</v>
      </c>
      <c r="I10" s="44">
        <f t="shared" si="2"/>
        <v>0</v>
      </c>
      <c r="J10" s="45">
        <f t="shared" si="3"/>
        <v>14000</v>
      </c>
      <c r="K10" s="73">
        <f t="shared" si="4"/>
        <v>7</v>
      </c>
    </row>
    <row r="11" spans="1:11" x14ac:dyDescent="0.25">
      <c r="A11" s="11"/>
      <c r="B11" s="2"/>
      <c r="C11" s="14"/>
      <c r="D11" s="26"/>
      <c r="E11" s="19"/>
      <c r="F11" s="20">
        <f t="shared" si="0"/>
        <v>2000</v>
      </c>
      <c r="G11" s="42"/>
      <c r="H11" s="43">
        <f t="shared" si="1"/>
        <v>0</v>
      </c>
      <c r="I11" s="44">
        <f t="shared" si="2"/>
        <v>0</v>
      </c>
      <c r="J11" s="45">
        <f t="shared" si="3"/>
        <v>14000</v>
      </c>
      <c r="K11" s="73">
        <f t="shared" si="4"/>
        <v>7</v>
      </c>
    </row>
    <row r="12" spans="1:11" x14ac:dyDescent="0.25">
      <c r="A12" s="11"/>
      <c r="B12" s="2"/>
      <c r="C12" s="14"/>
      <c r="D12" s="26"/>
      <c r="E12" s="19"/>
      <c r="F12" s="20">
        <f t="shared" si="0"/>
        <v>2000</v>
      </c>
      <c r="G12" s="42"/>
      <c r="H12" s="43">
        <f t="shared" si="1"/>
        <v>0</v>
      </c>
      <c r="I12" s="44">
        <f t="shared" si="2"/>
        <v>0</v>
      </c>
      <c r="J12" s="45">
        <f t="shared" si="3"/>
        <v>14000</v>
      </c>
      <c r="K12" s="73">
        <f t="shared" si="4"/>
        <v>7</v>
      </c>
    </row>
    <row r="13" spans="1:11" x14ac:dyDescent="0.25">
      <c r="A13" s="11"/>
      <c r="B13" s="2"/>
      <c r="C13" s="14"/>
      <c r="D13" s="26"/>
      <c r="E13" s="19"/>
      <c r="F13" s="20">
        <f t="shared" si="0"/>
        <v>2000</v>
      </c>
      <c r="G13" s="42"/>
      <c r="H13" s="43">
        <f t="shared" si="1"/>
        <v>0</v>
      </c>
      <c r="I13" s="44">
        <f t="shared" si="2"/>
        <v>0</v>
      </c>
      <c r="J13" s="45">
        <f t="shared" si="3"/>
        <v>14000</v>
      </c>
      <c r="K13" s="73">
        <f t="shared" si="4"/>
        <v>7</v>
      </c>
    </row>
    <row r="14" spans="1:11" x14ac:dyDescent="0.25">
      <c r="A14" s="11"/>
      <c r="B14" s="2"/>
      <c r="C14" s="14"/>
      <c r="D14" s="26"/>
      <c r="E14" s="19"/>
      <c r="F14" s="20">
        <f t="shared" si="0"/>
        <v>2000</v>
      </c>
      <c r="G14" s="42"/>
      <c r="H14" s="43">
        <f t="shared" si="1"/>
        <v>0</v>
      </c>
      <c r="I14" s="44">
        <f t="shared" si="2"/>
        <v>0</v>
      </c>
      <c r="J14" s="45">
        <f t="shared" si="3"/>
        <v>14000</v>
      </c>
      <c r="K14" s="73">
        <f t="shared" si="4"/>
        <v>7</v>
      </c>
    </row>
    <row r="15" spans="1:11" x14ac:dyDescent="0.25">
      <c r="A15" s="11"/>
      <c r="B15" s="2"/>
      <c r="C15" s="14"/>
      <c r="D15" s="26"/>
      <c r="E15" s="19"/>
      <c r="F15" s="20">
        <f t="shared" si="0"/>
        <v>2000</v>
      </c>
      <c r="G15" s="42"/>
      <c r="H15" s="43">
        <f t="shared" si="1"/>
        <v>0</v>
      </c>
      <c r="I15" s="44">
        <f t="shared" si="2"/>
        <v>0</v>
      </c>
      <c r="J15" s="45">
        <f t="shared" si="3"/>
        <v>14000</v>
      </c>
      <c r="K15" s="73">
        <f t="shared" si="4"/>
        <v>7</v>
      </c>
    </row>
    <row r="16" spans="1:11" x14ac:dyDescent="0.25">
      <c r="A16" s="11"/>
      <c r="B16" s="2"/>
      <c r="C16" s="14"/>
      <c r="D16" s="26"/>
      <c r="E16" s="19"/>
      <c r="F16" s="20">
        <f t="shared" si="0"/>
        <v>2000</v>
      </c>
      <c r="G16" s="42"/>
      <c r="H16" s="43">
        <f t="shared" si="1"/>
        <v>0</v>
      </c>
      <c r="I16" s="44">
        <f t="shared" si="2"/>
        <v>0</v>
      </c>
      <c r="J16" s="45">
        <f t="shared" si="3"/>
        <v>14000</v>
      </c>
      <c r="K16" s="73">
        <f t="shared" si="4"/>
        <v>7</v>
      </c>
    </row>
    <row r="17" spans="1:11" x14ac:dyDescent="0.25">
      <c r="A17" s="11"/>
      <c r="B17" s="2"/>
      <c r="C17" s="14"/>
      <c r="D17" s="26"/>
      <c r="E17" s="19"/>
      <c r="F17" s="20">
        <f t="shared" si="0"/>
        <v>2000</v>
      </c>
      <c r="G17" s="42"/>
      <c r="H17" s="43">
        <f t="shared" si="1"/>
        <v>0</v>
      </c>
      <c r="I17" s="44">
        <f t="shared" si="2"/>
        <v>0</v>
      </c>
      <c r="J17" s="45">
        <f t="shared" si="3"/>
        <v>14000</v>
      </c>
      <c r="K17" s="73">
        <f t="shared" si="4"/>
        <v>7</v>
      </c>
    </row>
    <row r="18" spans="1:11" x14ac:dyDescent="0.25">
      <c r="A18" s="11"/>
      <c r="B18" s="2"/>
      <c r="C18" s="14"/>
      <c r="D18" s="26"/>
      <c r="E18" s="19"/>
      <c r="F18" s="20">
        <f t="shared" si="0"/>
        <v>2000</v>
      </c>
      <c r="G18" s="42"/>
      <c r="H18" s="43">
        <f t="shared" si="1"/>
        <v>0</v>
      </c>
      <c r="I18" s="44">
        <f t="shared" si="2"/>
        <v>0</v>
      </c>
      <c r="J18" s="45">
        <f t="shared" si="3"/>
        <v>14000</v>
      </c>
      <c r="K18" s="73">
        <f t="shared" si="4"/>
        <v>7</v>
      </c>
    </row>
    <row r="19" spans="1:11" x14ac:dyDescent="0.25">
      <c r="A19" s="11"/>
      <c r="B19" s="2"/>
      <c r="C19" s="14"/>
      <c r="D19" s="26"/>
      <c r="E19" s="19"/>
      <c r="F19" s="20">
        <f t="shared" si="0"/>
        <v>2000</v>
      </c>
      <c r="G19" s="42"/>
      <c r="H19" s="43">
        <f t="shared" si="1"/>
        <v>0</v>
      </c>
      <c r="I19" s="44">
        <f t="shared" si="2"/>
        <v>0</v>
      </c>
      <c r="J19" s="45">
        <f t="shared" si="3"/>
        <v>14000</v>
      </c>
      <c r="K19" s="73">
        <f t="shared" si="4"/>
        <v>7</v>
      </c>
    </row>
    <row r="20" spans="1:11" x14ac:dyDescent="0.25">
      <c r="A20" s="11"/>
      <c r="B20" s="2"/>
      <c r="C20" s="14"/>
      <c r="D20" s="26"/>
      <c r="E20" s="19"/>
      <c r="F20" s="20">
        <f t="shared" si="0"/>
        <v>2000</v>
      </c>
      <c r="G20" s="42"/>
      <c r="H20" s="43">
        <f t="shared" si="1"/>
        <v>0</v>
      </c>
      <c r="I20" s="44">
        <f t="shared" si="2"/>
        <v>0</v>
      </c>
      <c r="J20" s="45">
        <f t="shared" si="3"/>
        <v>14000</v>
      </c>
      <c r="K20" s="73">
        <f t="shared" si="4"/>
        <v>7</v>
      </c>
    </row>
    <row r="21" spans="1:11" x14ac:dyDescent="0.25">
      <c r="A21" s="11"/>
      <c r="B21" s="2"/>
      <c r="C21" s="14"/>
      <c r="D21" s="26"/>
      <c r="E21" s="19"/>
      <c r="F21" s="20">
        <f t="shared" si="0"/>
        <v>2000</v>
      </c>
      <c r="G21" s="42"/>
      <c r="H21" s="43">
        <f t="shared" si="1"/>
        <v>0</v>
      </c>
      <c r="I21" s="44">
        <f t="shared" si="2"/>
        <v>0</v>
      </c>
      <c r="J21" s="45">
        <f t="shared" si="3"/>
        <v>14000</v>
      </c>
      <c r="K21" s="73">
        <f t="shared" si="4"/>
        <v>7</v>
      </c>
    </row>
    <row r="22" spans="1:11" x14ac:dyDescent="0.25">
      <c r="A22" s="11"/>
      <c r="B22" s="2"/>
      <c r="C22" s="14"/>
      <c r="D22" s="26"/>
      <c r="E22" s="19"/>
      <c r="F22" s="20">
        <f t="shared" si="0"/>
        <v>2000</v>
      </c>
      <c r="G22" s="42"/>
      <c r="H22" s="43">
        <f t="shared" si="1"/>
        <v>0</v>
      </c>
      <c r="I22" s="44">
        <f t="shared" si="2"/>
        <v>0</v>
      </c>
      <c r="J22" s="45">
        <f t="shared" si="3"/>
        <v>14000</v>
      </c>
      <c r="K22" s="73">
        <f t="shared" si="4"/>
        <v>7</v>
      </c>
    </row>
    <row r="23" spans="1:11" x14ac:dyDescent="0.25">
      <c r="A23" s="11"/>
      <c r="B23" s="2"/>
      <c r="C23" s="14"/>
      <c r="D23" s="26"/>
      <c r="E23" s="19"/>
      <c r="F23" s="20">
        <f t="shared" si="0"/>
        <v>2000</v>
      </c>
      <c r="G23" s="42"/>
      <c r="H23" s="43">
        <f t="shared" si="1"/>
        <v>0</v>
      </c>
      <c r="I23" s="44">
        <f t="shared" si="2"/>
        <v>0</v>
      </c>
      <c r="J23" s="45">
        <f t="shared" si="3"/>
        <v>14000</v>
      </c>
      <c r="K23" s="73">
        <f t="shared" si="4"/>
        <v>7</v>
      </c>
    </row>
    <row r="24" spans="1:11" x14ac:dyDescent="0.25">
      <c r="A24" s="11"/>
      <c r="B24" s="2"/>
      <c r="C24" s="14"/>
      <c r="D24" s="26"/>
      <c r="E24" s="19"/>
      <c r="F24" s="20">
        <f t="shared" si="0"/>
        <v>2000</v>
      </c>
      <c r="G24" s="42"/>
      <c r="H24" s="43">
        <f t="shared" si="1"/>
        <v>0</v>
      </c>
      <c r="I24" s="44">
        <f t="shared" si="2"/>
        <v>0</v>
      </c>
      <c r="J24" s="45">
        <f t="shared" si="3"/>
        <v>14000</v>
      </c>
      <c r="K24" s="73">
        <f t="shared" si="4"/>
        <v>7</v>
      </c>
    </row>
    <row r="25" spans="1:11" x14ac:dyDescent="0.25">
      <c r="A25" s="11"/>
      <c r="B25" s="2"/>
      <c r="C25" s="14"/>
      <c r="D25" s="26"/>
      <c r="E25" s="19"/>
      <c r="F25" s="20">
        <f t="shared" si="0"/>
        <v>2000</v>
      </c>
      <c r="G25" s="42"/>
      <c r="H25" s="43">
        <f t="shared" si="1"/>
        <v>0</v>
      </c>
      <c r="I25" s="44">
        <f t="shared" si="2"/>
        <v>0</v>
      </c>
      <c r="J25" s="45">
        <f t="shared" si="3"/>
        <v>14000</v>
      </c>
      <c r="K25" s="73">
        <f t="shared" si="4"/>
        <v>7</v>
      </c>
    </row>
    <row r="26" spans="1:11" x14ac:dyDescent="0.25">
      <c r="A26" s="11"/>
      <c r="B26" s="2"/>
      <c r="C26" s="14"/>
      <c r="D26" s="26"/>
      <c r="E26" s="19"/>
      <c r="F26" s="20">
        <f t="shared" si="0"/>
        <v>2000</v>
      </c>
      <c r="G26" s="42"/>
      <c r="H26" s="43">
        <f t="shared" si="1"/>
        <v>0</v>
      </c>
      <c r="I26" s="44">
        <f t="shared" si="2"/>
        <v>0</v>
      </c>
      <c r="J26" s="45">
        <f t="shared" si="3"/>
        <v>14000</v>
      </c>
      <c r="K26" s="73">
        <f t="shared" si="4"/>
        <v>7</v>
      </c>
    </row>
    <row r="27" spans="1:11" x14ac:dyDescent="0.25">
      <c r="A27" s="11"/>
      <c r="B27" s="2"/>
      <c r="C27" s="14"/>
      <c r="D27" s="26"/>
      <c r="E27" s="19"/>
      <c r="F27" s="20">
        <f t="shared" si="0"/>
        <v>2000</v>
      </c>
      <c r="G27" s="42"/>
      <c r="H27" s="43">
        <f t="shared" si="1"/>
        <v>0</v>
      </c>
      <c r="I27" s="44">
        <f t="shared" si="2"/>
        <v>0</v>
      </c>
      <c r="J27" s="45">
        <f t="shared" si="3"/>
        <v>14000</v>
      </c>
      <c r="K27" s="73">
        <f t="shared" si="4"/>
        <v>7</v>
      </c>
    </row>
    <row r="28" spans="1:11" x14ac:dyDescent="0.25">
      <c r="A28" s="11"/>
      <c r="B28" s="2"/>
      <c r="C28" s="14"/>
      <c r="D28" s="26"/>
      <c r="E28" s="19"/>
      <c r="F28" s="20">
        <f t="shared" si="0"/>
        <v>2000</v>
      </c>
      <c r="G28" s="42"/>
      <c r="H28" s="43">
        <f t="shared" si="1"/>
        <v>0</v>
      </c>
      <c r="I28" s="44">
        <f t="shared" si="2"/>
        <v>0</v>
      </c>
      <c r="J28" s="45">
        <f t="shared" si="3"/>
        <v>14000</v>
      </c>
      <c r="K28" s="73">
        <f t="shared" si="4"/>
        <v>7</v>
      </c>
    </row>
    <row r="29" spans="1:11" x14ac:dyDescent="0.25">
      <c r="A29" s="11"/>
      <c r="B29" s="2"/>
      <c r="C29" s="14"/>
      <c r="D29" s="26"/>
      <c r="E29" s="19"/>
      <c r="F29" s="20">
        <f t="shared" si="0"/>
        <v>2000</v>
      </c>
      <c r="G29" s="42"/>
      <c r="H29" s="43">
        <f t="shared" si="1"/>
        <v>0</v>
      </c>
      <c r="I29" s="44">
        <f t="shared" si="2"/>
        <v>0</v>
      </c>
      <c r="J29" s="45">
        <f t="shared" si="3"/>
        <v>14000</v>
      </c>
      <c r="K29" s="73">
        <f t="shared" si="4"/>
        <v>7</v>
      </c>
    </row>
    <row r="30" spans="1:11" x14ac:dyDescent="0.25">
      <c r="A30" s="11"/>
      <c r="B30" s="2"/>
      <c r="C30" s="14"/>
      <c r="D30" s="26"/>
      <c r="E30" s="19"/>
      <c r="F30" s="20">
        <f t="shared" si="0"/>
        <v>2000</v>
      </c>
      <c r="G30" s="42"/>
      <c r="H30" s="43">
        <f t="shared" si="1"/>
        <v>0</v>
      </c>
      <c r="I30" s="44">
        <f t="shared" si="2"/>
        <v>0</v>
      </c>
      <c r="J30" s="45">
        <f t="shared" si="3"/>
        <v>14000</v>
      </c>
      <c r="K30" s="73">
        <f t="shared" si="4"/>
        <v>7</v>
      </c>
    </row>
    <row r="31" spans="1:11" x14ac:dyDescent="0.25">
      <c r="A31" s="11"/>
      <c r="B31" s="2"/>
      <c r="C31" s="14"/>
      <c r="D31" s="26"/>
      <c r="E31" s="19"/>
      <c r="F31" s="20">
        <f t="shared" si="0"/>
        <v>2000</v>
      </c>
      <c r="G31" s="42"/>
      <c r="H31" s="43">
        <f t="shared" si="1"/>
        <v>0</v>
      </c>
      <c r="I31" s="44">
        <f t="shared" si="2"/>
        <v>0</v>
      </c>
      <c r="J31" s="45">
        <f t="shared" si="3"/>
        <v>14000</v>
      </c>
      <c r="K31" s="73">
        <f t="shared" si="4"/>
        <v>7</v>
      </c>
    </row>
    <row r="32" spans="1:11" x14ac:dyDescent="0.25">
      <c r="A32" s="11"/>
      <c r="B32" s="2"/>
      <c r="C32" s="14"/>
      <c r="D32" s="26"/>
      <c r="E32" s="19"/>
      <c r="F32" s="20">
        <f t="shared" si="0"/>
        <v>2000</v>
      </c>
      <c r="G32" s="42"/>
      <c r="H32" s="43">
        <f t="shared" si="1"/>
        <v>0</v>
      </c>
      <c r="I32" s="44">
        <f t="shared" si="2"/>
        <v>0</v>
      </c>
      <c r="J32" s="45">
        <f t="shared" si="3"/>
        <v>14000</v>
      </c>
      <c r="K32" s="73">
        <f t="shared" si="4"/>
        <v>7</v>
      </c>
    </row>
    <row r="33" spans="1:11" x14ac:dyDescent="0.25">
      <c r="A33" s="11"/>
      <c r="B33" s="2"/>
      <c r="C33" s="14"/>
      <c r="D33" s="26"/>
      <c r="E33" s="19"/>
      <c r="F33" s="20">
        <f t="shared" si="0"/>
        <v>2000</v>
      </c>
      <c r="G33" s="42"/>
      <c r="H33" s="43">
        <f t="shared" si="1"/>
        <v>0</v>
      </c>
      <c r="I33" s="44">
        <f t="shared" si="2"/>
        <v>0</v>
      </c>
      <c r="J33" s="45">
        <f t="shared" si="3"/>
        <v>14000</v>
      </c>
      <c r="K33" s="73">
        <f t="shared" si="4"/>
        <v>7</v>
      </c>
    </row>
    <row r="34" spans="1:11" x14ac:dyDescent="0.25">
      <c r="A34" s="11"/>
      <c r="B34" s="2"/>
      <c r="C34" s="14"/>
      <c r="D34" s="26"/>
      <c r="E34" s="19"/>
      <c r="F34" s="20">
        <f t="shared" si="0"/>
        <v>2000</v>
      </c>
      <c r="G34" s="42"/>
      <c r="H34" s="43">
        <f t="shared" si="1"/>
        <v>0</v>
      </c>
      <c r="I34" s="44">
        <f t="shared" si="2"/>
        <v>0</v>
      </c>
      <c r="J34" s="45">
        <f t="shared" si="3"/>
        <v>14000</v>
      </c>
      <c r="K34" s="73">
        <f t="shared" si="4"/>
        <v>7</v>
      </c>
    </row>
    <row r="35" spans="1:11" x14ac:dyDescent="0.25">
      <c r="A35" s="11"/>
      <c r="B35" s="2"/>
      <c r="C35" s="14"/>
      <c r="D35" s="26"/>
      <c r="E35" s="19"/>
      <c r="F35" s="20">
        <f t="shared" si="0"/>
        <v>2000</v>
      </c>
      <c r="G35" s="42"/>
      <c r="H35" s="43">
        <f t="shared" si="1"/>
        <v>0</v>
      </c>
      <c r="I35" s="44">
        <f t="shared" si="2"/>
        <v>0</v>
      </c>
      <c r="J35" s="45">
        <f t="shared" si="3"/>
        <v>14000</v>
      </c>
      <c r="K35" s="73">
        <f t="shared" si="4"/>
        <v>7</v>
      </c>
    </row>
    <row r="36" spans="1:11" x14ac:dyDescent="0.25">
      <c r="A36" s="11"/>
      <c r="B36" s="2"/>
      <c r="C36" s="14"/>
      <c r="D36" s="26"/>
      <c r="E36" s="19"/>
      <c r="F36" s="20">
        <f t="shared" si="0"/>
        <v>2000</v>
      </c>
      <c r="G36" s="42"/>
      <c r="H36" s="43">
        <f t="shared" si="1"/>
        <v>0</v>
      </c>
      <c r="I36" s="44">
        <f t="shared" si="2"/>
        <v>0</v>
      </c>
      <c r="J36" s="45">
        <f t="shared" si="3"/>
        <v>14000</v>
      </c>
      <c r="K36" s="73">
        <f t="shared" si="4"/>
        <v>7</v>
      </c>
    </row>
    <row r="37" spans="1:11" x14ac:dyDescent="0.25">
      <c r="A37" s="11"/>
      <c r="B37" s="2"/>
      <c r="C37" s="14"/>
      <c r="D37" s="26"/>
      <c r="E37" s="19"/>
      <c r="F37" s="20">
        <f t="shared" si="0"/>
        <v>2000</v>
      </c>
      <c r="G37" s="42"/>
      <c r="H37" s="43">
        <f t="shared" si="1"/>
        <v>0</v>
      </c>
      <c r="I37" s="44">
        <f t="shared" si="2"/>
        <v>0</v>
      </c>
      <c r="J37" s="45">
        <f t="shared" si="3"/>
        <v>14000</v>
      </c>
      <c r="K37" s="73">
        <f t="shared" si="4"/>
        <v>7</v>
      </c>
    </row>
    <row r="38" spans="1:11" x14ac:dyDescent="0.25">
      <c r="A38" s="11"/>
      <c r="B38" s="2"/>
      <c r="C38" s="14"/>
      <c r="D38" s="26"/>
      <c r="E38" s="19"/>
      <c r="F38" s="20">
        <f t="shared" si="0"/>
        <v>2000</v>
      </c>
      <c r="G38" s="42"/>
      <c r="H38" s="43">
        <f t="shared" si="1"/>
        <v>0</v>
      </c>
      <c r="I38" s="44">
        <f t="shared" si="2"/>
        <v>0</v>
      </c>
      <c r="J38" s="45">
        <f t="shared" si="3"/>
        <v>14000</v>
      </c>
      <c r="K38" s="73">
        <f t="shared" si="4"/>
        <v>7</v>
      </c>
    </row>
    <row r="39" spans="1:11" x14ac:dyDescent="0.25">
      <c r="A39" s="11"/>
      <c r="B39" s="2"/>
      <c r="C39" s="14"/>
      <c r="D39" s="26"/>
      <c r="E39" s="19"/>
      <c r="F39" s="20">
        <f t="shared" si="0"/>
        <v>2000</v>
      </c>
      <c r="G39" s="42"/>
      <c r="H39" s="43">
        <f t="shared" si="1"/>
        <v>0</v>
      </c>
      <c r="I39" s="44">
        <f t="shared" si="2"/>
        <v>0</v>
      </c>
      <c r="J39" s="45">
        <f t="shared" si="3"/>
        <v>14000</v>
      </c>
      <c r="K39" s="73">
        <f t="shared" si="4"/>
        <v>7</v>
      </c>
    </row>
    <row r="40" spans="1:11" x14ac:dyDescent="0.25">
      <c r="A40" s="11"/>
      <c r="B40" s="2"/>
      <c r="C40" s="14"/>
      <c r="D40" s="26"/>
      <c r="E40" s="19"/>
      <c r="F40" s="20">
        <f t="shared" si="0"/>
        <v>2000</v>
      </c>
      <c r="G40" s="42"/>
      <c r="H40" s="43">
        <f t="shared" si="1"/>
        <v>0</v>
      </c>
      <c r="I40" s="44">
        <f t="shared" si="2"/>
        <v>0</v>
      </c>
      <c r="J40" s="45">
        <f t="shared" si="3"/>
        <v>14000</v>
      </c>
      <c r="K40" s="73">
        <f t="shared" si="4"/>
        <v>7</v>
      </c>
    </row>
    <row r="41" spans="1:11" x14ac:dyDescent="0.25">
      <c r="A41" s="11"/>
      <c r="B41" s="2"/>
      <c r="C41" s="14"/>
      <c r="D41" s="26"/>
      <c r="E41" s="19"/>
      <c r="F41" s="20">
        <f t="shared" si="0"/>
        <v>2000</v>
      </c>
      <c r="G41" s="42"/>
      <c r="H41" s="43">
        <f t="shared" si="1"/>
        <v>0</v>
      </c>
      <c r="I41" s="44">
        <f t="shared" si="2"/>
        <v>0</v>
      </c>
      <c r="J41" s="45">
        <f t="shared" si="3"/>
        <v>14000</v>
      </c>
      <c r="K41" s="73">
        <f t="shared" si="4"/>
        <v>7</v>
      </c>
    </row>
    <row r="42" spans="1:11" x14ac:dyDescent="0.25">
      <c r="A42" s="11"/>
      <c r="B42" s="2"/>
      <c r="C42" s="14"/>
      <c r="D42" s="26"/>
      <c r="E42" s="19"/>
      <c r="F42" s="20">
        <f t="shared" si="0"/>
        <v>2000</v>
      </c>
      <c r="G42" s="42"/>
      <c r="H42" s="43">
        <f t="shared" si="1"/>
        <v>0</v>
      </c>
      <c r="I42" s="44">
        <f t="shared" si="2"/>
        <v>0</v>
      </c>
      <c r="J42" s="45">
        <f t="shared" si="3"/>
        <v>14000</v>
      </c>
      <c r="K42" s="73">
        <f t="shared" si="4"/>
        <v>7</v>
      </c>
    </row>
    <row r="43" spans="1:11" x14ac:dyDescent="0.25">
      <c r="A43" s="11"/>
      <c r="B43" s="2"/>
      <c r="C43" s="14"/>
      <c r="D43" s="26"/>
      <c r="E43" s="19"/>
      <c r="F43" s="20">
        <f t="shared" si="0"/>
        <v>2000</v>
      </c>
      <c r="G43" s="42"/>
      <c r="H43" s="43">
        <f t="shared" si="1"/>
        <v>0</v>
      </c>
      <c r="I43" s="44">
        <f t="shared" si="2"/>
        <v>0</v>
      </c>
      <c r="J43" s="45">
        <f t="shared" si="3"/>
        <v>14000</v>
      </c>
      <c r="K43" s="73">
        <f t="shared" si="4"/>
        <v>7</v>
      </c>
    </row>
    <row r="44" spans="1:11" x14ac:dyDescent="0.25">
      <c r="A44" s="11"/>
      <c r="B44" s="2"/>
      <c r="C44" s="14"/>
      <c r="D44" s="26"/>
      <c r="E44" s="19"/>
      <c r="F44" s="20">
        <f t="shared" si="0"/>
        <v>2000</v>
      </c>
      <c r="G44" s="42"/>
      <c r="H44" s="43">
        <f t="shared" si="1"/>
        <v>0</v>
      </c>
      <c r="I44" s="44">
        <f t="shared" si="2"/>
        <v>0</v>
      </c>
      <c r="J44" s="45">
        <f t="shared" si="3"/>
        <v>14000</v>
      </c>
      <c r="K44" s="73">
        <f t="shared" si="4"/>
        <v>7</v>
      </c>
    </row>
    <row r="45" spans="1:11" x14ac:dyDescent="0.25">
      <c r="A45" s="11"/>
      <c r="B45" s="2"/>
      <c r="C45" s="14"/>
      <c r="D45" s="26"/>
      <c r="E45" s="19"/>
      <c r="F45" s="20">
        <f t="shared" si="0"/>
        <v>2000</v>
      </c>
      <c r="G45" s="42"/>
      <c r="H45" s="43">
        <f t="shared" si="1"/>
        <v>0</v>
      </c>
      <c r="I45" s="44">
        <f t="shared" si="2"/>
        <v>0</v>
      </c>
      <c r="J45" s="45">
        <f t="shared" si="3"/>
        <v>14000</v>
      </c>
      <c r="K45" s="73">
        <f t="shared" si="4"/>
        <v>7</v>
      </c>
    </row>
    <row r="46" spans="1:11" x14ac:dyDescent="0.25">
      <c r="A46" s="11"/>
      <c r="B46" s="2"/>
      <c r="C46" s="14"/>
      <c r="D46" s="26"/>
      <c r="E46" s="19"/>
      <c r="F46" s="20">
        <f t="shared" si="0"/>
        <v>2000</v>
      </c>
      <c r="G46" s="42"/>
      <c r="H46" s="43">
        <f t="shared" si="1"/>
        <v>0</v>
      </c>
      <c r="I46" s="44">
        <f t="shared" si="2"/>
        <v>0</v>
      </c>
      <c r="J46" s="45">
        <f t="shared" si="3"/>
        <v>14000</v>
      </c>
      <c r="K46" s="73">
        <f t="shared" si="4"/>
        <v>7</v>
      </c>
    </row>
    <row r="47" spans="1:11" x14ac:dyDescent="0.25">
      <c r="A47" s="11"/>
      <c r="B47" s="2"/>
      <c r="C47" s="14"/>
      <c r="D47" s="26"/>
      <c r="E47" s="19"/>
      <c r="F47" s="20">
        <f t="shared" si="0"/>
        <v>2000</v>
      </c>
      <c r="G47" s="42"/>
      <c r="H47" s="43">
        <f t="shared" si="1"/>
        <v>0</v>
      </c>
      <c r="I47" s="44">
        <f t="shared" si="2"/>
        <v>0</v>
      </c>
      <c r="J47" s="45">
        <f t="shared" si="3"/>
        <v>14000</v>
      </c>
      <c r="K47" s="73">
        <f t="shared" si="4"/>
        <v>7</v>
      </c>
    </row>
    <row r="48" spans="1:11" x14ac:dyDescent="0.25">
      <c r="A48" s="11"/>
      <c r="B48" s="2"/>
      <c r="C48" s="14"/>
      <c r="D48" s="26"/>
      <c r="E48" s="19"/>
      <c r="F48" s="20">
        <f t="shared" si="0"/>
        <v>2000</v>
      </c>
      <c r="G48" s="42"/>
      <c r="H48" s="43">
        <f t="shared" si="1"/>
        <v>0</v>
      </c>
      <c r="I48" s="44">
        <f t="shared" si="2"/>
        <v>0</v>
      </c>
      <c r="J48" s="45">
        <f t="shared" si="3"/>
        <v>14000</v>
      </c>
      <c r="K48" s="73">
        <f t="shared" si="4"/>
        <v>7</v>
      </c>
    </row>
    <row r="49" spans="1:11" x14ac:dyDescent="0.25">
      <c r="A49" s="11"/>
      <c r="B49" s="2"/>
      <c r="C49" s="14"/>
      <c r="D49" s="26"/>
      <c r="E49" s="19"/>
      <c r="F49" s="20">
        <f t="shared" si="0"/>
        <v>2000</v>
      </c>
      <c r="G49" s="42"/>
      <c r="H49" s="43">
        <f t="shared" si="1"/>
        <v>0</v>
      </c>
      <c r="I49" s="44">
        <f t="shared" si="2"/>
        <v>0</v>
      </c>
      <c r="J49" s="45">
        <f t="shared" si="3"/>
        <v>14000</v>
      </c>
      <c r="K49" s="73">
        <f t="shared" si="4"/>
        <v>7</v>
      </c>
    </row>
    <row r="50" spans="1:11" x14ac:dyDescent="0.25">
      <c r="A50" s="11"/>
      <c r="B50" s="2"/>
      <c r="C50" s="14"/>
      <c r="D50" s="26"/>
      <c r="E50" s="19"/>
      <c r="F50" s="20">
        <f t="shared" si="0"/>
        <v>2000</v>
      </c>
      <c r="G50" s="42"/>
      <c r="H50" s="43">
        <f t="shared" si="1"/>
        <v>0</v>
      </c>
      <c r="I50" s="44">
        <f t="shared" si="2"/>
        <v>0</v>
      </c>
      <c r="J50" s="45">
        <f t="shared" si="3"/>
        <v>14000</v>
      </c>
      <c r="K50" s="73">
        <f t="shared" si="4"/>
        <v>7</v>
      </c>
    </row>
    <row r="51" spans="1:11" x14ac:dyDescent="0.25">
      <c r="A51" s="11"/>
      <c r="B51" s="2"/>
      <c r="C51" s="14"/>
      <c r="D51" s="26"/>
      <c r="E51" s="19"/>
      <c r="F51" s="20">
        <f t="shared" si="0"/>
        <v>2000</v>
      </c>
      <c r="G51" s="42"/>
      <c r="H51" s="43">
        <f t="shared" si="1"/>
        <v>0</v>
      </c>
      <c r="I51" s="44">
        <f t="shared" si="2"/>
        <v>0</v>
      </c>
      <c r="J51" s="45">
        <f t="shared" si="3"/>
        <v>14000</v>
      </c>
      <c r="K51" s="73">
        <f t="shared" si="4"/>
        <v>7</v>
      </c>
    </row>
    <row r="52" spans="1:11" x14ac:dyDescent="0.25">
      <c r="A52" s="11"/>
      <c r="B52" s="2"/>
      <c r="C52" s="14"/>
      <c r="D52" s="26"/>
      <c r="E52" s="19"/>
      <c r="F52" s="20">
        <f t="shared" si="0"/>
        <v>2000</v>
      </c>
      <c r="G52" s="42"/>
      <c r="H52" s="43">
        <f t="shared" si="1"/>
        <v>0</v>
      </c>
      <c r="I52" s="44">
        <f t="shared" si="2"/>
        <v>0</v>
      </c>
      <c r="J52" s="45">
        <f t="shared" si="3"/>
        <v>14000</v>
      </c>
      <c r="K52" s="73">
        <f t="shared" si="4"/>
        <v>7</v>
      </c>
    </row>
    <row r="53" spans="1:11" x14ac:dyDescent="0.25">
      <c r="A53" s="11"/>
      <c r="B53" s="2"/>
      <c r="C53" s="14"/>
      <c r="D53" s="26"/>
      <c r="E53" s="19"/>
      <c r="F53" s="20">
        <f t="shared" si="0"/>
        <v>2000</v>
      </c>
      <c r="G53" s="42"/>
      <c r="H53" s="43">
        <f t="shared" si="1"/>
        <v>0</v>
      </c>
      <c r="I53" s="44">
        <f t="shared" si="2"/>
        <v>0</v>
      </c>
      <c r="J53" s="45">
        <f t="shared" si="3"/>
        <v>14000</v>
      </c>
      <c r="K53" s="73">
        <f t="shared" si="4"/>
        <v>7</v>
      </c>
    </row>
    <row r="54" spans="1:11" x14ac:dyDescent="0.25">
      <c r="A54" s="11"/>
      <c r="B54" s="2"/>
      <c r="C54" s="14"/>
      <c r="D54" s="26"/>
      <c r="E54" s="19"/>
      <c r="F54" s="20">
        <f t="shared" si="0"/>
        <v>2000</v>
      </c>
      <c r="G54" s="42"/>
      <c r="H54" s="43">
        <f t="shared" si="1"/>
        <v>0</v>
      </c>
      <c r="I54" s="44">
        <f t="shared" si="2"/>
        <v>0</v>
      </c>
      <c r="J54" s="45">
        <f t="shared" si="3"/>
        <v>14000</v>
      </c>
      <c r="K54" s="73">
        <f t="shared" si="4"/>
        <v>7</v>
      </c>
    </row>
    <row r="55" spans="1:11" x14ac:dyDescent="0.25">
      <c r="A55" s="11"/>
      <c r="B55" s="2"/>
      <c r="C55" s="14"/>
      <c r="D55" s="26"/>
      <c r="E55" s="19"/>
      <c r="F55" s="20">
        <f t="shared" si="0"/>
        <v>2000</v>
      </c>
      <c r="G55" s="42"/>
      <c r="H55" s="43">
        <f t="shared" si="1"/>
        <v>0</v>
      </c>
      <c r="I55" s="44">
        <f t="shared" si="2"/>
        <v>0</v>
      </c>
      <c r="J55" s="45">
        <f t="shared" si="3"/>
        <v>14000</v>
      </c>
      <c r="K55" s="73">
        <f t="shared" si="4"/>
        <v>7</v>
      </c>
    </row>
    <row r="56" spans="1:11" x14ac:dyDescent="0.25">
      <c r="A56" s="11"/>
      <c r="B56" s="2"/>
      <c r="C56" s="14"/>
      <c r="D56" s="26"/>
      <c r="E56" s="19"/>
      <c r="F56" s="20">
        <f t="shared" si="0"/>
        <v>2000</v>
      </c>
      <c r="G56" s="42"/>
      <c r="H56" s="43">
        <f t="shared" si="1"/>
        <v>0</v>
      </c>
      <c r="I56" s="44">
        <f t="shared" si="2"/>
        <v>0</v>
      </c>
      <c r="J56" s="45">
        <f t="shared" si="3"/>
        <v>14000</v>
      </c>
      <c r="K56" s="73">
        <f t="shared" si="4"/>
        <v>7</v>
      </c>
    </row>
    <row r="57" spans="1:11" x14ac:dyDescent="0.25">
      <c r="A57" s="11"/>
      <c r="B57" s="2"/>
      <c r="C57" s="14"/>
      <c r="D57" s="26"/>
      <c r="E57" s="19"/>
      <c r="F57" s="20">
        <f t="shared" si="0"/>
        <v>2000</v>
      </c>
      <c r="G57" s="42"/>
      <c r="H57" s="43">
        <f t="shared" si="1"/>
        <v>0</v>
      </c>
      <c r="I57" s="44">
        <f t="shared" si="2"/>
        <v>0</v>
      </c>
      <c r="J57" s="45">
        <f t="shared" si="3"/>
        <v>14000</v>
      </c>
      <c r="K57" s="73">
        <f t="shared" si="4"/>
        <v>7</v>
      </c>
    </row>
    <row r="58" spans="1:11" x14ac:dyDescent="0.25">
      <c r="A58" s="11"/>
      <c r="B58" s="2"/>
      <c r="C58" s="14"/>
      <c r="D58" s="26"/>
      <c r="E58" s="19"/>
      <c r="F58" s="20">
        <f t="shared" si="0"/>
        <v>2000</v>
      </c>
      <c r="G58" s="42"/>
      <c r="H58" s="43">
        <f t="shared" si="1"/>
        <v>0</v>
      </c>
      <c r="I58" s="44">
        <f t="shared" si="2"/>
        <v>0</v>
      </c>
      <c r="J58" s="45">
        <f t="shared" si="3"/>
        <v>14000</v>
      </c>
      <c r="K58" s="73">
        <f t="shared" si="4"/>
        <v>7</v>
      </c>
    </row>
    <row r="59" spans="1:11" x14ac:dyDescent="0.25">
      <c r="A59" s="11"/>
      <c r="B59" s="2"/>
      <c r="C59" s="14"/>
      <c r="D59" s="26"/>
      <c r="E59" s="19"/>
      <c r="F59" s="20">
        <f t="shared" si="0"/>
        <v>2000</v>
      </c>
      <c r="G59" s="42"/>
      <c r="H59" s="43">
        <f t="shared" si="1"/>
        <v>0</v>
      </c>
      <c r="I59" s="44">
        <f t="shared" si="2"/>
        <v>0</v>
      </c>
      <c r="J59" s="45">
        <f t="shared" si="3"/>
        <v>14000</v>
      </c>
      <c r="K59" s="73">
        <f t="shared" si="4"/>
        <v>7</v>
      </c>
    </row>
    <row r="60" spans="1:11" x14ac:dyDescent="0.25">
      <c r="A60" s="11"/>
      <c r="B60" s="2"/>
      <c r="C60" s="14"/>
      <c r="D60" s="26"/>
      <c r="E60" s="19"/>
      <c r="F60" s="20">
        <f t="shared" si="0"/>
        <v>2000</v>
      </c>
      <c r="G60" s="42"/>
      <c r="H60" s="43">
        <f t="shared" si="1"/>
        <v>0</v>
      </c>
      <c r="I60" s="44">
        <f t="shared" si="2"/>
        <v>0</v>
      </c>
      <c r="J60" s="45">
        <f t="shared" si="3"/>
        <v>14000</v>
      </c>
      <c r="K60" s="73">
        <f t="shared" si="4"/>
        <v>7</v>
      </c>
    </row>
    <row r="61" spans="1:11" x14ac:dyDescent="0.25">
      <c r="A61" s="11"/>
      <c r="B61" s="2"/>
      <c r="C61" s="14"/>
      <c r="D61" s="26"/>
      <c r="E61" s="19"/>
      <c r="F61" s="20">
        <f t="shared" si="0"/>
        <v>2000</v>
      </c>
      <c r="G61" s="42"/>
      <c r="H61" s="43">
        <f t="shared" si="1"/>
        <v>0</v>
      </c>
      <c r="I61" s="44">
        <f t="shared" si="2"/>
        <v>0</v>
      </c>
      <c r="J61" s="45">
        <f t="shared" si="3"/>
        <v>14000</v>
      </c>
      <c r="K61" s="73">
        <f t="shared" si="4"/>
        <v>7</v>
      </c>
    </row>
    <row r="62" spans="1:11" x14ac:dyDescent="0.25">
      <c r="A62" s="11"/>
      <c r="B62" s="2"/>
      <c r="C62" s="14"/>
      <c r="D62" s="26"/>
      <c r="E62" s="19"/>
      <c r="F62" s="20">
        <f t="shared" si="0"/>
        <v>2000</v>
      </c>
      <c r="G62" s="42"/>
      <c r="H62" s="43">
        <f t="shared" si="1"/>
        <v>0</v>
      </c>
      <c r="I62" s="44">
        <f t="shared" si="2"/>
        <v>0</v>
      </c>
      <c r="J62" s="45">
        <f t="shared" si="3"/>
        <v>14000</v>
      </c>
      <c r="K62" s="73">
        <f t="shared" si="4"/>
        <v>7</v>
      </c>
    </row>
    <row r="63" spans="1:11" x14ac:dyDescent="0.25">
      <c r="A63" s="11"/>
      <c r="B63" s="2"/>
      <c r="C63" s="14"/>
      <c r="D63" s="26"/>
      <c r="E63" s="19"/>
      <c r="F63" s="20">
        <f t="shared" si="0"/>
        <v>2000</v>
      </c>
      <c r="G63" s="42"/>
      <c r="H63" s="43">
        <f t="shared" si="1"/>
        <v>0</v>
      </c>
      <c r="I63" s="44">
        <f t="shared" si="2"/>
        <v>0</v>
      </c>
      <c r="J63" s="45">
        <f t="shared" si="3"/>
        <v>14000</v>
      </c>
      <c r="K63" s="73">
        <f t="shared" si="4"/>
        <v>7</v>
      </c>
    </row>
    <row r="64" spans="1:11" x14ac:dyDescent="0.25">
      <c r="A64" s="11"/>
      <c r="B64" s="2"/>
      <c r="C64" s="14"/>
      <c r="D64" s="26"/>
      <c r="E64" s="19"/>
      <c r="F64" s="20">
        <f t="shared" si="0"/>
        <v>2000</v>
      </c>
      <c r="G64" s="42"/>
      <c r="H64" s="43">
        <f t="shared" si="1"/>
        <v>0</v>
      </c>
      <c r="I64" s="44">
        <f t="shared" si="2"/>
        <v>0</v>
      </c>
      <c r="J64" s="45">
        <f t="shared" si="3"/>
        <v>14000</v>
      </c>
      <c r="K64" s="73">
        <f t="shared" si="4"/>
        <v>7</v>
      </c>
    </row>
    <row r="65" spans="1:11" x14ac:dyDescent="0.25">
      <c r="A65" s="11"/>
      <c r="B65" s="2"/>
      <c r="C65" s="14"/>
      <c r="D65" s="26"/>
      <c r="E65" s="19"/>
      <c r="F65" s="20">
        <f t="shared" si="0"/>
        <v>2000</v>
      </c>
      <c r="G65" s="42"/>
      <c r="H65" s="43">
        <f t="shared" si="1"/>
        <v>0</v>
      </c>
      <c r="I65" s="44">
        <f t="shared" si="2"/>
        <v>0</v>
      </c>
      <c r="J65" s="45">
        <f t="shared" si="3"/>
        <v>14000</v>
      </c>
      <c r="K65" s="73">
        <f t="shared" si="4"/>
        <v>7</v>
      </c>
    </row>
    <row r="66" spans="1:11" x14ac:dyDescent="0.25">
      <c r="A66" s="11"/>
      <c r="B66" s="2"/>
      <c r="C66" s="14"/>
      <c r="D66" s="26"/>
      <c r="E66" s="19"/>
      <c r="F66" s="20">
        <f t="shared" si="0"/>
        <v>2000</v>
      </c>
      <c r="G66" s="42"/>
      <c r="H66" s="43">
        <f t="shared" si="1"/>
        <v>0</v>
      </c>
      <c r="I66" s="44">
        <f t="shared" si="2"/>
        <v>0</v>
      </c>
      <c r="J66" s="45">
        <f t="shared" si="3"/>
        <v>14000</v>
      </c>
      <c r="K66" s="73">
        <f t="shared" si="4"/>
        <v>7</v>
      </c>
    </row>
    <row r="67" spans="1:11" x14ac:dyDescent="0.25">
      <c r="A67" s="11"/>
      <c r="B67" s="2"/>
      <c r="C67" s="14"/>
      <c r="D67" s="26"/>
      <c r="E67" s="19"/>
      <c r="F67" s="20">
        <f t="shared" si="0"/>
        <v>2000</v>
      </c>
      <c r="G67" s="42"/>
      <c r="H67" s="43">
        <f t="shared" si="1"/>
        <v>0</v>
      </c>
      <c r="I67" s="44">
        <f t="shared" si="2"/>
        <v>0</v>
      </c>
      <c r="J67" s="45">
        <f t="shared" si="3"/>
        <v>14000</v>
      </c>
      <c r="K67" s="73">
        <f t="shared" si="4"/>
        <v>7</v>
      </c>
    </row>
    <row r="68" spans="1:11" x14ac:dyDescent="0.25">
      <c r="A68" s="11"/>
      <c r="B68" s="2"/>
      <c r="C68" s="14"/>
      <c r="D68" s="26"/>
      <c r="E68" s="19"/>
      <c r="F68" s="20">
        <f t="shared" si="0"/>
        <v>2000</v>
      </c>
      <c r="G68" s="42"/>
      <c r="H68" s="43">
        <f t="shared" si="1"/>
        <v>0</v>
      </c>
      <c r="I68" s="44">
        <f t="shared" si="2"/>
        <v>0</v>
      </c>
      <c r="J68" s="45">
        <f t="shared" si="3"/>
        <v>14000</v>
      </c>
      <c r="K68" s="73">
        <f t="shared" si="4"/>
        <v>7</v>
      </c>
    </row>
    <row r="69" spans="1:11" x14ac:dyDescent="0.25">
      <c r="A69" s="11"/>
      <c r="B69" s="2"/>
      <c r="C69" s="14"/>
      <c r="D69" s="26"/>
      <c r="E69" s="19"/>
      <c r="F69" s="20">
        <f t="shared" si="0"/>
        <v>2000</v>
      </c>
      <c r="G69" s="42"/>
      <c r="H69" s="43">
        <f t="shared" si="1"/>
        <v>0</v>
      </c>
      <c r="I69" s="44">
        <f t="shared" si="2"/>
        <v>0</v>
      </c>
      <c r="J69" s="45">
        <f t="shared" si="3"/>
        <v>14000</v>
      </c>
      <c r="K69" s="73">
        <f t="shared" si="4"/>
        <v>7</v>
      </c>
    </row>
    <row r="70" spans="1:11" x14ac:dyDescent="0.25">
      <c r="A70" s="11"/>
      <c r="B70" s="2"/>
      <c r="C70" s="14"/>
      <c r="D70" s="26"/>
      <c r="E70" s="19"/>
      <c r="F70" s="20">
        <f t="shared" si="0"/>
        <v>2000</v>
      </c>
      <c r="G70" s="42"/>
      <c r="H70" s="43">
        <f t="shared" si="1"/>
        <v>0</v>
      </c>
      <c r="I70" s="44">
        <f t="shared" si="2"/>
        <v>0</v>
      </c>
      <c r="J70" s="45">
        <f t="shared" si="3"/>
        <v>14000</v>
      </c>
      <c r="K70" s="73">
        <f t="shared" si="4"/>
        <v>7</v>
      </c>
    </row>
    <row r="71" spans="1:11" x14ac:dyDescent="0.25">
      <c r="A71" s="11"/>
      <c r="B71" s="2"/>
      <c r="C71" s="14"/>
      <c r="D71" s="26"/>
      <c r="E71" s="19"/>
      <c r="F71" s="20">
        <f t="shared" si="0"/>
        <v>2000</v>
      </c>
      <c r="G71" s="42"/>
      <c r="H71" s="43">
        <f t="shared" si="1"/>
        <v>0</v>
      </c>
      <c r="I71" s="44">
        <f t="shared" si="2"/>
        <v>0</v>
      </c>
      <c r="J71" s="45">
        <f t="shared" si="3"/>
        <v>14000</v>
      </c>
      <c r="K71" s="73">
        <f t="shared" si="4"/>
        <v>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2000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14000</v>
      </c>
      <c r="K72" s="73">
        <f t="shared" ref="K72:K85" si="9">+J72/F72</f>
        <v>7</v>
      </c>
    </row>
    <row r="73" spans="1:11" x14ac:dyDescent="0.25">
      <c r="A73" s="11"/>
      <c r="B73" s="2"/>
      <c r="C73" s="14"/>
      <c r="D73" s="26"/>
      <c r="E73" s="19"/>
      <c r="F73" s="20">
        <f t="shared" si="5"/>
        <v>2000</v>
      </c>
      <c r="G73" s="42"/>
      <c r="H73" s="43">
        <f t="shared" si="6"/>
        <v>0</v>
      </c>
      <c r="I73" s="44">
        <f t="shared" si="7"/>
        <v>0</v>
      </c>
      <c r="J73" s="45">
        <f t="shared" si="8"/>
        <v>14000</v>
      </c>
      <c r="K73" s="73">
        <f t="shared" si="9"/>
        <v>7</v>
      </c>
    </row>
    <row r="74" spans="1:11" x14ac:dyDescent="0.25">
      <c r="A74" s="11"/>
      <c r="B74" s="2"/>
      <c r="C74" s="14"/>
      <c r="D74" s="26"/>
      <c r="E74" s="19"/>
      <c r="F74" s="20">
        <f t="shared" si="5"/>
        <v>2000</v>
      </c>
      <c r="G74" s="42"/>
      <c r="H74" s="43">
        <f t="shared" si="6"/>
        <v>0</v>
      </c>
      <c r="I74" s="44">
        <f t="shared" si="7"/>
        <v>0</v>
      </c>
      <c r="J74" s="45">
        <f t="shared" si="8"/>
        <v>14000</v>
      </c>
      <c r="K74" s="73">
        <f t="shared" si="9"/>
        <v>7</v>
      </c>
    </row>
    <row r="75" spans="1:11" x14ac:dyDescent="0.25">
      <c r="A75" s="11"/>
      <c r="B75" s="2"/>
      <c r="C75" s="14"/>
      <c r="D75" s="26"/>
      <c r="E75" s="19"/>
      <c r="F75" s="20">
        <f t="shared" si="5"/>
        <v>2000</v>
      </c>
      <c r="G75" s="42"/>
      <c r="H75" s="43">
        <f t="shared" si="6"/>
        <v>0</v>
      </c>
      <c r="I75" s="44">
        <f t="shared" si="7"/>
        <v>0</v>
      </c>
      <c r="J75" s="45">
        <f t="shared" si="8"/>
        <v>14000</v>
      </c>
      <c r="K75" s="73">
        <f t="shared" si="9"/>
        <v>7</v>
      </c>
    </row>
    <row r="76" spans="1:11" x14ac:dyDescent="0.25">
      <c r="A76" s="11"/>
      <c r="B76" s="2"/>
      <c r="C76" s="14"/>
      <c r="D76" s="26"/>
      <c r="E76" s="19"/>
      <c r="F76" s="20">
        <f t="shared" si="5"/>
        <v>2000</v>
      </c>
      <c r="G76" s="42"/>
      <c r="H76" s="43">
        <f t="shared" si="6"/>
        <v>0</v>
      </c>
      <c r="I76" s="44">
        <f t="shared" si="7"/>
        <v>0</v>
      </c>
      <c r="J76" s="45">
        <f t="shared" si="8"/>
        <v>14000</v>
      </c>
      <c r="K76" s="73">
        <f t="shared" si="9"/>
        <v>7</v>
      </c>
    </row>
    <row r="77" spans="1:11" x14ac:dyDescent="0.25">
      <c r="A77" s="11"/>
      <c r="B77" s="2"/>
      <c r="C77" s="14"/>
      <c r="D77" s="26"/>
      <c r="E77" s="19"/>
      <c r="F77" s="20">
        <f t="shared" si="5"/>
        <v>2000</v>
      </c>
      <c r="G77" s="42"/>
      <c r="H77" s="43">
        <f t="shared" si="6"/>
        <v>0</v>
      </c>
      <c r="I77" s="44">
        <f t="shared" si="7"/>
        <v>0</v>
      </c>
      <c r="J77" s="45">
        <f t="shared" si="8"/>
        <v>14000</v>
      </c>
      <c r="K77" s="73">
        <f t="shared" si="9"/>
        <v>7</v>
      </c>
    </row>
    <row r="78" spans="1:11" x14ac:dyDescent="0.25">
      <c r="A78" s="11"/>
      <c r="B78" s="2"/>
      <c r="C78" s="14"/>
      <c r="D78" s="26"/>
      <c r="E78" s="19"/>
      <c r="F78" s="20">
        <f t="shared" si="5"/>
        <v>2000</v>
      </c>
      <c r="G78" s="42"/>
      <c r="H78" s="43">
        <f t="shared" si="6"/>
        <v>0</v>
      </c>
      <c r="I78" s="44">
        <f t="shared" si="7"/>
        <v>0</v>
      </c>
      <c r="J78" s="45">
        <f t="shared" si="8"/>
        <v>14000</v>
      </c>
      <c r="K78" s="73">
        <f t="shared" si="9"/>
        <v>7</v>
      </c>
    </row>
    <row r="79" spans="1:11" x14ac:dyDescent="0.25">
      <c r="A79" s="11"/>
      <c r="B79" s="2"/>
      <c r="C79" s="14"/>
      <c r="D79" s="26"/>
      <c r="E79" s="19"/>
      <c r="F79" s="20">
        <f t="shared" si="5"/>
        <v>2000</v>
      </c>
      <c r="G79" s="42"/>
      <c r="H79" s="43">
        <f t="shared" si="6"/>
        <v>0</v>
      </c>
      <c r="I79" s="44">
        <f t="shared" si="7"/>
        <v>0</v>
      </c>
      <c r="J79" s="45">
        <f t="shared" si="8"/>
        <v>14000</v>
      </c>
      <c r="K79" s="73">
        <f t="shared" si="9"/>
        <v>7</v>
      </c>
    </row>
    <row r="80" spans="1:11" x14ac:dyDescent="0.25">
      <c r="A80" s="11"/>
      <c r="B80" s="2"/>
      <c r="C80" s="14"/>
      <c r="D80" s="26"/>
      <c r="E80" s="19"/>
      <c r="F80" s="20">
        <f t="shared" si="5"/>
        <v>2000</v>
      </c>
      <c r="G80" s="42"/>
      <c r="H80" s="43">
        <f t="shared" si="6"/>
        <v>0</v>
      </c>
      <c r="I80" s="44">
        <f t="shared" si="7"/>
        <v>0</v>
      </c>
      <c r="J80" s="45">
        <f t="shared" si="8"/>
        <v>14000</v>
      </c>
      <c r="K80" s="73">
        <f t="shared" si="9"/>
        <v>7</v>
      </c>
    </row>
    <row r="81" spans="1:11" x14ac:dyDescent="0.25">
      <c r="A81" s="11"/>
      <c r="B81" s="2"/>
      <c r="C81" s="14"/>
      <c r="D81" s="26"/>
      <c r="E81" s="19"/>
      <c r="F81" s="20">
        <f t="shared" si="5"/>
        <v>2000</v>
      </c>
      <c r="G81" s="42"/>
      <c r="H81" s="43">
        <f t="shared" si="6"/>
        <v>0</v>
      </c>
      <c r="I81" s="44">
        <f t="shared" si="7"/>
        <v>0</v>
      </c>
      <c r="J81" s="45">
        <f t="shared" si="8"/>
        <v>14000</v>
      </c>
      <c r="K81" s="73">
        <f t="shared" si="9"/>
        <v>7</v>
      </c>
    </row>
    <row r="82" spans="1:11" x14ac:dyDescent="0.25">
      <c r="A82" s="11"/>
      <c r="B82" s="2"/>
      <c r="C82" s="14"/>
      <c r="D82" s="26"/>
      <c r="E82" s="19"/>
      <c r="F82" s="20">
        <f t="shared" si="5"/>
        <v>2000</v>
      </c>
      <c r="G82" s="42"/>
      <c r="H82" s="43">
        <f t="shared" si="6"/>
        <v>0</v>
      </c>
      <c r="I82" s="44">
        <f t="shared" si="7"/>
        <v>0</v>
      </c>
      <c r="J82" s="45">
        <f t="shared" si="8"/>
        <v>14000</v>
      </c>
      <c r="K82" s="73">
        <f t="shared" si="9"/>
        <v>7</v>
      </c>
    </row>
    <row r="83" spans="1:11" x14ac:dyDescent="0.25">
      <c r="A83" s="11"/>
      <c r="B83" s="2"/>
      <c r="C83" s="14"/>
      <c r="D83" s="26"/>
      <c r="E83" s="19"/>
      <c r="F83" s="20">
        <f t="shared" si="5"/>
        <v>2000</v>
      </c>
      <c r="G83" s="42"/>
      <c r="H83" s="43">
        <f t="shared" si="6"/>
        <v>0</v>
      </c>
      <c r="I83" s="44">
        <f t="shared" si="7"/>
        <v>0</v>
      </c>
      <c r="J83" s="45">
        <f t="shared" si="8"/>
        <v>14000</v>
      </c>
      <c r="K83" s="73">
        <f t="shared" si="9"/>
        <v>7</v>
      </c>
    </row>
    <row r="84" spans="1:11" x14ac:dyDescent="0.25">
      <c r="A84" s="11"/>
      <c r="B84" s="2"/>
      <c r="C84" s="14"/>
      <c r="D84" s="26"/>
      <c r="E84" s="19"/>
      <c r="F84" s="20">
        <f t="shared" si="5"/>
        <v>2000</v>
      </c>
      <c r="G84" s="42"/>
      <c r="H84" s="43">
        <f t="shared" si="6"/>
        <v>0</v>
      </c>
      <c r="I84" s="44">
        <f t="shared" si="7"/>
        <v>0</v>
      </c>
      <c r="J84" s="45">
        <f t="shared" si="8"/>
        <v>14000</v>
      </c>
      <c r="K84" s="73">
        <f t="shared" si="9"/>
        <v>7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2000</v>
      </c>
      <c r="G85" s="46"/>
      <c r="H85" s="58">
        <f t="shared" si="6"/>
        <v>0</v>
      </c>
      <c r="I85" s="59">
        <f t="shared" si="7"/>
        <v>0</v>
      </c>
      <c r="J85" s="47">
        <f t="shared" si="8"/>
        <v>14000</v>
      </c>
      <c r="K85" s="74">
        <f t="shared" si="9"/>
        <v>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2000</v>
      </c>
      <c r="J86" s="41">
        <f>+J85</f>
        <v>14000</v>
      </c>
    </row>
  </sheetData>
  <sheetProtection algorithmName="SHA-512" hashValue="4Qqdi7AmLjJmAMRZvV9iJqi7YDtklompE8QlCUJVVUGoggTQt1asZ4HHL3enFQ0sp36dFklEd5q//JgpqQRgcQ==" saltValue="lITCTz6UKtQd1261o1eoc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+Resumen!A57</f>
        <v>CP-SPOONS-C1</v>
      </c>
      <c r="C1" s="120" t="s">
        <v>136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23858</v>
      </c>
      <c r="E6" s="49"/>
      <c r="F6" s="50">
        <f>+D6</f>
        <v>23858</v>
      </c>
      <c r="G6" s="54">
        <v>26.4</v>
      </c>
      <c r="H6" s="55">
        <f>+G6*F6</f>
        <v>629851.19999999995</v>
      </c>
      <c r="I6" s="56"/>
      <c r="J6" s="57">
        <f>+H6</f>
        <v>629851.19999999995</v>
      </c>
      <c r="K6" s="72">
        <f>+J6/F6</f>
        <v>26.4</v>
      </c>
    </row>
    <row r="7" spans="1:11" x14ac:dyDescent="0.25">
      <c r="A7" s="11">
        <v>43137</v>
      </c>
      <c r="B7" s="2" t="s">
        <v>245</v>
      </c>
      <c r="C7" s="14" t="s">
        <v>242</v>
      </c>
      <c r="D7" s="26"/>
      <c r="E7" s="19">
        <v>10</v>
      </c>
      <c r="F7" s="20">
        <f>+F6+D7-E7</f>
        <v>23848</v>
      </c>
      <c r="G7" s="42"/>
      <c r="H7" s="43">
        <f>+D7*G7</f>
        <v>0</v>
      </c>
      <c r="I7" s="44">
        <f>+E7*K6</f>
        <v>264</v>
      </c>
      <c r="J7" s="45">
        <f>+J6+H7-I7</f>
        <v>629587.19999999995</v>
      </c>
      <c r="K7" s="73">
        <f>+J7/F7</f>
        <v>26.4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23848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629587.19999999995</v>
      </c>
      <c r="K8" s="73">
        <f t="shared" ref="K8:K71" si="4">+J8/F8</f>
        <v>26.4</v>
      </c>
    </row>
    <row r="9" spans="1:11" x14ac:dyDescent="0.25">
      <c r="A9" s="11"/>
      <c r="B9" s="2"/>
      <c r="C9" s="14"/>
      <c r="D9" s="26"/>
      <c r="E9" s="19"/>
      <c r="F9" s="20">
        <f t="shared" si="0"/>
        <v>23848</v>
      </c>
      <c r="G9" s="42"/>
      <c r="H9" s="43">
        <f t="shared" si="1"/>
        <v>0</v>
      </c>
      <c r="I9" s="44">
        <f t="shared" si="2"/>
        <v>0</v>
      </c>
      <c r="J9" s="45">
        <f t="shared" si="3"/>
        <v>629587.19999999995</v>
      </c>
      <c r="K9" s="73">
        <f t="shared" si="4"/>
        <v>26.4</v>
      </c>
    </row>
    <row r="10" spans="1:11" x14ac:dyDescent="0.25">
      <c r="A10" s="11"/>
      <c r="B10" s="2"/>
      <c r="C10" s="14"/>
      <c r="D10" s="26"/>
      <c r="E10" s="19"/>
      <c r="F10" s="20">
        <f t="shared" si="0"/>
        <v>23848</v>
      </c>
      <c r="G10" s="42"/>
      <c r="H10" s="43">
        <f t="shared" si="1"/>
        <v>0</v>
      </c>
      <c r="I10" s="44">
        <f t="shared" si="2"/>
        <v>0</v>
      </c>
      <c r="J10" s="45">
        <f t="shared" si="3"/>
        <v>629587.19999999995</v>
      </c>
      <c r="K10" s="73">
        <f t="shared" si="4"/>
        <v>26.4</v>
      </c>
    </row>
    <row r="11" spans="1:11" x14ac:dyDescent="0.25">
      <c r="A11" s="11"/>
      <c r="B11" s="2"/>
      <c r="C11" s="14"/>
      <c r="D11" s="26"/>
      <c r="E11" s="19"/>
      <c r="F11" s="20">
        <f t="shared" si="0"/>
        <v>23848</v>
      </c>
      <c r="G11" s="42"/>
      <c r="H11" s="43">
        <f t="shared" si="1"/>
        <v>0</v>
      </c>
      <c r="I11" s="44">
        <f t="shared" si="2"/>
        <v>0</v>
      </c>
      <c r="J11" s="45">
        <f t="shared" si="3"/>
        <v>629587.19999999995</v>
      </c>
      <c r="K11" s="73">
        <f t="shared" si="4"/>
        <v>26.4</v>
      </c>
    </row>
    <row r="12" spans="1:11" x14ac:dyDescent="0.25">
      <c r="A12" s="11"/>
      <c r="B12" s="2"/>
      <c r="C12" s="14"/>
      <c r="D12" s="26"/>
      <c r="E12" s="19"/>
      <c r="F12" s="20">
        <f t="shared" si="0"/>
        <v>23848</v>
      </c>
      <c r="G12" s="42"/>
      <c r="H12" s="43">
        <f t="shared" si="1"/>
        <v>0</v>
      </c>
      <c r="I12" s="44">
        <f t="shared" si="2"/>
        <v>0</v>
      </c>
      <c r="J12" s="45">
        <f t="shared" si="3"/>
        <v>629587.19999999995</v>
      </c>
      <c r="K12" s="73">
        <f t="shared" si="4"/>
        <v>26.4</v>
      </c>
    </row>
    <row r="13" spans="1:11" x14ac:dyDescent="0.25">
      <c r="A13" s="11"/>
      <c r="B13" s="2"/>
      <c r="C13" s="14"/>
      <c r="D13" s="26"/>
      <c r="E13" s="19"/>
      <c r="F13" s="20">
        <f t="shared" si="0"/>
        <v>23848</v>
      </c>
      <c r="G13" s="42"/>
      <c r="H13" s="43">
        <f t="shared" si="1"/>
        <v>0</v>
      </c>
      <c r="I13" s="44">
        <f t="shared" si="2"/>
        <v>0</v>
      </c>
      <c r="J13" s="45">
        <f t="shared" si="3"/>
        <v>629587.19999999995</v>
      </c>
      <c r="K13" s="73">
        <f t="shared" si="4"/>
        <v>26.4</v>
      </c>
    </row>
    <row r="14" spans="1:11" x14ac:dyDescent="0.25">
      <c r="A14" s="11"/>
      <c r="B14" s="2"/>
      <c r="C14" s="14"/>
      <c r="D14" s="26"/>
      <c r="E14" s="19"/>
      <c r="F14" s="20">
        <f t="shared" si="0"/>
        <v>23848</v>
      </c>
      <c r="G14" s="42"/>
      <c r="H14" s="43">
        <f t="shared" si="1"/>
        <v>0</v>
      </c>
      <c r="I14" s="44">
        <f t="shared" si="2"/>
        <v>0</v>
      </c>
      <c r="J14" s="45">
        <f t="shared" si="3"/>
        <v>629587.19999999995</v>
      </c>
      <c r="K14" s="73">
        <f t="shared" si="4"/>
        <v>26.4</v>
      </c>
    </row>
    <row r="15" spans="1:11" x14ac:dyDescent="0.25">
      <c r="A15" s="11"/>
      <c r="B15" s="2"/>
      <c r="C15" s="14"/>
      <c r="D15" s="26"/>
      <c r="E15" s="19"/>
      <c r="F15" s="20">
        <f t="shared" si="0"/>
        <v>23848</v>
      </c>
      <c r="G15" s="42"/>
      <c r="H15" s="43">
        <f t="shared" si="1"/>
        <v>0</v>
      </c>
      <c r="I15" s="44">
        <f t="shared" si="2"/>
        <v>0</v>
      </c>
      <c r="J15" s="45">
        <f t="shared" si="3"/>
        <v>629587.19999999995</v>
      </c>
      <c r="K15" s="73">
        <f t="shared" si="4"/>
        <v>26.4</v>
      </c>
    </row>
    <row r="16" spans="1:11" x14ac:dyDescent="0.25">
      <c r="A16" s="11"/>
      <c r="B16" s="2"/>
      <c r="C16" s="14"/>
      <c r="D16" s="26"/>
      <c r="E16" s="19"/>
      <c r="F16" s="20">
        <f t="shared" si="0"/>
        <v>23848</v>
      </c>
      <c r="G16" s="42"/>
      <c r="H16" s="43">
        <f t="shared" si="1"/>
        <v>0</v>
      </c>
      <c r="I16" s="44">
        <f t="shared" si="2"/>
        <v>0</v>
      </c>
      <c r="J16" s="45">
        <f t="shared" si="3"/>
        <v>629587.19999999995</v>
      </c>
      <c r="K16" s="73">
        <f t="shared" si="4"/>
        <v>26.4</v>
      </c>
    </row>
    <row r="17" spans="1:11" x14ac:dyDescent="0.25">
      <c r="A17" s="11"/>
      <c r="B17" s="2"/>
      <c r="C17" s="14"/>
      <c r="D17" s="26"/>
      <c r="E17" s="19"/>
      <c r="F17" s="20">
        <f t="shared" si="0"/>
        <v>23848</v>
      </c>
      <c r="G17" s="42"/>
      <c r="H17" s="43">
        <f t="shared" si="1"/>
        <v>0</v>
      </c>
      <c r="I17" s="44">
        <f t="shared" si="2"/>
        <v>0</v>
      </c>
      <c r="J17" s="45">
        <f t="shared" si="3"/>
        <v>629587.19999999995</v>
      </c>
      <c r="K17" s="73">
        <f t="shared" si="4"/>
        <v>26.4</v>
      </c>
    </row>
    <row r="18" spans="1:11" x14ac:dyDescent="0.25">
      <c r="A18" s="11"/>
      <c r="B18" s="2"/>
      <c r="C18" s="14"/>
      <c r="D18" s="26"/>
      <c r="E18" s="19"/>
      <c r="F18" s="20">
        <f t="shared" si="0"/>
        <v>23848</v>
      </c>
      <c r="G18" s="42"/>
      <c r="H18" s="43">
        <f t="shared" si="1"/>
        <v>0</v>
      </c>
      <c r="I18" s="44">
        <f t="shared" si="2"/>
        <v>0</v>
      </c>
      <c r="J18" s="45">
        <f t="shared" si="3"/>
        <v>629587.19999999995</v>
      </c>
      <c r="K18" s="73">
        <f t="shared" si="4"/>
        <v>26.4</v>
      </c>
    </row>
    <row r="19" spans="1:11" x14ac:dyDescent="0.25">
      <c r="A19" s="11"/>
      <c r="B19" s="2"/>
      <c r="C19" s="14"/>
      <c r="D19" s="26"/>
      <c r="E19" s="19"/>
      <c r="F19" s="20">
        <f t="shared" si="0"/>
        <v>23848</v>
      </c>
      <c r="G19" s="42"/>
      <c r="H19" s="43">
        <f t="shared" si="1"/>
        <v>0</v>
      </c>
      <c r="I19" s="44">
        <f t="shared" si="2"/>
        <v>0</v>
      </c>
      <c r="J19" s="45">
        <f t="shared" si="3"/>
        <v>629587.19999999995</v>
      </c>
      <c r="K19" s="73">
        <f t="shared" si="4"/>
        <v>26.4</v>
      </c>
    </row>
    <row r="20" spans="1:11" x14ac:dyDescent="0.25">
      <c r="A20" s="11"/>
      <c r="B20" s="2"/>
      <c r="C20" s="14"/>
      <c r="D20" s="26"/>
      <c r="E20" s="19"/>
      <c r="F20" s="20">
        <f t="shared" si="0"/>
        <v>23848</v>
      </c>
      <c r="G20" s="42"/>
      <c r="H20" s="43">
        <f t="shared" si="1"/>
        <v>0</v>
      </c>
      <c r="I20" s="44">
        <f t="shared" si="2"/>
        <v>0</v>
      </c>
      <c r="J20" s="45">
        <f t="shared" si="3"/>
        <v>629587.19999999995</v>
      </c>
      <c r="K20" s="73">
        <f t="shared" si="4"/>
        <v>26.4</v>
      </c>
    </row>
    <row r="21" spans="1:11" x14ac:dyDescent="0.25">
      <c r="A21" s="11"/>
      <c r="B21" s="2"/>
      <c r="C21" s="14"/>
      <c r="D21" s="26"/>
      <c r="E21" s="19"/>
      <c r="F21" s="20">
        <f t="shared" si="0"/>
        <v>23848</v>
      </c>
      <c r="G21" s="42"/>
      <c r="H21" s="43">
        <f t="shared" si="1"/>
        <v>0</v>
      </c>
      <c r="I21" s="44">
        <f t="shared" si="2"/>
        <v>0</v>
      </c>
      <c r="J21" s="45">
        <f t="shared" si="3"/>
        <v>629587.19999999995</v>
      </c>
      <c r="K21" s="73">
        <f t="shared" si="4"/>
        <v>26.4</v>
      </c>
    </row>
    <row r="22" spans="1:11" x14ac:dyDescent="0.25">
      <c r="A22" s="11"/>
      <c r="B22" s="2"/>
      <c r="C22" s="14"/>
      <c r="D22" s="26"/>
      <c r="E22" s="19"/>
      <c r="F22" s="20">
        <f t="shared" si="0"/>
        <v>23848</v>
      </c>
      <c r="G22" s="42"/>
      <c r="H22" s="43">
        <f t="shared" si="1"/>
        <v>0</v>
      </c>
      <c r="I22" s="44">
        <f t="shared" si="2"/>
        <v>0</v>
      </c>
      <c r="J22" s="45">
        <f t="shared" si="3"/>
        <v>629587.19999999995</v>
      </c>
      <c r="K22" s="73">
        <f t="shared" si="4"/>
        <v>26.4</v>
      </c>
    </row>
    <row r="23" spans="1:11" x14ac:dyDescent="0.25">
      <c r="A23" s="11"/>
      <c r="B23" s="2"/>
      <c r="C23" s="14"/>
      <c r="D23" s="26"/>
      <c r="E23" s="19"/>
      <c r="F23" s="20">
        <f t="shared" si="0"/>
        <v>23848</v>
      </c>
      <c r="G23" s="42"/>
      <c r="H23" s="43">
        <f t="shared" si="1"/>
        <v>0</v>
      </c>
      <c r="I23" s="44">
        <f t="shared" si="2"/>
        <v>0</v>
      </c>
      <c r="J23" s="45">
        <f t="shared" si="3"/>
        <v>629587.19999999995</v>
      </c>
      <c r="K23" s="73">
        <f t="shared" si="4"/>
        <v>26.4</v>
      </c>
    </row>
    <row r="24" spans="1:11" x14ac:dyDescent="0.25">
      <c r="A24" s="11"/>
      <c r="B24" s="2"/>
      <c r="C24" s="14"/>
      <c r="D24" s="26"/>
      <c r="E24" s="19"/>
      <c r="F24" s="20">
        <f t="shared" si="0"/>
        <v>23848</v>
      </c>
      <c r="G24" s="42"/>
      <c r="H24" s="43">
        <f t="shared" si="1"/>
        <v>0</v>
      </c>
      <c r="I24" s="44">
        <f t="shared" si="2"/>
        <v>0</v>
      </c>
      <c r="J24" s="45">
        <f t="shared" si="3"/>
        <v>629587.19999999995</v>
      </c>
      <c r="K24" s="73">
        <f t="shared" si="4"/>
        <v>26.4</v>
      </c>
    </row>
    <row r="25" spans="1:11" x14ac:dyDescent="0.25">
      <c r="A25" s="11"/>
      <c r="B25" s="2"/>
      <c r="C25" s="14"/>
      <c r="D25" s="26"/>
      <c r="E25" s="19"/>
      <c r="F25" s="20">
        <f t="shared" si="0"/>
        <v>23848</v>
      </c>
      <c r="G25" s="42"/>
      <c r="H25" s="43">
        <f t="shared" si="1"/>
        <v>0</v>
      </c>
      <c r="I25" s="44">
        <f t="shared" si="2"/>
        <v>0</v>
      </c>
      <c r="J25" s="45">
        <f t="shared" si="3"/>
        <v>629587.19999999995</v>
      </c>
      <c r="K25" s="73">
        <f t="shared" si="4"/>
        <v>26.4</v>
      </c>
    </row>
    <row r="26" spans="1:11" x14ac:dyDescent="0.25">
      <c r="A26" s="11"/>
      <c r="B26" s="2"/>
      <c r="C26" s="14"/>
      <c r="D26" s="26"/>
      <c r="E26" s="19"/>
      <c r="F26" s="20">
        <f t="shared" si="0"/>
        <v>23848</v>
      </c>
      <c r="G26" s="42"/>
      <c r="H26" s="43">
        <f t="shared" si="1"/>
        <v>0</v>
      </c>
      <c r="I26" s="44">
        <f t="shared" si="2"/>
        <v>0</v>
      </c>
      <c r="J26" s="45">
        <f t="shared" si="3"/>
        <v>629587.19999999995</v>
      </c>
      <c r="K26" s="73">
        <f t="shared" si="4"/>
        <v>26.4</v>
      </c>
    </row>
    <row r="27" spans="1:11" x14ac:dyDescent="0.25">
      <c r="A27" s="11"/>
      <c r="B27" s="2"/>
      <c r="C27" s="14"/>
      <c r="D27" s="26"/>
      <c r="E27" s="19"/>
      <c r="F27" s="20">
        <f t="shared" si="0"/>
        <v>23848</v>
      </c>
      <c r="G27" s="42"/>
      <c r="H27" s="43">
        <f t="shared" si="1"/>
        <v>0</v>
      </c>
      <c r="I27" s="44">
        <f t="shared" si="2"/>
        <v>0</v>
      </c>
      <c r="J27" s="45">
        <f t="shared" si="3"/>
        <v>629587.19999999995</v>
      </c>
      <c r="K27" s="73">
        <f t="shared" si="4"/>
        <v>26.4</v>
      </c>
    </row>
    <row r="28" spans="1:11" x14ac:dyDescent="0.25">
      <c r="A28" s="11"/>
      <c r="B28" s="2"/>
      <c r="C28" s="14"/>
      <c r="D28" s="26"/>
      <c r="E28" s="19"/>
      <c r="F28" s="20">
        <f t="shared" si="0"/>
        <v>23848</v>
      </c>
      <c r="G28" s="42"/>
      <c r="H28" s="43">
        <f t="shared" si="1"/>
        <v>0</v>
      </c>
      <c r="I28" s="44">
        <f t="shared" si="2"/>
        <v>0</v>
      </c>
      <c r="J28" s="45">
        <f t="shared" si="3"/>
        <v>629587.19999999995</v>
      </c>
      <c r="K28" s="73">
        <f t="shared" si="4"/>
        <v>26.4</v>
      </c>
    </row>
    <row r="29" spans="1:11" x14ac:dyDescent="0.25">
      <c r="A29" s="11"/>
      <c r="B29" s="2"/>
      <c r="C29" s="14"/>
      <c r="D29" s="26"/>
      <c r="E29" s="19"/>
      <c r="F29" s="20">
        <f t="shared" si="0"/>
        <v>23848</v>
      </c>
      <c r="G29" s="42"/>
      <c r="H29" s="43">
        <f t="shared" si="1"/>
        <v>0</v>
      </c>
      <c r="I29" s="44">
        <f t="shared" si="2"/>
        <v>0</v>
      </c>
      <c r="J29" s="45">
        <f t="shared" si="3"/>
        <v>629587.19999999995</v>
      </c>
      <c r="K29" s="73">
        <f t="shared" si="4"/>
        <v>26.4</v>
      </c>
    </row>
    <row r="30" spans="1:11" x14ac:dyDescent="0.25">
      <c r="A30" s="11"/>
      <c r="B30" s="2"/>
      <c r="C30" s="14"/>
      <c r="D30" s="26"/>
      <c r="E30" s="19"/>
      <c r="F30" s="20">
        <f t="shared" si="0"/>
        <v>23848</v>
      </c>
      <c r="G30" s="42"/>
      <c r="H30" s="43">
        <f t="shared" si="1"/>
        <v>0</v>
      </c>
      <c r="I30" s="44">
        <f t="shared" si="2"/>
        <v>0</v>
      </c>
      <c r="J30" s="45">
        <f t="shared" si="3"/>
        <v>629587.19999999995</v>
      </c>
      <c r="K30" s="73">
        <f t="shared" si="4"/>
        <v>26.4</v>
      </c>
    </row>
    <row r="31" spans="1:11" x14ac:dyDescent="0.25">
      <c r="A31" s="11"/>
      <c r="B31" s="2"/>
      <c r="C31" s="14"/>
      <c r="D31" s="26"/>
      <c r="E31" s="19"/>
      <c r="F31" s="20">
        <f t="shared" si="0"/>
        <v>23848</v>
      </c>
      <c r="G31" s="42"/>
      <c r="H31" s="43">
        <f t="shared" si="1"/>
        <v>0</v>
      </c>
      <c r="I31" s="44">
        <f t="shared" si="2"/>
        <v>0</v>
      </c>
      <c r="J31" s="45">
        <f t="shared" si="3"/>
        <v>629587.19999999995</v>
      </c>
      <c r="K31" s="73">
        <f t="shared" si="4"/>
        <v>26.4</v>
      </c>
    </row>
    <row r="32" spans="1:11" x14ac:dyDescent="0.25">
      <c r="A32" s="11"/>
      <c r="B32" s="2"/>
      <c r="C32" s="14"/>
      <c r="D32" s="26"/>
      <c r="E32" s="19"/>
      <c r="F32" s="20">
        <f t="shared" si="0"/>
        <v>23848</v>
      </c>
      <c r="G32" s="42"/>
      <c r="H32" s="43">
        <f t="shared" si="1"/>
        <v>0</v>
      </c>
      <c r="I32" s="44">
        <f t="shared" si="2"/>
        <v>0</v>
      </c>
      <c r="J32" s="45">
        <f t="shared" si="3"/>
        <v>629587.19999999995</v>
      </c>
      <c r="K32" s="73">
        <f t="shared" si="4"/>
        <v>26.4</v>
      </c>
    </row>
    <row r="33" spans="1:11" x14ac:dyDescent="0.25">
      <c r="A33" s="11"/>
      <c r="B33" s="2"/>
      <c r="C33" s="14"/>
      <c r="D33" s="26"/>
      <c r="E33" s="19"/>
      <c r="F33" s="20">
        <f t="shared" si="0"/>
        <v>23848</v>
      </c>
      <c r="G33" s="42"/>
      <c r="H33" s="43">
        <f t="shared" si="1"/>
        <v>0</v>
      </c>
      <c r="I33" s="44">
        <f t="shared" si="2"/>
        <v>0</v>
      </c>
      <c r="J33" s="45">
        <f t="shared" si="3"/>
        <v>629587.19999999995</v>
      </c>
      <c r="K33" s="73">
        <f t="shared" si="4"/>
        <v>26.4</v>
      </c>
    </row>
    <row r="34" spans="1:11" x14ac:dyDescent="0.25">
      <c r="A34" s="11"/>
      <c r="B34" s="2"/>
      <c r="C34" s="14"/>
      <c r="D34" s="26"/>
      <c r="E34" s="19"/>
      <c r="F34" s="20">
        <f t="shared" si="0"/>
        <v>23848</v>
      </c>
      <c r="G34" s="42"/>
      <c r="H34" s="43">
        <f t="shared" si="1"/>
        <v>0</v>
      </c>
      <c r="I34" s="44">
        <f t="shared" si="2"/>
        <v>0</v>
      </c>
      <c r="J34" s="45">
        <f t="shared" si="3"/>
        <v>629587.19999999995</v>
      </c>
      <c r="K34" s="73">
        <f t="shared" si="4"/>
        <v>26.4</v>
      </c>
    </row>
    <row r="35" spans="1:11" x14ac:dyDescent="0.25">
      <c r="A35" s="11"/>
      <c r="B35" s="2"/>
      <c r="C35" s="14"/>
      <c r="D35" s="26"/>
      <c r="E35" s="19"/>
      <c r="F35" s="20">
        <f t="shared" si="0"/>
        <v>23848</v>
      </c>
      <c r="G35" s="42"/>
      <c r="H35" s="43">
        <f t="shared" si="1"/>
        <v>0</v>
      </c>
      <c r="I35" s="44">
        <f t="shared" si="2"/>
        <v>0</v>
      </c>
      <c r="J35" s="45">
        <f t="shared" si="3"/>
        <v>629587.19999999995</v>
      </c>
      <c r="K35" s="73">
        <f t="shared" si="4"/>
        <v>26.4</v>
      </c>
    </row>
    <row r="36" spans="1:11" x14ac:dyDescent="0.25">
      <c r="A36" s="11"/>
      <c r="B36" s="2"/>
      <c r="C36" s="14"/>
      <c r="D36" s="26"/>
      <c r="E36" s="19"/>
      <c r="F36" s="20">
        <f t="shared" si="0"/>
        <v>23848</v>
      </c>
      <c r="G36" s="42"/>
      <c r="H36" s="43">
        <f t="shared" si="1"/>
        <v>0</v>
      </c>
      <c r="I36" s="44">
        <f t="shared" si="2"/>
        <v>0</v>
      </c>
      <c r="J36" s="45">
        <f t="shared" si="3"/>
        <v>629587.19999999995</v>
      </c>
      <c r="K36" s="73">
        <f t="shared" si="4"/>
        <v>26.4</v>
      </c>
    </row>
    <row r="37" spans="1:11" x14ac:dyDescent="0.25">
      <c r="A37" s="11"/>
      <c r="B37" s="2"/>
      <c r="C37" s="14"/>
      <c r="D37" s="26"/>
      <c r="E37" s="19"/>
      <c r="F37" s="20">
        <f t="shared" si="0"/>
        <v>23848</v>
      </c>
      <c r="G37" s="42"/>
      <c r="H37" s="43">
        <f t="shared" si="1"/>
        <v>0</v>
      </c>
      <c r="I37" s="44">
        <f t="shared" si="2"/>
        <v>0</v>
      </c>
      <c r="J37" s="45">
        <f t="shared" si="3"/>
        <v>629587.19999999995</v>
      </c>
      <c r="K37" s="73">
        <f t="shared" si="4"/>
        <v>26.4</v>
      </c>
    </row>
    <row r="38" spans="1:11" x14ac:dyDescent="0.25">
      <c r="A38" s="11"/>
      <c r="B38" s="2"/>
      <c r="C38" s="14"/>
      <c r="D38" s="26"/>
      <c r="E38" s="19"/>
      <c r="F38" s="20">
        <f t="shared" si="0"/>
        <v>23848</v>
      </c>
      <c r="G38" s="42"/>
      <c r="H38" s="43">
        <f t="shared" si="1"/>
        <v>0</v>
      </c>
      <c r="I38" s="44">
        <f t="shared" si="2"/>
        <v>0</v>
      </c>
      <c r="J38" s="45">
        <f t="shared" si="3"/>
        <v>629587.19999999995</v>
      </c>
      <c r="K38" s="73">
        <f t="shared" si="4"/>
        <v>26.4</v>
      </c>
    </row>
    <row r="39" spans="1:11" x14ac:dyDescent="0.25">
      <c r="A39" s="11"/>
      <c r="B39" s="2"/>
      <c r="C39" s="14"/>
      <c r="D39" s="26"/>
      <c r="E39" s="19"/>
      <c r="F39" s="20">
        <f t="shared" si="0"/>
        <v>23848</v>
      </c>
      <c r="G39" s="42"/>
      <c r="H39" s="43">
        <f t="shared" si="1"/>
        <v>0</v>
      </c>
      <c r="I39" s="44">
        <f t="shared" si="2"/>
        <v>0</v>
      </c>
      <c r="J39" s="45">
        <f t="shared" si="3"/>
        <v>629587.19999999995</v>
      </c>
      <c r="K39" s="73">
        <f t="shared" si="4"/>
        <v>26.4</v>
      </c>
    </row>
    <row r="40" spans="1:11" x14ac:dyDescent="0.25">
      <c r="A40" s="11"/>
      <c r="B40" s="2"/>
      <c r="C40" s="14"/>
      <c r="D40" s="26"/>
      <c r="E40" s="19"/>
      <c r="F40" s="20">
        <f t="shared" si="0"/>
        <v>23848</v>
      </c>
      <c r="G40" s="42"/>
      <c r="H40" s="43">
        <f t="shared" si="1"/>
        <v>0</v>
      </c>
      <c r="I40" s="44">
        <f t="shared" si="2"/>
        <v>0</v>
      </c>
      <c r="J40" s="45">
        <f t="shared" si="3"/>
        <v>629587.19999999995</v>
      </c>
      <c r="K40" s="73">
        <f t="shared" si="4"/>
        <v>26.4</v>
      </c>
    </row>
    <row r="41" spans="1:11" x14ac:dyDescent="0.25">
      <c r="A41" s="11"/>
      <c r="B41" s="2"/>
      <c r="C41" s="14"/>
      <c r="D41" s="26"/>
      <c r="E41" s="19"/>
      <c r="F41" s="20">
        <f t="shared" si="0"/>
        <v>23848</v>
      </c>
      <c r="G41" s="42"/>
      <c r="H41" s="43">
        <f t="shared" si="1"/>
        <v>0</v>
      </c>
      <c r="I41" s="44">
        <f t="shared" si="2"/>
        <v>0</v>
      </c>
      <c r="J41" s="45">
        <f t="shared" si="3"/>
        <v>629587.19999999995</v>
      </c>
      <c r="K41" s="73">
        <f t="shared" si="4"/>
        <v>26.4</v>
      </c>
    </row>
    <row r="42" spans="1:11" x14ac:dyDescent="0.25">
      <c r="A42" s="11"/>
      <c r="B42" s="2"/>
      <c r="C42" s="14"/>
      <c r="D42" s="26"/>
      <c r="E42" s="19"/>
      <c r="F42" s="20">
        <f t="shared" si="0"/>
        <v>23848</v>
      </c>
      <c r="G42" s="42"/>
      <c r="H42" s="43">
        <f t="shared" si="1"/>
        <v>0</v>
      </c>
      <c r="I42" s="44">
        <f t="shared" si="2"/>
        <v>0</v>
      </c>
      <c r="J42" s="45">
        <f t="shared" si="3"/>
        <v>629587.19999999995</v>
      </c>
      <c r="K42" s="73">
        <f t="shared" si="4"/>
        <v>26.4</v>
      </c>
    </row>
    <row r="43" spans="1:11" x14ac:dyDescent="0.25">
      <c r="A43" s="11"/>
      <c r="B43" s="2"/>
      <c r="C43" s="14"/>
      <c r="D43" s="26"/>
      <c r="E43" s="19"/>
      <c r="F43" s="20">
        <f t="shared" si="0"/>
        <v>23848</v>
      </c>
      <c r="G43" s="42"/>
      <c r="H43" s="43">
        <f t="shared" si="1"/>
        <v>0</v>
      </c>
      <c r="I43" s="44">
        <f t="shared" si="2"/>
        <v>0</v>
      </c>
      <c r="J43" s="45">
        <f t="shared" si="3"/>
        <v>629587.19999999995</v>
      </c>
      <c r="K43" s="73">
        <f t="shared" si="4"/>
        <v>26.4</v>
      </c>
    </row>
    <row r="44" spans="1:11" x14ac:dyDescent="0.25">
      <c r="A44" s="11"/>
      <c r="B44" s="2"/>
      <c r="C44" s="14"/>
      <c r="D44" s="26"/>
      <c r="E44" s="19"/>
      <c r="F44" s="20">
        <f t="shared" si="0"/>
        <v>23848</v>
      </c>
      <c r="G44" s="42"/>
      <c r="H44" s="43">
        <f t="shared" si="1"/>
        <v>0</v>
      </c>
      <c r="I44" s="44">
        <f t="shared" si="2"/>
        <v>0</v>
      </c>
      <c r="J44" s="45">
        <f t="shared" si="3"/>
        <v>629587.19999999995</v>
      </c>
      <c r="K44" s="73">
        <f t="shared" si="4"/>
        <v>26.4</v>
      </c>
    </row>
    <row r="45" spans="1:11" x14ac:dyDescent="0.25">
      <c r="A45" s="11"/>
      <c r="B45" s="2"/>
      <c r="C45" s="14"/>
      <c r="D45" s="26"/>
      <c r="E45" s="19"/>
      <c r="F45" s="20">
        <f t="shared" si="0"/>
        <v>23848</v>
      </c>
      <c r="G45" s="42"/>
      <c r="H45" s="43">
        <f t="shared" si="1"/>
        <v>0</v>
      </c>
      <c r="I45" s="44">
        <f t="shared" si="2"/>
        <v>0</v>
      </c>
      <c r="J45" s="45">
        <f t="shared" si="3"/>
        <v>629587.19999999995</v>
      </c>
      <c r="K45" s="73">
        <f t="shared" si="4"/>
        <v>26.4</v>
      </c>
    </row>
    <row r="46" spans="1:11" x14ac:dyDescent="0.25">
      <c r="A46" s="11"/>
      <c r="B46" s="2"/>
      <c r="C46" s="14"/>
      <c r="D46" s="26"/>
      <c r="E46" s="19"/>
      <c r="F46" s="20">
        <f t="shared" si="0"/>
        <v>23848</v>
      </c>
      <c r="G46" s="42"/>
      <c r="H46" s="43">
        <f t="shared" si="1"/>
        <v>0</v>
      </c>
      <c r="I46" s="44">
        <f t="shared" si="2"/>
        <v>0</v>
      </c>
      <c r="J46" s="45">
        <f t="shared" si="3"/>
        <v>629587.19999999995</v>
      </c>
      <c r="K46" s="73">
        <f t="shared" si="4"/>
        <v>26.4</v>
      </c>
    </row>
    <row r="47" spans="1:11" x14ac:dyDescent="0.25">
      <c r="A47" s="11"/>
      <c r="B47" s="2"/>
      <c r="C47" s="14"/>
      <c r="D47" s="26"/>
      <c r="E47" s="19"/>
      <c r="F47" s="20">
        <f t="shared" si="0"/>
        <v>23848</v>
      </c>
      <c r="G47" s="42"/>
      <c r="H47" s="43">
        <f t="shared" si="1"/>
        <v>0</v>
      </c>
      <c r="I47" s="44">
        <f t="shared" si="2"/>
        <v>0</v>
      </c>
      <c r="J47" s="45">
        <f t="shared" si="3"/>
        <v>629587.19999999995</v>
      </c>
      <c r="K47" s="73">
        <f t="shared" si="4"/>
        <v>26.4</v>
      </c>
    </row>
    <row r="48" spans="1:11" x14ac:dyDescent="0.25">
      <c r="A48" s="11"/>
      <c r="B48" s="2"/>
      <c r="C48" s="14"/>
      <c r="D48" s="26"/>
      <c r="E48" s="19"/>
      <c r="F48" s="20">
        <f t="shared" si="0"/>
        <v>23848</v>
      </c>
      <c r="G48" s="42"/>
      <c r="H48" s="43">
        <f t="shared" si="1"/>
        <v>0</v>
      </c>
      <c r="I48" s="44">
        <f t="shared" si="2"/>
        <v>0</v>
      </c>
      <c r="J48" s="45">
        <f t="shared" si="3"/>
        <v>629587.19999999995</v>
      </c>
      <c r="K48" s="73">
        <f t="shared" si="4"/>
        <v>26.4</v>
      </c>
    </row>
    <row r="49" spans="1:11" x14ac:dyDescent="0.25">
      <c r="A49" s="11"/>
      <c r="B49" s="2"/>
      <c r="C49" s="14"/>
      <c r="D49" s="26"/>
      <c r="E49" s="19"/>
      <c r="F49" s="20">
        <f t="shared" si="0"/>
        <v>23848</v>
      </c>
      <c r="G49" s="42"/>
      <c r="H49" s="43">
        <f t="shared" si="1"/>
        <v>0</v>
      </c>
      <c r="I49" s="44">
        <f t="shared" si="2"/>
        <v>0</v>
      </c>
      <c r="J49" s="45">
        <f t="shared" si="3"/>
        <v>629587.19999999995</v>
      </c>
      <c r="K49" s="73">
        <f t="shared" si="4"/>
        <v>26.4</v>
      </c>
    </row>
    <row r="50" spans="1:11" x14ac:dyDescent="0.25">
      <c r="A50" s="11"/>
      <c r="B50" s="2"/>
      <c r="C50" s="14"/>
      <c r="D50" s="26"/>
      <c r="E50" s="19"/>
      <c r="F50" s="20">
        <f t="shared" si="0"/>
        <v>23848</v>
      </c>
      <c r="G50" s="42"/>
      <c r="H50" s="43">
        <f t="shared" si="1"/>
        <v>0</v>
      </c>
      <c r="I50" s="44">
        <f t="shared" si="2"/>
        <v>0</v>
      </c>
      <c r="J50" s="45">
        <f t="shared" si="3"/>
        <v>629587.19999999995</v>
      </c>
      <c r="K50" s="73">
        <f t="shared" si="4"/>
        <v>26.4</v>
      </c>
    </row>
    <row r="51" spans="1:11" x14ac:dyDescent="0.25">
      <c r="A51" s="11"/>
      <c r="B51" s="2"/>
      <c r="C51" s="14"/>
      <c r="D51" s="26"/>
      <c r="E51" s="19"/>
      <c r="F51" s="20">
        <f t="shared" si="0"/>
        <v>23848</v>
      </c>
      <c r="G51" s="42"/>
      <c r="H51" s="43">
        <f t="shared" si="1"/>
        <v>0</v>
      </c>
      <c r="I51" s="44">
        <f t="shared" si="2"/>
        <v>0</v>
      </c>
      <c r="J51" s="45">
        <f t="shared" si="3"/>
        <v>629587.19999999995</v>
      </c>
      <c r="K51" s="73">
        <f t="shared" si="4"/>
        <v>26.4</v>
      </c>
    </row>
    <row r="52" spans="1:11" x14ac:dyDescent="0.25">
      <c r="A52" s="11"/>
      <c r="B52" s="2"/>
      <c r="C52" s="14"/>
      <c r="D52" s="26"/>
      <c r="E52" s="19"/>
      <c r="F52" s="20">
        <f t="shared" si="0"/>
        <v>23848</v>
      </c>
      <c r="G52" s="42"/>
      <c r="H52" s="43">
        <f t="shared" si="1"/>
        <v>0</v>
      </c>
      <c r="I52" s="44">
        <f t="shared" si="2"/>
        <v>0</v>
      </c>
      <c r="J52" s="45">
        <f t="shared" si="3"/>
        <v>629587.19999999995</v>
      </c>
      <c r="K52" s="73">
        <f t="shared" si="4"/>
        <v>26.4</v>
      </c>
    </row>
    <row r="53" spans="1:11" x14ac:dyDescent="0.25">
      <c r="A53" s="11"/>
      <c r="B53" s="2"/>
      <c r="C53" s="14"/>
      <c r="D53" s="26"/>
      <c r="E53" s="19"/>
      <c r="F53" s="20">
        <f t="shared" si="0"/>
        <v>23848</v>
      </c>
      <c r="G53" s="42"/>
      <c r="H53" s="43">
        <f t="shared" si="1"/>
        <v>0</v>
      </c>
      <c r="I53" s="44">
        <f t="shared" si="2"/>
        <v>0</v>
      </c>
      <c r="J53" s="45">
        <f t="shared" si="3"/>
        <v>629587.19999999995</v>
      </c>
      <c r="K53" s="73">
        <f t="shared" si="4"/>
        <v>26.4</v>
      </c>
    </row>
    <row r="54" spans="1:11" x14ac:dyDescent="0.25">
      <c r="A54" s="11"/>
      <c r="B54" s="2"/>
      <c r="C54" s="14"/>
      <c r="D54" s="26"/>
      <c r="E54" s="19"/>
      <c r="F54" s="20">
        <f t="shared" si="0"/>
        <v>23848</v>
      </c>
      <c r="G54" s="42"/>
      <c r="H54" s="43">
        <f t="shared" si="1"/>
        <v>0</v>
      </c>
      <c r="I54" s="44">
        <f t="shared" si="2"/>
        <v>0</v>
      </c>
      <c r="J54" s="45">
        <f t="shared" si="3"/>
        <v>629587.19999999995</v>
      </c>
      <c r="K54" s="73">
        <f t="shared" si="4"/>
        <v>26.4</v>
      </c>
    </row>
    <row r="55" spans="1:11" x14ac:dyDescent="0.25">
      <c r="A55" s="11"/>
      <c r="B55" s="2"/>
      <c r="C55" s="14"/>
      <c r="D55" s="26"/>
      <c r="E55" s="19"/>
      <c r="F55" s="20">
        <f t="shared" si="0"/>
        <v>23848</v>
      </c>
      <c r="G55" s="42"/>
      <c r="H55" s="43">
        <f t="shared" si="1"/>
        <v>0</v>
      </c>
      <c r="I55" s="44">
        <f t="shared" si="2"/>
        <v>0</v>
      </c>
      <c r="J55" s="45">
        <f t="shared" si="3"/>
        <v>629587.19999999995</v>
      </c>
      <c r="K55" s="73">
        <f t="shared" si="4"/>
        <v>26.4</v>
      </c>
    </row>
    <row r="56" spans="1:11" x14ac:dyDescent="0.25">
      <c r="A56" s="11"/>
      <c r="B56" s="2"/>
      <c r="C56" s="14"/>
      <c r="D56" s="26"/>
      <c r="E56" s="19"/>
      <c r="F56" s="20">
        <f t="shared" si="0"/>
        <v>23848</v>
      </c>
      <c r="G56" s="42"/>
      <c r="H56" s="43">
        <f t="shared" si="1"/>
        <v>0</v>
      </c>
      <c r="I56" s="44">
        <f t="shared" si="2"/>
        <v>0</v>
      </c>
      <c r="J56" s="45">
        <f t="shared" si="3"/>
        <v>629587.19999999995</v>
      </c>
      <c r="K56" s="73">
        <f t="shared" si="4"/>
        <v>26.4</v>
      </c>
    </row>
    <row r="57" spans="1:11" x14ac:dyDescent="0.25">
      <c r="A57" s="11"/>
      <c r="B57" s="2"/>
      <c r="C57" s="14"/>
      <c r="D57" s="26"/>
      <c r="E57" s="19"/>
      <c r="F57" s="20">
        <f t="shared" si="0"/>
        <v>23848</v>
      </c>
      <c r="G57" s="42"/>
      <c r="H57" s="43">
        <f t="shared" si="1"/>
        <v>0</v>
      </c>
      <c r="I57" s="44">
        <f t="shared" si="2"/>
        <v>0</v>
      </c>
      <c r="J57" s="45">
        <f t="shared" si="3"/>
        <v>629587.19999999995</v>
      </c>
      <c r="K57" s="73">
        <f t="shared" si="4"/>
        <v>26.4</v>
      </c>
    </row>
    <row r="58" spans="1:11" x14ac:dyDescent="0.25">
      <c r="A58" s="11"/>
      <c r="B58" s="2"/>
      <c r="C58" s="14"/>
      <c r="D58" s="26"/>
      <c r="E58" s="19"/>
      <c r="F58" s="20">
        <f t="shared" si="0"/>
        <v>23848</v>
      </c>
      <c r="G58" s="42"/>
      <c r="H58" s="43">
        <f t="shared" si="1"/>
        <v>0</v>
      </c>
      <c r="I58" s="44">
        <f t="shared" si="2"/>
        <v>0</v>
      </c>
      <c r="J58" s="45">
        <f t="shared" si="3"/>
        <v>629587.19999999995</v>
      </c>
      <c r="K58" s="73">
        <f t="shared" si="4"/>
        <v>26.4</v>
      </c>
    </row>
    <row r="59" spans="1:11" x14ac:dyDescent="0.25">
      <c r="A59" s="11"/>
      <c r="B59" s="2"/>
      <c r="C59" s="14"/>
      <c r="D59" s="26"/>
      <c r="E59" s="19"/>
      <c r="F59" s="20">
        <f t="shared" si="0"/>
        <v>23848</v>
      </c>
      <c r="G59" s="42"/>
      <c r="H59" s="43">
        <f t="shared" si="1"/>
        <v>0</v>
      </c>
      <c r="I59" s="44">
        <f t="shared" si="2"/>
        <v>0</v>
      </c>
      <c r="J59" s="45">
        <f t="shared" si="3"/>
        <v>629587.19999999995</v>
      </c>
      <c r="K59" s="73">
        <f t="shared" si="4"/>
        <v>26.4</v>
      </c>
    </row>
    <row r="60" spans="1:11" x14ac:dyDescent="0.25">
      <c r="A60" s="11"/>
      <c r="B60" s="2"/>
      <c r="C60" s="14"/>
      <c r="D60" s="26"/>
      <c r="E60" s="19"/>
      <c r="F60" s="20">
        <f t="shared" si="0"/>
        <v>23848</v>
      </c>
      <c r="G60" s="42"/>
      <c r="H60" s="43">
        <f t="shared" si="1"/>
        <v>0</v>
      </c>
      <c r="I60" s="44">
        <f t="shared" si="2"/>
        <v>0</v>
      </c>
      <c r="J60" s="45">
        <f t="shared" si="3"/>
        <v>629587.19999999995</v>
      </c>
      <c r="K60" s="73">
        <f t="shared" si="4"/>
        <v>26.4</v>
      </c>
    </row>
    <row r="61" spans="1:11" x14ac:dyDescent="0.25">
      <c r="A61" s="11"/>
      <c r="B61" s="2"/>
      <c r="C61" s="14"/>
      <c r="D61" s="26"/>
      <c r="E61" s="19"/>
      <c r="F61" s="20">
        <f t="shared" si="0"/>
        <v>23848</v>
      </c>
      <c r="G61" s="42"/>
      <c r="H61" s="43">
        <f t="shared" si="1"/>
        <v>0</v>
      </c>
      <c r="I61" s="44">
        <f t="shared" si="2"/>
        <v>0</v>
      </c>
      <c r="J61" s="45">
        <f t="shared" si="3"/>
        <v>629587.19999999995</v>
      </c>
      <c r="K61" s="73">
        <f t="shared" si="4"/>
        <v>26.4</v>
      </c>
    </row>
    <row r="62" spans="1:11" x14ac:dyDescent="0.25">
      <c r="A62" s="11"/>
      <c r="B62" s="2"/>
      <c r="C62" s="14"/>
      <c r="D62" s="26"/>
      <c r="E62" s="19"/>
      <c r="F62" s="20">
        <f t="shared" si="0"/>
        <v>23848</v>
      </c>
      <c r="G62" s="42"/>
      <c r="H62" s="43">
        <f t="shared" si="1"/>
        <v>0</v>
      </c>
      <c r="I62" s="44">
        <f t="shared" si="2"/>
        <v>0</v>
      </c>
      <c r="J62" s="45">
        <f t="shared" si="3"/>
        <v>629587.19999999995</v>
      </c>
      <c r="K62" s="73">
        <f t="shared" si="4"/>
        <v>26.4</v>
      </c>
    </row>
    <row r="63" spans="1:11" x14ac:dyDescent="0.25">
      <c r="A63" s="11"/>
      <c r="B63" s="2"/>
      <c r="C63" s="14"/>
      <c r="D63" s="26"/>
      <c r="E63" s="19"/>
      <c r="F63" s="20">
        <f t="shared" si="0"/>
        <v>23848</v>
      </c>
      <c r="G63" s="42"/>
      <c r="H63" s="43">
        <f t="shared" si="1"/>
        <v>0</v>
      </c>
      <c r="I63" s="44">
        <f t="shared" si="2"/>
        <v>0</v>
      </c>
      <c r="J63" s="45">
        <f t="shared" si="3"/>
        <v>629587.19999999995</v>
      </c>
      <c r="K63" s="73">
        <f t="shared" si="4"/>
        <v>26.4</v>
      </c>
    </row>
    <row r="64" spans="1:11" x14ac:dyDescent="0.25">
      <c r="A64" s="11"/>
      <c r="B64" s="2"/>
      <c r="C64" s="14"/>
      <c r="D64" s="26"/>
      <c r="E64" s="19"/>
      <c r="F64" s="20">
        <f t="shared" si="0"/>
        <v>23848</v>
      </c>
      <c r="G64" s="42"/>
      <c r="H64" s="43">
        <f t="shared" si="1"/>
        <v>0</v>
      </c>
      <c r="I64" s="44">
        <f t="shared" si="2"/>
        <v>0</v>
      </c>
      <c r="J64" s="45">
        <f t="shared" si="3"/>
        <v>629587.19999999995</v>
      </c>
      <c r="K64" s="73">
        <f t="shared" si="4"/>
        <v>26.4</v>
      </c>
    </row>
    <row r="65" spans="1:11" x14ac:dyDescent="0.25">
      <c r="A65" s="11"/>
      <c r="B65" s="2"/>
      <c r="C65" s="14"/>
      <c r="D65" s="26"/>
      <c r="E65" s="19"/>
      <c r="F65" s="20">
        <f t="shared" si="0"/>
        <v>23848</v>
      </c>
      <c r="G65" s="42"/>
      <c r="H65" s="43">
        <f t="shared" si="1"/>
        <v>0</v>
      </c>
      <c r="I65" s="44">
        <f t="shared" si="2"/>
        <v>0</v>
      </c>
      <c r="J65" s="45">
        <f t="shared" si="3"/>
        <v>629587.19999999995</v>
      </c>
      <c r="K65" s="73">
        <f t="shared" si="4"/>
        <v>26.4</v>
      </c>
    </row>
    <row r="66" spans="1:11" x14ac:dyDescent="0.25">
      <c r="A66" s="11"/>
      <c r="B66" s="2"/>
      <c r="C66" s="14"/>
      <c r="D66" s="26"/>
      <c r="E66" s="19"/>
      <c r="F66" s="20">
        <f t="shared" si="0"/>
        <v>23848</v>
      </c>
      <c r="G66" s="42"/>
      <c r="H66" s="43">
        <f t="shared" si="1"/>
        <v>0</v>
      </c>
      <c r="I66" s="44">
        <f t="shared" si="2"/>
        <v>0</v>
      </c>
      <c r="J66" s="45">
        <f t="shared" si="3"/>
        <v>629587.19999999995</v>
      </c>
      <c r="K66" s="73">
        <f t="shared" si="4"/>
        <v>26.4</v>
      </c>
    </row>
    <row r="67" spans="1:11" x14ac:dyDescent="0.25">
      <c r="A67" s="11"/>
      <c r="B67" s="2"/>
      <c r="C67" s="14"/>
      <c r="D67" s="26"/>
      <c r="E67" s="19"/>
      <c r="F67" s="20">
        <f t="shared" si="0"/>
        <v>23848</v>
      </c>
      <c r="G67" s="42"/>
      <c r="H67" s="43">
        <f t="shared" si="1"/>
        <v>0</v>
      </c>
      <c r="I67" s="44">
        <f t="shared" si="2"/>
        <v>0</v>
      </c>
      <c r="J67" s="45">
        <f t="shared" si="3"/>
        <v>629587.19999999995</v>
      </c>
      <c r="K67" s="73">
        <f t="shared" si="4"/>
        <v>26.4</v>
      </c>
    </row>
    <row r="68" spans="1:11" x14ac:dyDescent="0.25">
      <c r="A68" s="11"/>
      <c r="B68" s="2"/>
      <c r="C68" s="14"/>
      <c r="D68" s="26"/>
      <c r="E68" s="19"/>
      <c r="F68" s="20">
        <f t="shared" si="0"/>
        <v>23848</v>
      </c>
      <c r="G68" s="42"/>
      <c r="H68" s="43">
        <f t="shared" si="1"/>
        <v>0</v>
      </c>
      <c r="I68" s="44">
        <f t="shared" si="2"/>
        <v>0</v>
      </c>
      <c r="J68" s="45">
        <f t="shared" si="3"/>
        <v>629587.19999999995</v>
      </c>
      <c r="K68" s="73">
        <f t="shared" si="4"/>
        <v>26.4</v>
      </c>
    </row>
    <row r="69" spans="1:11" x14ac:dyDescent="0.25">
      <c r="A69" s="11"/>
      <c r="B69" s="2"/>
      <c r="C69" s="14"/>
      <c r="D69" s="26"/>
      <c r="E69" s="19"/>
      <c r="F69" s="20">
        <f t="shared" si="0"/>
        <v>23848</v>
      </c>
      <c r="G69" s="42"/>
      <c r="H69" s="43">
        <f t="shared" si="1"/>
        <v>0</v>
      </c>
      <c r="I69" s="44">
        <f t="shared" si="2"/>
        <v>0</v>
      </c>
      <c r="J69" s="45">
        <f t="shared" si="3"/>
        <v>629587.19999999995</v>
      </c>
      <c r="K69" s="73">
        <f t="shared" si="4"/>
        <v>26.4</v>
      </c>
    </row>
    <row r="70" spans="1:11" x14ac:dyDescent="0.25">
      <c r="A70" s="11"/>
      <c r="B70" s="2"/>
      <c r="C70" s="14"/>
      <c r="D70" s="26"/>
      <c r="E70" s="19"/>
      <c r="F70" s="20">
        <f t="shared" si="0"/>
        <v>23848</v>
      </c>
      <c r="G70" s="42"/>
      <c r="H70" s="43">
        <f t="shared" si="1"/>
        <v>0</v>
      </c>
      <c r="I70" s="44">
        <f t="shared" si="2"/>
        <v>0</v>
      </c>
      <c r="J70" s="45">
        <f t="shared" si="3"/>
        <v>629587.19999999995</v>
      </c>
      <c r="K70" s="73">
        <f t="shared" si="4"/>
        <v>26.4</v>
      </c>
    </row>
    <row r="71" spans="1:11" x14ac:dyDescent="0.25">
      <c r="A71" s="11"/>
      <c r="B71" s="2"/>
      <c r="C71" s="14"/>
      <c r="D71" s="26"/>
      <c r="E71" s="19"/>
      <c r="F71" s="20">
        <f t="shared" si="0"/>
        <v>23848</v>
      </c>
      <c r="G71" s="42"/>
      <c r="H71" s="43">
        <f t="shared" si="1"/>
        <v>0</v>
      </c>
      <c r="I71" s="44">
        <f t="shared" si="2"/>
        <v>0</v>
      </c>
      <c r="J71" s="45">
        <f t="shared" si="3"/>
        <v>629587.19999999995</v>
      </c>
      <c r="K71" s="73">
        <f t="shared" si="4"/>
        <v>26.4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23848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629587.19999999995</v>
      </c>
      <c r="K72" s="73">
        <f t="shared" ref="K72:K85" si="9">+J72/F72</f>
        <v>26.4</v>
      </c>
    </row>
    <row r="73" spans="1:11" x14ac:dyDescent="0.25">
      <c r="A73" s="11"/>
      <c r="B73" s="2"/>
      <c r="C73" s="14"/>
      <c r="D73" s="26"/>
      <c r="E73" s="19"/>
      <c r="F73" s="20">
        <f t="shared" si="5"/>
        <v>23848</v>
      </c>
      <c r="G73" s="42"/>
      <c r="H73" s="43">
        <f t="shared" si="6"/>
        <v>0</v>
      </c>
      <c r="I73" s="44">
        <f t="shared" si="7"/>
        <v>0</v>
      </c>
      <c r="J73" s="45">
        <f t="shared" si="8"/>
        <v>629587.19999999995</v>
      </c>
      <c r="K73" s="73">
        <f t="shared" si="9"/>
        <v>26.4</v>
      </c>
    </row>
    <row r="74" spans="1:11" x14ac:dyDescent="0.25">
      <c r="A74" s="11"/>
      <c r="B74" s="2"/>
      <c r="C74" s="14"/>
      <c r="D74" s="26"/>
      <c r="E74" s="19"/>
      <c r="F74" s="20">
        <f t="shared" si="5"/>
        <v>23848</v>
      </c>
      <c r="G74" s="42"/>
      <c r="H74" s="43">
        <f t="shared" si="6"/>
        <v>0</v>
      </c>
      <c r="I74" s="44">
        <f t="shared" si="7"/>
        <v>0</v>
      </c>
      <c r="J74" s="45">
        <f t="shared" si="8"/>
        <v>629587.19999999995</v>
      </c>
      <c r="K74" s="73">
        <f t="shared" si="9"/>
        <v>26.4</v>
      </c>
    </row>
    <row r="75" spans="1:11" x14ac:dyDescent="0.25">
      <c r="A75" s="11"/>
      <c r="B75" s="2"/>
      <c r="C75" s="14"/>
      <c r="D75" s="26"/>
      <c r="E75" s="19"/>
      <c r="F75" s="20">
        <f t="shared" si="5"/>
        <v>23848</v>
      </c>
      <c r="G75" s="42"/>
      <c r="H75" s="43">
        <f t="shared" si="6"/>
        <v>0</v>
      </c>
      <c r="I75" s="44">
        <f t="shared" si="7"/>
        <v>0</v>
      </c>
      <c r="J75" s="45">
        <f t="shared" si="8"/>
        <v>629587.19999999995</v>
      </c>
      <c r="K75" s="73">
        <f t="shared" si="9"/>
        <v>26.4</v>
      </c>
    </row>
    <row r="76" spans="1:11" x14ac:dyDescent="0.25">
      <c r="A76" s="11"/>
      <c r="B76" s="2"/>
      <c r="C76" s="14"/>
      <c r="D76" s="26"/>
      <c r="E76" s="19"/>
      <c r="F76" s="20">
        <f t="shared" si="5"/>
        <v>23848</v>
      </c>
      <c r="G76" s="42"/>
      <c r="H76" s="43">
        <f t="shared" si="6"/>
        <v>0</v>
      </c>
      <c r="I76" s="44">
        <f t="shared" si="7"/>
        <v>0</v>
      </c>
      <c r="J76" s="45">
        <f t="shared" si="8"/>
        <v>629587.19999999995</v>
      </c>
      <c r="K76" s="73">
        <f t="shared" si="9"/>
        <v>26.4</v>
      </c>
    </row>
    <row r="77" spans="1:11" x14ac:dyDescent="0.25">
      <c r="A77" s="11"/>
      <c r="B77" s="2"/>
      <c r="C77" s="14"/>
      <c r="D77" s="26"/>
      <c r="E77" s="19"/>
      <c r="F77" s="20">
        <f t="shared" si="5"/>
        <v>23848</v>
      </c>
      <c r="G77" s="42"/>
      <c r="H77" s="43">
        <f t="shared" si="6"/>
        <v>0</v>
      </c>
      <c r="I77" s="44">
        <f t="shared" si="7"/>
        <v>0</v>
      </c>
      <c r="J77" s="45">
        <f t="shared" si="8"/>
        <v>629587.19999999995</v>
      </c>
      <c r="K77" s="73">
        <f t="shared" si="9"/>
        <v>26.4</v>
      </c>
    </row>
    <row r="78" spans="1:11" x14ac:dyDescent="0.25">
      <c r="A78" s="11"/>
      <c r="B78" s="2"/>
      <c r="C78" s="14"/>
      <c r="D78" s="26"/>
      <c r="E78" s="19"/>
      <c r="F78" s="20">
        <f t="shared" si="5"/>
        <v>23848</v>
      </c>
      <c r="G78" s="42"/>
      <c r="H78" s="43">
        <f t="shared" si="6"/>
        <v>0</v>
      </c>
      <c r="I78" s="44">
        <f t="shared" si="7"/>
        <v>0</v>
      </c>
      <c r="J78" s="45">
        <f t="shared" si="8"/>
        <v>629587.19999999995</v>
      </c>
      <c r="K78" s="73">
        <f t="shared" si="9"/>
        <v>26.4</v>
      </c>
    </row>
    <row r="79" spans="1:11" x14ac:dyDescent="0.25">
      <c r="A79" s="11"/>
      <c r="B79" s="2"/>
      <c r="C79" s="14"/>
      <c r="D79" s="26"/>
      <c r="E79" s="19"/>
      <c r="F79" s="20">
        <f t="shared" si="5"/>
        <v>23848</v>
      </c>
      <c r="G79" s="42"/>
      <c r="H79" s="43">
        <f t="shared" si="6"/>
        <v>0</v>
      </c>
      <c r="I79" s="44">
        <f t="shared" si="7"/>
        <v>0</v>
      </c>
      <c r="J79" s="45">
        <f t="shared" si="8"/>
        <v>629587.19999999995</v>
      </c>
      <c r="K79" s="73">
        <f t="shared" si="9"/>
        <v>26.4</v>
      </c>
    </row>
    <row r="80" spans="1:11" x14ac:dyDescent="0.25">
      <c r="A80" s="11"/>
      <c r="B80" s="2"/>
      <c r="C80" s="14"/>
      <c r="D80" s="26"/>
      <c r="E80" s="19"/>
      <c r="F80" s="20">
        <f t="shared" si="5"/>
        <v>23848</v>
      </c>
      <c r="G80" s="42"/>
      <c r="H80" s="43">
        <f t="shared" si="6"/>
        <v>0</v>
      </c>
      <c r="I80" s="44">
        <f t="shared" si="7"/>
        <v>0</v>
      </c>
      <c r="J80" s="45">
        <f t="shared" si="8"/>
        <v>629587.19999999995</v>
      </c>
      <c r="K80" s="73">
        <f t="shared" si="9"/>
        <v>26.4</v>
      </c>
    </row>
    <row r="81" spans="1:11" x14ac:dyDescent="0.25">
      <c r="A81" s="11"/>
      <c r="B81" s="2"/>
      <c r="C81" s="14"/>
      <c r="D81" s="26"/>
      <c r="E81" s="19"/>
      <c r="F81" s="20">
        <f t="shared" si="5"/>
        <v>23848</v>
      </c>
      <c r="G81" s="42"/>
      <c r="H81" s="43">
        <f t="shared" si="6"/>
        <v>0</v>
      </c>
      <c r="I81" s="44">
        <f t="shared" si="7"/>
        <v>0</v>
      </c>
      <c r="J81" s="45">
        <f t="shared" si="8"/>
        <v>629587.19999999995</v>
      </c>
      <c r="K81" s="73">
        <f t="shared" si="9"/>
        <v>26.4</v>
      </c>
    </row>
    <row r="82" spans="1:11" x14ac:dyDescent="0.25">
      <c r="A82" s="11"/>
      <c r="B82" s="2"/>
      <c r="C82" s="14"/>
      <c r="D82" s="26"/>
      <c r="E82" s="19"/>
      <c r="F82" s="20">
        <f t="shared" si="5"/>
        <v>23848</v>
      </c>
      <c r="G82" s="42"/>
      <c r="H82" s="43">
        <f t="shared" si="6"/>
        <v>0</v>
      </c>
      <c r="I82" s="44">
        <f t="shared" si="7"/>
        <v>0</v>
      </c>
      <c r="J82" s="45">
        <f t="shared" si="8"/>
        <v>629587.19999999995</v>
      </c>
      <c r="K82" s="73">
        <f t="shared" si="9"/>
        <v>26.4</v>
      </c>
    </row>
    <row r="83" spans="1:11" x14ac:dyDescent="0.25">
      <c r="A83" s="11"/>
      <c r="B83" s="2"/>
      <c r="C83" s="14"/>
      <c r="D83" s="26"/>
      <c r="E83" s="19"/>
      <c r="F83" s="20">
        <f t="shared" si="5"/>
        <v>23848</v>
      </c>
      <c r="G83" s="42"/>
      <c r="H83" s="43">
        <f t="shared" si="6"/>
        <v>0</v>
      </c>
      <c r="I83" s="44">
        <f t="shared" si="7"/>
        <v>0</v>
      </c>
      <c r="J83" s="45">
        <f t="shared" si="8"/>
        <v>629587.19999999995</v>
      </c>
      <c r="K83" s="73">
        <f t="shared" si="9"/>
        <v>26.4</v>
      </c>
    </row>
    <row r="84" spans="1:11" x14ac:dyDescent="0.25">
      <c r="A84" s="11"/>
      <c r="B84" s="2"/>
      <c r="C84" s="14"/>
      <c r="D84" s="26"/>
      <c r="E84" s="19"/>
      <c r="F84" s="20">
        <f t="shared" si="5"/>
        <v>23848</v>
      </c>
      <c r="G84" s="42"/>
      <c r="H84" s="43">
        <f t="shared" si="6"/>
        <v>0</v>
      </c>
      <c r="I84" s="44">
        <f t="shared" si="7"/>
        <v>0</v>
      </c>
      <c r="J84" s="45">
        <f t="shared" si="8"/>
        <v>629587.19999999995</v>
      </c>
      <c r="K84" s="73">
        <f t="shared" si="9"/>
        <v>26.4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23848</v>
      </c>
      <c r="G85" s="46"/>
      <c r="H85" s="58">
        <f t="shared" si="6"/>
        <v>0</v>
      </c>
      <c r="I85" s="59">
        <f t="shared" si="7"/>
        <v>0</v>
      </c>
      <c r="J85" s="47">
        <f t="shared" si="8"/>
        <v>629587.19999999995</v>
      </c>
      <c r="K85" s="74">
        <f t="shared" si="9"/>
        <v>26.4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23848</v>
      </c>
      <c r="J86" s="41">
        <f>+J85</f>
        <v>629587.19999999995</v>
      </c>
    </row>
  </sheetData>
  <sheetProtection algorithmName="SHA-512" hashValue="O8mVF0rNiNl7zgJNUChLHCC3d+sRrKle1jgsS/KQ43mDwTvRcGFoZaxTvClcdvFSMJn2tr4XExVJz6cEnRk15A==" saltValue="AnwBlnBX3aAWLi5XcyBtD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7030A0"/>
  </sheetPr>
  <dimension ref="A1:K86"/>
  <sheetViews>
    <sheetView workbookViewId="0">
      <selection activeCell="J16" sqref="J1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+Resumen!A59</f>
        <v>AP-P-OPF-28</v>
      </c>
      <c r="C1" s="120" t="s">
        <v>135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54">
        <v>55408.98</v>
      </c>
      <c r="H6" s="55">
        <f>+G6*F6</f>
        <v>110817.96</v>
      </c>
      <c r="I6" s="56"/>
      <c r="J6" s="57">
        <f>+H6</f>
        <v>110817.96</v>
      </c>
      <c r="K6" s="72">
        <f>+J6/F6</f>
        <v>55408.98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2</v>
      </c>
      <c r="F7" s="20">
        <f>+F6+D7-E7</f>
        <v>0</v>
      </c>
      <c r="G7" s="42"/>
      <c r="H7" s="43">
        <f>+D7*G7</f>
        <v>0</v>
      </c>
      <c r="I7" s="44">
        <f>+E7*K6</f>
        <v>110817.96</v>
      </c>
      <c r="J7" s="45">
        <f>+J6+H7-I7</f>
        <v>0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IcLXnEk0fny0H8em+/cx+8VUBLQiwB95+a1Feku6nk7+H0yMsx3YpS29OhSA+oCwcQDfqRhtuG7Nrdwe48+LrA==" saltValue="4UJu7+Dn+PmDAggb8l4id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7030A0"/>
  </sheetPr>
  <dimension ref="A1:K86"/>
  <sheetViews>
    <sheetView workbookViewId="0">
      <selection activeCell="B8" sqref="B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+Resumen!A60</f>
        <v>AP-P-OPF-21</v>
      </c>
      <c r="C1" s="120" t="s">
        <v>134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70">
        <v>43124</v>
      </c>
      <c r="B6" s="69"/>
      <c r="C6" s="25" t="s">
        <v>236</v>
      </c>
      <c r="D6" s="48">
        <v>2</v>
      </c>
      <c r="E6" s="49"/>
      <c r="F6" s="50">
        <f>+D6</f>
        <v>2</v>
      </c>
      <c r="G6" s="54">
        <v>46660.19</v>
      </c>
      <c r="H6" s="55">
        <f>+G6*F6</f>
        <v>93320.38</v>
      </c>
      <c r="I6" s="56"/>
      <c r="J6" s="57">
        <f>+H6</f>
        <v>93320.38</v>
      </c>
      <c r="K6" s="72">
        <f>+J6/F6</f>
        <v>46660.19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2</v>
      </c>
      <c r="F7" s="20">
        <f>+F6+D7-E7</f>
        <v>0</v>
      </c>
      <c r="G7" s="42"/>
      <c r="H7" s="43">
        <f>+D7*G7</f>
        <v>0</v>
      </c>
      <c r="I7" s="44">
        <f>+E7*K6</f>
        <v>93320.38</v>
      </c>
      <c r="J7" s="45">
        <f>+J6+H7-I7</f>
        <v>0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b/IrQBv4M1gk5Hk8Ck0k7PrbuWRfzWArPIaz3gLKNMH9lu/wVw40hWYkEeF+TjTH6ynIBZhRwI+q13ttL4sF1w==" saltValue="ciNTnhkKNI1tgVnRD5Q7C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7030A0"/>
  </sheetPr>
  <dimension ref="A1:K86"/>
  <sheetViews>
    <sheetView workbookViewId="0">
      <selection activeCell="B8" sqref="B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+Resumen!A61</f>
        <v>AP-P-WCS-28</v>
      </c>
      <c r="C1" s="120" t="s">
        <v>133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</v>
      </c>
      <c r="E6" s="49"/>
      <c r="F6" s="50">
        <f>+D6</f>
        <v>1</v>
      </c>
      <c r="G6" s="54">
        <v>113734.22</v>
      </c>
      <c r="H6" s="55">
        <f>+G6*F6</f>
        <v>113734.22</v>
      </c>
      <c r="I6" s="56"/>
      <c r="J6" s="57">
        <f>+H6</f>
        <v>113734.22</v>
      </c>
      <c r="K6" s="72">
        <f>+J6/F6</f>
        <v>113734.22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1</v>
      </c>
      <c r="F7" s="20">
        <f>+F6+D7-E7</f>
        <v>0</v>
      </c>
      <c r="G7" s="42"/>
      <c r="H7" s="43">
        <f>+D7*G7</f>
        <v>0</v>
      </c>
      <c r="I7" s="44">
        <f>+E7*K6</f>
        <v>113734.22</v>
      </c>
      <c r="J7" s="45">
        <f>+J6+H7-I7</f>
        <v>0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e8mMWKrRfVj5bDREW7uefOv83oimuwj/FRzPW6TD+INTX3bshsHOO+fAuVcyci0Dg6FwMTz5a4+/DCZQWGZvzA==" saltValue="C6hrObxyxJor5ChiG3XVV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7030A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+Resumen!A62</f>
        <v>AP-BANNER17-TS</v>
      </c>
      <c r="C1" s="120" t="s">
        <v>132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54">
        <v>34995.15</v>
      </c>
      <c r="H6" s="55">
        <f>+G6*F6</f>
        <v>69990.3</v>
      </c>
      <c r="I6" s="56"/>
      <c r="J6" s="57">
        <f>+H6</f>
        <v>69990.3</v>
      </c>
      <c r="K6" s="72">
        <f>+J6/F6</f>
        <v>34995.15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69990.3</v>
      </c>
      <c r="K7" s="73">
        <f>+J7/F7</f>
        <v>34995.15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69990.3</v>
      </c>
      <c r="K8" s="73">
        <f t="shared" ref="K8:K71" si="4">+J8/F8</f>
        <v>34995.15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69990.3</v>
      </c>
      <c r="K9" s="73">
        <f t="shared" si="4"/>
        <v>34995.15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69990.3</v>
      </c>
      <c r="K10" s="73">
        <f t="shared" si="4"/>
        <v>34995.15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69990.3</v>
      </c>
      <c r="K11" s="73">
        <f t="shared" si="4"/>
        <v>34995.15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69990.3</v>
      </c>
      <c r="K12" s="73">
        <f t="shared" si="4"/>
        <v>34995.15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69990.3</v>
      </c>
      <c r="K13" s="73">
        <f t="shared" si="4"/>
        <v>34995.15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69990.3</v>
      </c>
      <c r="K14" s="73">
        <f t="shared" si="4"/>
        <v>34995.15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69990.3</v>
      </c>
      <c r="K15" s="73">
        <f t="shared" si="4"/>
        <v>34995.15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69990.3</v>
      </c>
      <c r="K16" s="73">
        <f t="shared" si="4"/>
        <v>34995.15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69990.3</v>
      </c>
      <c r="K17" s="73">
        <f t="shared" si="4"/>
        <v>34995.15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69990.3</v>
      </c>
      <c r="K18" s="73">
        <f t="shared" si="4"/>
        <v>34995.15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69990.3</v>
      </c>
      <c r="K19" s="73">
        <f t="shared" si="4"/>
        <v>34995.15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69990.3</v>
      </c>
      <c r="K20" s="73">
        <f t="shared" si="4"/>
        <v>34995.15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69990.3</v>
      </c>
      <c r="K21" s="73">
        <f t="shared" si="4"/>
        <v>34995.15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69990.3</v>
      </c>
      <c r="K22" s="73">
        <f t="shared" si="4"/>
        <v>34995.15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69990.3</v>
      </c>
      <c r="K23" s="73">
        <f t="shared" si="4"/>
        <v>34995.15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69990.3</v>
      </c>
      <c r="K24" s="73">
        <f t="shared" si="4"/>
        <v>34995.15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69990.3</v>
      </c>
      <c r="K25" s="73">
        <f t="shared" si="4"/>
        <v>34995.15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69990.3</v>
      </c>
      <c r="K26" s="73">
        <f t="shared" si="4"/>
        <v>34995.15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69990.3</v>
      </c>
      <c r="K27" s="73">
        <f t="shared" si="4"/>
        <v>34995.15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69990.3</v>
      </c>
      <c r="K28" s="73">
        <f t="shared" si="4"/>
        <v>34995.15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69990.3</v>
      </c>
      <c r="K29" s="73">
        <f t="shared" si="4"/>
        <v>34995.15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69990.3</v>
      </c>
      <c r="K30" s="73">
        <f t="shared" si="4"/>
        <v>34995.15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69990.3</v>
      </c>
      <c r="K31" s="73">
        <f t="shared" si="4"/>
        <v>34995.15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69990.3</v>
      </c>
      <c r="K32" s="73">
        <f t="shared" si="4"/>
        <v>34995.15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69990.3</v>
      </c>
      <c r="K33" s="73">
        <f t="shared" si="4"/>
        <v>34995.15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69990.3</v>
      </c>
      <c r="K34" s="73">
        <f t="shared" si="4"/>
        <v>34995.15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69990.3</v>
      </c>
      <c r="K35" s="73">
        <f t="shared" si="4"/>
        <v>34995.15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69990.3</v>
      </c>
      <c r="K36" s="73">
        <f t="shared" si="4"/>
        <v>34995.15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69990.3</v>
      </c>
      <c r="K37" s="73">
        <f t="shared" si="4"/>
        <v>34995.15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69990.3</v>
      </c>
      <c r="K38" s="73">
        <f t="shared" si="4"/>
        <v>34995.15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69990.3</v>
      </c>
      <c r="K39" s="73">
        <f t="shared" si="4"/>
        <v>34995.15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69990.3</v>
      </c>
      <c r="K40" s="73">
        <f t="shared" si="4"/>
        <v>34995.15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69990.3</v>
      </c>
      <c r="K41" s="73">
        <f t="shared" si="4"/>
        <v>34995.15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69990.3</v>
      </c>
      <c r="K42" s="73">
        <f t="shared" si="4"/>
        <v>34995.15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69990.3</v>
      </c>
      <c r="K43" s="73">
        <f t="shared" si="4"/>
        <v>34995.15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69990.3</v>
      </c>
      <c r="K44" s="73">
        <f t="shared" si="4"/>
        <v>34995.15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69990.3</v>
      </c>
      <c r="K45" s="73">
        <f t="shared" si="4"/>
        <v>34995.15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69990.3</v>
      </c>
      <c r="K46" s="73">
        <f t="shared" si="4"/>
        <v>34995.15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69990.3</v>
      </c>
      <c r="K47" s="73">
        <f t="shared" si="4"/>
        <v>34995.15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69990.3</v>
      </c>
      <c r="K48" s="73">
        <f t="shared" si="4"/>
        <v>34995.15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69990.3</v>
      </c>
      <c r="K49" s="73">
        <f t="shared" si="4"/>
        <v>34995.15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69990.3</v>
      </c>
      <c r="K50" s="73">
        <f t="shared" si="4"/>
        <v>34995.15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69990.3</v>
      </c>
      <c r="K51" s="73">
        <f t="shared" si="4"/>
        <v>34995.15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69990.3</v>
      </c>
      <c r="K52" s="73">
        <f t="shared" si="4"/>
        <v>34995.15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69990.3</v>
      </c>
      <c r="K53" s="73">
        <f t="shared" si="4"/>
        <v>34995.15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69990.3</v>
      </c>
      <c r="K54" s="73">
        <f t="shared" si="4"/>
        <v>34995.15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69990.3</v>
      </c>
      <c r="K55" s="73">
        <f t="shared" si="4"/>
        <v>34995.15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69990.3</v>
      </c>
      <c r="K56" s="73">
        <f t="shared" si="4"/>
        <v>34995.15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69990.3</v>
      </c>
      <c r="K57" s="73">
        <f t="shared" si="4"/>
        <v>34995.15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69990.3</v>
      </c>
      <c r="K58" s="73">
        <f t="shared" si="4"/>
        <v>34995.15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69990.3</v>
      </c>
      <c r="K59" s="73">
        <f t="shared" si="4"/>
        <v>34995.15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69990.3</v>
      </c>
      <c r="K60" s="73">
        <f t="shared" si="4"/>
        <v>34995.15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69990.3</v>
      </c>
      <c r="K61" s="73">
        <f t="shared" si="4"/>
        <v>34995.15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69990.3</v>
      </c>
      <c r="K62" s="73">
        <f t="shared" si="4"/>
        <v>34995.15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69990.3</v>
      </c>
      <c r="K63" s="73">
        <f t="shared" si="4"/>
        <v>34995.15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69990.3</v>
      </c>
      <c r="K64" s="73">
        <f t="shared" si="4"/>
        <v>34995.15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69990.3</v>
      </c>
      <c r="K65" s="73">
        <f t="shared" si="4"/>
        <v>34995.15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69990.3</v>
      </c>
      <c r="K66" s="73">
        <f t="shared" si="4"/>
        <v>34995.15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69990.3</v>
      </c>
      <c r="K67" s="73">
        <f t="shared" si="4"/>
        <v>34995.15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69990.3</v>
      </c>
      <c r="K68" s="73">
        <f t="shared" si="4"/>
        <v>34995.15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69990.3</v>
      </c>
      <c r="K69" s="73">
        <f t="shared" si="4"/>
        <v>34995.15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69990.3</v>
      </c>
      <c r="K70" s="73">
        <f t="shared" si="4"/>
        <v>34995.15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69990.3</v>
      </c>
      <c r="K71" s="73">
        <f t="shared" si="4"/>
        <v>34995.15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69990.3</v>
      </c>
      <c r="K72" s="73">
        <f t="shared" ref="K72:K85" si="9">+J72/F72</f>
        <v>34995.15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69990.3</v>
      </c>
      <c r="K73" s="73">
        <f t="shared" si="9"/>
        <v>34995.15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69990.3</v>
      </c>
      <c r="K74" s="73">
        <f t="shared" si="9"/>
        <v>34995.15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69990.3</v>
      </c>
      <c r="K75" s="73">
        <f t="shared" si="9"/>
        <v>34995.15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69990.3</v>
      </c>
      <c r="K76" s="73">
        <f t="shared" si="9"/>
        <v>34995.15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69990.3</v>
      </c>
      <c r="K77" s="73">
        <f t="shared" si="9"/>
        <v>34995.15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69990.3</v>
      </c>
      <c r="K78" s="73">
        <f t="shared" si="9"/>
        <v>34995.15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69990.3</v>
      </c>
      <c r="K79" s="73">
        <f t="shared" si="9"/>
        <v>34995.15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69990.3</v>
      </c>
      <c r="K80" s="73">
        <f t="shared" si="9"/>
        <v>34995.15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69990.3</v>
      </c>
      <c r="K81" s="73">
        <f t="shared" si="9"/>
        <v>34995.15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69990.3</v>
      </c>
      <c r="K82" s="73">
        <f t="shared" si="9"/>
        <v>34995.15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69990.3</v>
      </c>
      <c r="K83" s="73">
        <f t="shared" si="9"/>
        <v>34995.15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69990.3</v>
      </c>
      <c r="K84" s="73">
        <f t="shared" si="9"/>
        <v>34995.15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69990.3</v>
      </c>
      <c r="K85" s="74">
        <f t="shared" si="9"/>
        <v>34995.15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69990.3</v>
      </c>
    </row>
  </sheetData>
  <sheetProtection algorithmName="SHA-512" hashValue="cHScMfF1ITF1YCT5vXpw9//IPVl46Lyxj6AJs9w7sVpWVN+nM7hTqW7cZJ+c7MYUAMW6nXvg/bDeRqIBdFwboQ==" saltValue="nAcDLHvSqhlD6490iErcO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7030A0"/>
  </sheetPr>
  <dimension ref="A1:K86"/>
  <sheetViews>
    <sheetView workbookViewId="0">
      <selection activeCell="B8" sqref="B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+Resumen!A63</f>
        <v>AP-P15-SET-28</v>
      </c>
      <c r="C1" s="120" t="s">
        <v>131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4</v>
      </c>
      <c r="F7" s="20">
        <f>+F6+D7-E7</f>
        <v>6</v>
      </c>
      <c r="G7" s="42"/>
      <c r="H7" s="43">
        <f>+D7*G7</f>
        <v>0</v>
      </c>
      <c r="I7" s="44">
        <f>+E7*K6</f>
        <v>11665.04</v>
      </c>
      <c r="J7" s="45">
        <f>+J6+H7-I7</f>
        <v>17497.560000000001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6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17497.560000000001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6</v>
      </c>
      <c r="G9" s="42"/>
      <c r="H9" s="43">
        <f t="shared" si="1"/>
        <v>0</v>
      </c>
      <c r="I9" s="44">
        <f t="shared" si="2"/>
        <v>0</v>
      </c>
      <c r="J9" s="45">
        <f t="shared" si="3"/>
        <v>17497.560000000001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6</v>
      </c>
      <c r="G10" s="42"/>
      <c r="H10" s="43">
        <f t="shared" si="1"/>
        <v>0</v>
      </c>
      <c r="I10" s="44">
        <f t="shared" si="2"/>
        <v>0</v>
      </c>
      <c r="J10" s="45">
        <f t="shared" si="3"/>
        <v>17497.560000000001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6</v>
      </c>
      <c r="G11" s="42"/>
      <c r="H11" s="43">
        <f t="shared" si="1"/>
        <v>0</v>
      </c>
      <c r="I11" s="44">
        <f t="shared" si="2"/>
        <v>0</v>
      </c>
      <c r="J11" s="45">
        <f t="shared" si="3"/>
        <v>17497.560000000001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6</v>
      </c>
      <c r="G12" s="42"/>
      <c r="H12" s="43">
        <f t="shared" si="1"/>
        <v>0</v>
      </c>
      <c r="I12" s="44">
        <f t="shared" si="2"/>
        <v>0</v>
      </c>
      <c r="J12" s="45">
        <f t="shared" si="3"/>
        <v>17497.560000000001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6</v>
      </c>
      <c r="G13" s="42"/>
      <c r="H13" s="43">
        <f t="shared" si="1"/>
        <v>0</v>
      </c>
      <c r="I13" s="44">
        <f t="shared" si="2"/>
        <v>0</v>
      </c>
      <c r="J13" s="45">
        <f t="shared" si="3"/>
        <v>17497.560000000001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6</v>
      </c>
      <c r="G14" s="42"/>
      <c r="H14" s="43">
        <f t="shared" si="1"/>
        <v>0</v>
      </c>
      <c r="I14" s="44">
        <f t="shared" si="2"/>
        <v>0</v>
      </c>
      <c r="J14" s="45">
        <f t="shared" si="3"/>
        <v>17497.560000000001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6</v>
      </c>
      <c r="G15" s="42"/>
      <c r="H15" s="43">
        <f t="shared" si="1"/>
        <v>0</v>
      </c>
      <c r="I15" s="44">
        <f t="shared" si="2"/>
        <v>0</v>
      </c>
      <c r="J15" s="45">
        <f t="shared" si="3"/>
        <v>17497.560000000001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6</v>
      </c>
      <c r="G16" s="42"/>
      <c r="H16" s="43">
        <f t="shared" si="1"/>
        <v>0</v>
      </c>
      <c r="I16" s="44">
        <f t="shared" si="2"/>
        <v>0</v>
      </c>
      <c r="J16" s="45">
        <f t="shared" si="3"/>
        <v>17497.560000000001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6</v>
      </c>
      <c r="G17" s="42"/>
      <c r="H17" s="43">
        <f t="shared" si="1"/>
        <v>0</v>
      </c>
      <c r="I17" s="44">
        <f t="shared" si="2"/>
        <v>0</v>
      </c>
      <c r="J17" s="45">
        <f t="shared" si="3"/>
        <v>17497.560000000001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6</v>
      </c>
      <c r="G18" s="42"/>
      <c r="H18" s="43">
        <f t="shared" si="1"/>
        <v>0</v>
      </c>
      <c r="I18" s="44">
        <f t="shared" si="2"/>
        <v>0</v>
      </c>
      <c r="J18" s="45">
        <f t="shared" si="3"/>
        <v>17497.560000000001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6</v>
      </c>
      <c r="G19" s="42"/>
      <c r="H19" s="43">
        <f t="shared" si="1"/>
        <v>0</v>
      </c>
      <c r="I19" s="44">
        <f t="shared" si="2"/>
        <v>0</v>
      </c>
      <c r="J19" s="45">
        <f t="shared" si="3"/>
        <v>17497.560000000001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6</v>
      </c>
      <c r="G20" s="42"/>
      <c r="H20" s="43">
        <f t="shared" si="1"/>
        <v>0</v>
      </c>
      <c r="I20" s="44">
        <f t="shared" si="2"/>
        <v>0</v>
      </c>
      <c r="J20" s="45">
        <f t="shared" si="3"/>
        <v>17497.560000000001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6</v>
      </c>
      <c r="G21" s="42"/>
      <c r="H21" s="43">
        <f t="shared" si="1"/>
        <v>0</v>
      </c>
      <c r="I21" s="44">
        <f t="shared" si="2"/>
        <v>0</v>
      </c>
      <c r="J21" s="45">
        <f t="shared" si="3"/>
        <v>17497.560000000001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6</v>
      </c>
      <c r="G22" s="42"/>
      <c r="H22" s="43">
        <f t="shared" si="1"/>
        <v>0</v>
      </c>
      <c r="I22" s="44">
        <f t="shared" si="2"/>
        <v>0</v>
      </c>
      <c r="J22" s="45">
        <f t="shared" si="3"/>
        <v>17497.560000000001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6</v>
      </c>
      <c r="G23" s="42"/>
      <c r="H23" s="43">
        <f t="shared" si="1"/>
        <v>0</v>
      </c>
      <c r="I23" s="44">
        <f t="shared" si="2"/>
        <v>0</v>
      </c>
      <c r="J23" s="45">
        <f t="shared" si="3"/>
        <v>17497.560000000001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6</v>
      </c>
      <c r="G24" s="42"/>
      <c r="H24" s="43">
        <f t="shared" si="1"/>
        <v>0</v>
      </c>
      <c r="I24" s="44">
        <f t="shared" si="2"/>
        <v>0</v>
      </c>
      <c r="J24" s="45">
        <f t="shared" si="3"/>
        <v>17497.560000000001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6</v>
      </c>
      <c r="G25" s="42"/>
      <c r="H25" s="43">
        <f t="shared" si="1"/>
        <v>0</v>
      </c>
      <c r="I25" s="44">
        <f t="shared" si="2"/>
        <v>0</v>
      </c>
      <c r="J25" s="45">
        <f t="shared" si="3"/>
        <v>17497.560000000001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6</v>
      </c>
      <c r="G26" s="42"/>
      <c r="H26" s="43">
        <f t="shared" si="1"/>
        <v>0</v>
      </c>
      <c r="I26" s="44">
        <f t="shared" si="2"/>
        <v>0</v>
      </c>
      <c r="J26" s="45">
        <f t="shared" si="3"/>
        <v>17497.560000000001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6</v>
      </c>
      <c r="G27" s="42"/>
      <c r="H27" s="43">
        <f t="shared" si="1"/>
        <v>0</v>
      </c>
      <c r="I27" s="44">
        <f t="shared" si="2"/>
        <v>0</v>
      </c>
      <c r="J27" s="45">
        <f t="shared" si="3"/>
        <v>17497.560000000001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6</v>
      </c>
      <c r="G28" s="42"/>
      <c r="H28" s="43">
        <f t="shared" si="1"/>
        <v>0</v>
      </c>
      <c r="I28" s="44">
        <f t="shared" si="2"/>
        <v>0</v>
      </c>
      <c r="J28" s="45">
        <f t="shared" si="3"/>
        <v>17497.560000000001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6</v>
      </c>
      <c r="G29" s="42"/>
      <c r="H29" s="43">
        <f t="shared" si="1"/>
        <v>0</v>
      </c>
      <c r="I29" s="44">
        <f t="shared" si="2"/>
        <v>0</v>
      </c>
      <c r="J29" s="45">
        <f t="shared" si="3"/>
        <v>17497.560000000001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6</v>
      </c>
      <c r="G30" s="42"/>
      <c r="H30" s="43">
        <f t="shared" si="1"/>
        <v>0</v>
      </c>
      <c r="I30" s="44">
        <f t="shared" si="2"/>
        <v>0</v>
      </c>
      <c r="J30" s="45">
        <f t="shared" si="3"/>
        <v>17497.560000000001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6</v>
      </c>
      <c r="G31" s="42"/>
      <c r="H31" s="43">
        <f t="shared" si="1"/>
        <v>0</v>
      </c>
      <c r="I31" s="44">
        <f t="shared" si="2"/>
        <v>0</v>
      </c>
      <c r="J31" s="45">
        <f t="shared" si="3"/>
        <v>17497.560000000001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6</v>
      </c>
      <c r="G32" s="42"/>
      <c r="H32" s="43">
        <f t="shared" si="1"/>
        <v>0</v>
      </c>
      <c r="I32" s="44">
        <f t="shared" si="2"/>
        <v>0</v>
      </c>
      <c r="J32" s="45">
        <f t="shared" si="3"/>
        <v>17497.560000000001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6</v>
      </c>
      <c r="G33" s="42"/>
      <c r="H33" s="43">
        <f t="shared" si="1"/>
        <v>0</v>
      </c>
      <c r="I33" s="44">
        <f t="shared" si="2"/>
        <v>0</v>
      </c>
      <c r="J33" s="45">
        <f t="shared" si="3"/>
        <v>17497.560000000001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6</v>
      </c>
      <c r="G34" s="42"/>
      <c r="H34" s="43">
        <f t="shared" si="1"/>
        <v>0</v>
      </c>
      <c r="I34" s="44">
        <f t="shared" si="2"/>
        <v>0</v>
      </c>
      <c r="J34" s="45">
        <f t="shared" si="3"/>
        <v>17497.560000000001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6</v>
      </c>
      <c r="G35" s="42"/>
      <c r="H35" s="43">
        <f t="shared" si="1"/>
        <v>0</v>
      </c>
      <c r="I35" s="44">
        <f t="shared" si="2"/>
        <v>0</v>
      </c>
      <c r="J35" s="45">
        <f t="shared" si="3"/>
        <v>17497.560000000001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6</v>
      </c>
      <c r="G36" s="42"/>
      <c r="H36" s="43">
        <f t="shared" si="1"/>
        <v>0</v>
      </c>
      <c r="I36" s="44">
        <f t="shared" si="2"/>
        <v>0</v>
      </c>
      <c r="J36" s="45">
        <f t="shared" si="3"/>
        <v>17497.560000000001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6</v>
      </c>
      <c r="G37" s="42"/>
      <c r="H37" s="43">
        <f t="shared" si="1"/>
        <v>0</v>
      </c>
      <c r="I37" s="44">
        <f t="shared" si="2"/>
        <v>0</v>
      </c>
      <c r="J37" s="45">
        <f t="shared" si="3"/>
        <v>17497.560000000001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6</v>
      </c>
      <c r="G38" s="42"/>
      <c r="H38" s="43">
        <f t="shared" si="1"/>
        <v>0</v>
      </c>
      <c r="I38" s="44">
        <f t="shared" si="2"/>
        <v>0</v>
      </c>
      <c r="J38" s="45">
        <f t="shared" si="3"/>
        <v>17497.560000000001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6</v>
      </c>
      <c r="G39" s="42"/>
      <c r="H39" s="43">
        <f t="shared" si="1"/>
        <v>0</v>
      </c>
      <c r="I39" s="44">
        <f t="shared" si="2"/>
        <v>0</v>
      </c>
      <c r="J39" s="45">
        <f t="shared" si="3"/>
        <v>17497.560000000001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6</v>
      </c>
      <c r="G40" s="42"/>
      <c r="H40" s="43">
        <f t="shared" si="1"/>
        <v>0</v>
      </c>
      <c r="I40" s="44">
        <f t="shared" si="2"/>
        <v>0</v>
      </c>
      <c r="J40" s="45">
        <f t="shared" si="3"/>
        <v>17497.560000000001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6</v>
      </c>
      <c r="G41" s="42"/>
      <c r="H41" s="43">
        <f t="shared" si="1"/>
        <v>0</v>
      </c>
      <c r="I41" s="44">
        <f t="shared" si="2"/>
        <v>0</v>
      </c>
      <c r="J41" s="45">
        <f t="shared" si="3"/>
        <v>17497.560000000001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6</v>
      </c>
      <c r="G42" s="42"/>
      <c r="H42" s="43">
        <f t="shared" si="1"/>
        <v>0</v>
      </c>
      <c r="I42" s="44">
        <f t="shared" si="2"/>
        <v>0</v>
      </c>
      <c r="J42" s="45">
        <f t="shared" si="3"/>
        <v>17497.560000000001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6</v>
      </c>
      <c r="G43" s="42"/>
      <c r="H43" s="43">
        <f t="shared" si="1"/>
        <v>0</v>
      </c>
      <c r="I43" s="44">
        <f t="shared" si="2"/>
        <v>0</v>
      </c>
      <c r="J43" s="45">
        <f t="shared" si="3"/>
        <v>17497.560000000001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6</v>
      </c>
      <c r="G44" s="42"/>
      <c r="H44" s="43">
        <f t="shared" si="1"/>
        <v>0</v>
      </c>
      <c r="I44" s="44">
        <f t="shared" si="2"/>
        <v>0</v>
      </c>
      <c r="J44" s="45">
        <f t="shared" si="3"/>
        <v>17497.560000000001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6</v>
      </c>
      <c r="G45" s="42"/>
      <c r="H45" s="43">
        <f t="shared" si="1"/>
        <v>0</v>
      </c>
      <c r="I45" s="44">
        <f t="shared" si="2"/>
        <v>0</v>
      </c>
      <c r="J45" s="45">
        <f t="shared" si="3"/>
        <v>17497.560000000001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6</v>
      </c>
      <c r="G46" s="42"/>
      <c r="H46" s="43">
        <f t="shared" si="1"/>
        <v>0</v>
      </c>
      <c r="I46" s="44">
        <f t="shared" si="2"/>
        <v>0</v>
      </c>
      <c r="J46" s="45">
        <f t="shared" si="3"/>
        <v>17497.560000000001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6</v>
      </c>
      <c r="G47" s="42"/>
      <c r="H47" s="43">
        <f t="shared" si="1"/>
        <v>0</v>
      </c>
      <c r="I47" s="44">
        <f t="shared" si="2"/>
        <v>0</v>
      </c>
      <c r="J47" s="45">
        <f t="shared" si="3"/>
        <v>17497.560000000001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6</v>
      </c>
      <c r="G48" s="42"/>
      <c r="H48" s="43">
        <f t="shared" si="1"/>
        <v>0</v>
      </c>
      <c r="I48" s="44">
        <f t="shared" si="2"/>
        <v>0</v>
      </c>
      <c r="J48" s="45">
        <f t="shared" si="3"/>
        <v>17497.560000000001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6</v>
      </c>
      <c r="G49" s="42"/>
      <c r="H49" s="43">
        <f t="shared" si="1"/>
        <v>0</v>
      </c>
      <c r="I49" s="44">
        <f t="shared" si="2"/>
        <v>0</v>
      </c>
      <c r="J49" s="45">
        <f t="shared" si="3"/>
        <v>17497.560000000001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6</v>
      </c>
      <c r="G50" s="42"/>
      <c r="H50" s="43">
        <f t="shared" si="1"/>
        <v>0</v>
      </c>
      <c r="I50" s="44">
        <f t="shared" si="2"/>
        <v>0</v>
      </c>
      <c r="J50" s="45">
        <f t="shared" si="3"/>
        <v>17497.560000000001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6</v>
      </c>
      <c r="G51" s="42"/>
      <c r="H51" s="43">
        <f t="shared" si="1"/>
        <v>0</v>
      </c>
      <c r="I51" s="44">
        <f t="shared" si="2"/>
        <v>0</v>
      </c>
      <c r="J51" s="45">
        <f t="shared" si="3"/>
        <v>17497.560000000001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6</v>
      </c>
      <c r="G52" s="42"/>
      <c r="H52" s="43">
        <f t="shared" si="1"/>
        <v>0</v>
      </c>
      <c r="I52" s="44">
        <f t="shared" si="2"/>
        <v>0</v>
      </c>
      <c r="J52" s="45">
        <f t="shared" si="3"/>
        <v>17497.560000000001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6</v>
      </c>
      <c r="G53" s="42"/>
      <c r="H53" s="43">
        <f t="shared" si="1"/>
        <v>0</v>
      </c>
      <c r="I53" s="44">
        <f t="shared" si="2"/>
        <v>0</v>
      </c>
      <c r="J53" s="45">
        <f t="shared" si="3"/>
        <v>17497.560000000001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6</v>
      </c>
      <c r="G54" s="42"/>
      <c r="H54" s="43">
        <f t="shared" si="1"/>
        <v>0</v>
      </c>
      <c r="I54" s="44">
        <f t="shared" si="2"/>
        <v>0</v>
      </c>
      <c r="J54" s="45">
        <f t="shared" si="3"/>
        <v>17497.560000000001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6</v>
      </c>
      <c r="G55" s="42"/>
      <c r="H55" s="43">
        <f t="shared" si="1"/>
        <v>0</v>
      </c>
      <c r="I55" s="44">
        <f t="shared" si="2"/>
        <v>0</v>
      </c>
      <c r="J55" s="45">
        <f t="shared" si="3"/>
        <v>17497.560000000001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6</v>
      </c>
      <c r="G56" s="42"/>
      <c r="H56" s="43">
        <f t="shared" si="1"/>
        <v>0</v>
      </c>
      <c r="I56" s="44">
        <f t="shared" si="2"/>
        <v>0</v>
      </c>
      <c r="J56" s="45">
        <f t="shared" si="3"/>
        <v>17497.560000000001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6</v>
      </c>
      <c r="G57" s="42"/>
      <c r="H57" s="43">
        <f t="shared" si="1"/>
        <v>0</v>
      </c>
      <c r="I57" s="44">
        <f t="shared" si="2"/>
        <v>0</v>
      </c>
      <c r="J57" s="45">
        <f t="shared" si="3"/>
        <v>17497.560000000001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6</v>
      </c>
      <c r="G58" s="42"/>
      <c r="H58" s="43">
        <f t="shared" si="1"/>
        <v>0</v>
      </c>
      <c r="I58" s="44">
        <f t="shared" si="2"/>
        <v>0</v>
      </c>
      <c r="J58" s="45">
        <f t="shared" si="3"/>
        <v>17497.560000000001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6</v>
      </c>
      <c r="G59" s="42"/>
      <c r="H59" s="43">
        <f t="shared" si="1"/>
        <v>0</v>
      </c>
      <c r="I59" s="44">
        <f t="shared" si="2"/>
        <v>0</v>
      </c>
      <c r="J59" s="45">
        <f t="shared" si="3"/>
        <v>17497.560000000001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6</v>
      </c>
      <c r="G60" s="42"/>
      <c r="H60" s="43">
        <f t="shared" si="1"/>
        <v>0</v>
      </c>
      <c r="I60" s="44">
        <f t="shared" si="2"/>
        <v>0</v>
      </c>
      <c r="J60" s="45">
        <f t="shared" si="3"/>
        <v>17497.560000000001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6</v>
      </c>
      <c r="G61" s="42"/>
      <c r="H61" s="43">
        <f t="shared" si="1"/>
        <v>0</v>
      </c>
      <c r="I61" s="44">
        <f t="shared" si="2"/>
        <v>0</v>
      </c>
      <c r="J61" s="45">
        <f t="shared" si="3"/>
        <v>17497.560000000001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6</v>
      </c>
      <c r="G62" s="42"/>
      <c r="H62" s="43">
        <f t="shared" si="1"/>
        <v>0</v>
      </c>
      <c r="I62" s="44">
        <f t="shared" si="2"/>
        <v>0</v>
      </c>
      <c r="J62" s="45">
        <f t="shared" si="3"/>
        <v>17497.560000000001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6</v>
      </c>
      <c r="G63" s="42"/>
      <c r="H63" s="43">
        <f t="shared" si="1"/>
        <v>0</v>
      </c>
      <c r="I63" s="44">
        <f t="shared" si="2"/>
        <v>0</v>
      </c>
      <c r="J63" s="45">
        <f t="shared" si="3"/>
        <v>17497.560000000001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6</v>
      </c>
      <c r="G64" s="42"/>
      <c r="H64" s="43">
        <f t="shared" si="1"/>
        <v>0</v>
      </c>
      <c r="I64" s="44">
        <f t="shared" si="2"/>
        <v>0</v>
      </c>
      <c r="J64" s="45">
        <f t="shared" si="3"/>
        <v>17497.560000000001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6</v>
      </c>
      <c r="G65" s="42"/>
      <c r="H65" s="43">
        <f t="shared" si="1"/>
        <v>0</v>
      </c>
      <c r="I65" s="44">
        <f t="shared" si="2"/>
        <v>0</v>
      </c>
      <c r="J65" s="45">
        <f t="shared" si="3"/>
        <v>17497.560000000001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6</v>
      </c>
      <c r="G66" s="42"/>
      <c r="H66" s="43">
        <f t="shared" si="1"/>
        <v>0</v>
      </c>
      <c r="I66" s="44">
        <f t="shared" si="2"/>
        <v>0</v>
      </c>
      <c r="J66" s="45">
        <f t="shared" si="3"/>
        <v>17497.560000000001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6</v>
      </c>
      <c r="G67" s="42"/>
      <c r="H67" s="43">
        <f t="shared" si="1"/>
        <v>0</v>
      </c>
      <c r="I67" s="44">
        <f t="shared" si="2"/>
        <v>0</v>
      </c>
      <c r="J67" s="45">
        <f t="shared" si="3"/>
        <v>17497.560000000001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6</v>
      </c>
      <c r="G68" s="42"/>
      <c r="H68" s="43">
        <f t="shared" si="1"/>
        <v>0</v>
      </c>
      <c r="I68" s="44">
        <f t="shared" si="2"/>
        <v>0</v>
      </c>
      <c r="J68" s="45">
        <f t="shared" si="3"/>
        <v>17497.560000000001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6</v>
      </c>
      <c r="G69" s="42"/>
      <c r="H69" s="43">
        <f t="shared" si="1"/>
        <v>0</v>
      </c>
      <c r="I69" s="44">
        <f t="shared" si="2"/>
        <v>0</v>
      </c>
      <c r="J69" s="45">
        <f t="shared" si="3"/>
        <v>17497.560000000001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6</v>
      </c>
      <c r="G70" s="42"/>
      <c r="H70" s="43">
        <f t="shared" si="1"/>
        <v>0</v>
      </c>
      <c r="I70" s="44">
        <f t="shared" si="2"/>
        <v>0</v>
      </c>
      <c r="J70" s="45">
        <f t="shared" si="3"/>
        <v>17497.560000000001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6</v>
      </c>
      <c r="G71" s="42"/>
      <c r="H71" s="43">
        <f t="shared" si="1"/>
        <v>0</v>
      </c>
      <c r="I71" s="44">
        <f t="shared" si="2"/>
        <v>0</v>
      </c>
      <c r="J71" s="45">
        <f t="shared" si="3"/>
        <v>17497.560000000001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6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17497.560000000001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6</v>
      </c>
      <c r="G73" s="42"/>
      <c r="H73" s="43">
        <f t="shared" si="6"/>
        <v>0</v>
      </c>
      <c r="I73" s="44">
        <f t="shared" si="7"/>
        <v>0</v>
      </c>
      <c r="J73" s="45">
        <f t="shared" si="8"/>
        <v>17497.560000000001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6</v>
      </c>
      <c r="G74" s="42"/>
      <c r="H74" s="43">
        <f t="shared" si="6"/>
        <v>0</v>
      </c>
      <c r="I74" s="44">
        <f t="shared" si="7"/>
        <v>0</v>
      </c>
      <c r="J74" s="45">
        <f t="shared" si="8"/>
        <v>17497.560000000001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6</v>
      </c>
      <c r="G75" s="42"/>
      <c r="H75" s="43">
        <f t="shared" si="6"/>
        <v>0</v>
      </c>
      <c r="I75" s="44">
        <f t="shared" si="7"/>
        <v>0</v>
      </c>
      <c r="J75" s="45">
        <f t="shared" si="8"/>
        <v>17497.560000000001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6</v>
      </c>
      <c r="G76" s="42"/>
      <c r="H76" s="43">
        <f t="shared" si="6"/>
        <v>0</v>
      </c>
      <c r="I76" s="44">
        <f t="shared" si="7"/>
        <v>0</v>
      </c>
      <c r="J76" s="45">
        <f t="shared" si="8"/>
        <v>17497.560000000001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6</v>
      </c>
      <c r="G77" s="42"/>
      <c r="H77" s="43">
        <f t="shared" si="6"/>
        <v>0</v>
      </c>
      <c r="I77" s="44">
        <f t="shared" si="7"/>
        <v>0</v>
      </c>
      <c r="J77" s="45">
        <f t="shared" si="8"/>
        <v>17497.560000000001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6</v>
      </c>
      <c r="G78" s="42"/>
      <c r="H78" s="43">
        <f t="shared" si="6"/>
        <v>0</v>
      </c>
      <c r="I78" s="44">
        <f t="shared" si="7"/>
        <v>0</v>
      </c>
      <c r="J78" s="45">
        <f t="shared" si="8"/>
        <v>17497.560000000001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6</v>
      </c>
      <c r="G79" s="42"/>
      <c r="H79" s="43">
        <f t="shared" si="6"/>
        <v>0</v>
      </c>
      <c r="I79" s="44">
        <f t="shared" si="7"/>
        <v>0</v>
      </c>
      <c r="J79" s="45">
        <f t="shared" si="8"/>
        <v>17497.560000000001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6</v>
      </c>
      <c r="G80" s="42"/>
      <c r="H80" s="43">
        <f t="shared" si="6"/>
        <v>0</v>
      </c>
      <c r="I80" s="44">
        <f t="shared" si="7"/>
        <v>0</v>
      </c>
      <c r="J80" s="45">
        <f t="shared" si="8"/>
        <v>17497.560000000001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6</v>
      </c>
      <c r="G81" s="42"/>
      <c r="H81" s="43">
        <f t="shared" si="6"/>
        <v>0</v>
      </c>
      <c r="I81" s="44">
        <f t="shared" si="7"/>
        <v>0</v>
      </c>
      <c r="J81" s="45">
        <f t="shared" si="8"/>
        <v>17497.560000000001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6</v>
      </c>
      <c r="G82" s="42"/>
      <c r="H82" s="43">
        <f t="shared" si="6"/>
        <v>0</v>
      </c>
      <c r="I82" s="44">
        <f t="shared" si="7"/>
        <v>0</v>
      </c>
      <c r="J82" s="45">
        <f t="shared" si="8"/>
        <v>17497.560000000001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6</v>
      </c>
      <c r="G83" s="42"/>
      <c r="H83" s="43">
        <f t="shared" si="6"/>
        <v>0</v>
      </c>
      <c r="I83" s="44">
        <f t="shared" si="7"/>
        <v>0</v>
      </c>
      <c r="J83" s="45">
        <f t="shared" si="8"/>
        <v>17497.560000000001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6</v>
      </c>
      <c r="G84" s="42"/>
      <c r="H84" s="43">
        <f t="shared" si="6"/>
        <v>0</v>
      </c>
      <c r="I84" s="44">
        <f t="shared" si="7"/>
        <v>0</v>
      </c>
      <c r="J84" s="45">
        <f t="shared" si="8"/>
        <v>17497.560000000001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6</v>
      </c>
      <c r="G85" s="46"/>
      <c r="H85" s="58">
        <f t="shared" si="6"/>
        <v>0</v>
      </c>
      <c r="I85" s="59">
        <f t="shared" si="7"/>
        <v>0</v>
      </c>
      <c r="J85" s="47">
        <f t="shared" si="8"/>
        <v>17497.560000000001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6</v>
      </c>
      <c r="J86" s="41">
        <f>+J85</f>
        <v>17497.560000000001</v>
      </c>
    </row>
  </sheetData>
  <sheetProtection algorithmName="SHA-512" hashValue="y1BxNkKYMkuZ16bgOQxq4kCupCs0ds0e3qpdpvkqKenE1DDI/sbYAeAgv/LwfEuWFh2C6eVHiei+rIRlWFk5Mg==" saltValue="4bm2PpQ6PT7Ky/ST8MvlD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7030A0"/>
  </sheetPr>
  <dimension ref="A1:K86"/>
  <sheetViews>
    <sheetView workbookViewId="0">
      <selection activeCell="B8" sqref="B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+Resumen!A64</f>
        <v>AP-P15-SET-21</v>
      </c>
      <c r="C1" s="120" t="s">
        <v>130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10</v>
      </c>
      <c r="E6" s="49"/>
      <c r="F6" s="50">
        <f>+D6</f>
        <v>10</v>
      </c>
      <c r="G6" s="54">
        <v>2916.26</v>
      </c>
      <c r="H6" s="55">
        <f>+G6*F6</f>
        <v>29162.600000000002</v>
      </c>
      <c r="I6" s="56"/>
      <c r="J6" s="57">
        <f>+H6</f>
        <v>29162.600000000002</v>
      </c>
      <c r="K6" s="72">
        <f>+J6/F6</f>
        <v>2916.26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2</v>
      </c>
      <c r="F7" s="20">
        <f>+F6+D7-E7</f>
        <v>8</v>
      </c>
      <c r="G7" s="42"/>
      <c r="H7" s="43">
        <f>+D7*G7</f>
        <v>0</v>
      </c>
      <c r="I7" s="44">
        <f>+E7*K6</f>
        <v>5832.52</v>
      </c>
      <c r="J7" s="45">
        <f>+J6+H7-I7</f>
        <v>23330.080000000002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8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23330.080000000002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8</v>
      </c>
      <c r="G9" s="42"/>
      <c r="H9" s="43">
        <f t="shared" si="1"/>
        <v>0</v>
      </c>
      <c r="I9" s="44">
        <f t="shared" si="2"/>
        <v>0</v>
      </c>
      <c r="J9" s="45">
        <f t="shared" si="3"/>
        <v>23330.080000000002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8</v>
      </c>
      <c r="G10" s="42"/>
      <c r="H10" s="43">
        <f t="shared" si="1"/>
        <v>0</v>
      </c>
      <c r="I10" s="44">
        <f t="shared" si="2"/>
        <v>0</v>
      </c>
      <c r="J10" s="45">
        <f t="shared" si="3"/>
        <v>23330.080000000002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8</v>
      </c>
      <c r="G11" s="42"/>
      <c r="H11" s="43">
        <f t="shared" si="1"/>
        <v>0</v>
      </c>
      <c r="I11" s="44">
        <f t="shared" si="2"/>
        <v>0</v>
      </c>
      <c r="J11" s="45">
        <f t="shared" si="3"/>
        <v>23330.080000000002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8</v>
      </c>
      <c r="G12" s="42"/>
      <c r="H12" s="43">
        <f t="shared" si="1"/>
        <v>0</v>
      </c>
      <c r="I12" s="44">
        <f t="shared" si="2"/>
        <v>0</v>
      </c>
      <c r="J12" s="45">
        <f t="shared" si="3"/>
        <v>23330.080000000002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8</v>
      </c>
      <c r="G13" s="42"/>
      <c r="H13" s="43">
        <f t="shared" si="1"/>
        <v>0</v>
      </c>
      <c r="I13" s="44">
        <f t="shared" si="2"/>
        <v>0</v>
      </c>
      <c r="J13" s="45">
        <f t="shared" si="3"/>
        <v>23330.080000000002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8</v>
      </c>
      <c r="G14" s="42"/>
      <c r="H14" s="43">
        <f t="shared" si="1"/>
        <v>0</v>
      </c>
      <c r="I14" s="44">
        <f t="shared" si="2"/>
        <v>0</v>
      </c>
      <c r="J14" s="45">
        <f t="shared" si="3"/>
        <v>23330.080000000002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8</v>
      </c>
      <c r="G15" s="42"/>
      <c r="H15" s="43">
        <f t="shared" si="1"/>
        <v>0</v>
      </c>
      <c r="I15" s="44">
        <f t="shared" si="2"/>
        <v>0</v>
      </c>
      <c r="J15" s="45">
        <f t="shared" si="3"/>
        <v>23330.080000000002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8</v>
      </c>
      <c r="G16" s="42"/>
      <c r="H16" s="43">
        <f t="shared" si="1"/>
        <v>0</v>
      </c>
      <c r="I16" s="44">
        <f t="shared" si="2"/>
        <v>0</v>
      </c>
      <c r="J16" s="45">
        <f t="shared" si="3"/>
        <v>23330.080000000002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8</v>
      </c>
      <c r="G17" s="42"/>
      <c r="H17" s="43">
        <f t="shared" si="1"/>
        <v>0</v>
      </c>
      <c r="I17" s="44">
        <f t="shared" si="2"/>
        <v>0</v>
      </c>
      <c r="J17" s="45">
        <f t="shared" si="3"/>
        <v>23330.080000000002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8</v>
      </c>
      <c r="G18" s="42"/>
      <c r="H18" s="43">
        <f t="shared" si="1"/>
        <v>0</v>
      </c>
      <c r="I18" s="44">
        <f t="shared" si="2"/>
        <v>0</v>
      </c>
      <c r="J18" s="45">
        <f t="shared" si="3"/>
        <v>23330.080000000002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8</v>
      </c>
      <c r="G19" s="42"/>
      <c r="H19" s="43">
        <f t="shared" si="1"/>
        <v>0</v>
      </c>
      <c r="I19" s="44">
        <f t="shared" si="2"/>
        <v>0</v>
      </c>
      <c r="J19" s="45">
        <f t="shared" si="3"/>
        <v>23330.080000000002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8</v>
      </c>
      <c r="G20" s="42"/>
      <c r="H20" s="43">
        <f t="shared" si="1"/>
        <v>0</v>
      </c>
      <c r="I20" s="44">
        <f t="shared" si="2"/>
        <v>0</v>
      </c>
      <c r="J20" s="45">
        <f t="shared" si="3"/>
        <v>23330.080000000002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8</v>
      </c>
      <c r="G21" s="42"/>
      <c r="H21" s="43">
        <f t="shared" si="1"/>
        <v>0</v>
      </c>
      <c r="I21" s="44">
        <f t="shared" si="2"/>
        <v>0</v>
      </c>
      <c r="J21" s="45">
        <f t="shared" si="3"/>
        <v>23330.080000000002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8</v>
      </c>
      <c r="G22" s="42"/>
      <c r="H22" s="43">
        <f t="shared" si="1"/>
        <v>0</v>
      </c>
      <c r="I22" s="44">
        <f t="shared" si="2"/>
        <v>0</v>
      </c>
      <c r="J22" s="45">
        <f t="shared" si="3"/>
        <v>23330.080000000002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8</v>
      </c>
      <c r="G23" s="42"/>
      <c r="H23" s="43">
        <f t="shared" si="1"/>
        <v>0</v>
      </c>
      <c r="I23" s="44">
        <f t="shared" si="2"/>
        <v>0</v>
      </c>
      <c r="J23" s="45">
        <f t="shared" si="3"/>
        <v>23330.080000000002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8</v>
      </c>
      <c r="G24" s="42"/>
      <c r="H24" s="43">
        <f t="shared" si="1"/>
        <v>0</v>
      </c>
      <c r="I24" s="44">
        <f t="shared" si="2"/>
        <v>0</v>
      </c>
      <c r="J24" s="45">
        <f t="shared" si="3"/>
        <v>23330.080000000002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8</v>
      </c>
      <c r="G25" s="42"/>
      <c r="H25" s="43">
        <f t="shared" si="1"/>
        <v>0</v>
      </c>
      <c r="I25" s="44">
        <f t="shared" si="2"/>
        <v>0</v>
      </c>
      <c r="J25" s="45">
        <f t="shared" si="3"/>
        <v>23330.080000000002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8</v>
      </c>
      <c r="G26" s="42"/>
      <c r="H26" s="43">
        <f t="shared" si="1"/>
        <v>0</v>
      </c>
      <c r="I26" s="44">
        <f t="shared" si="2"/>
        <v>0</v>
      </c>
      <c r="J26" s="45">
        <f t="shared" si="3"/>
        <v>23330.080000000002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8</v>
      </c>
      <c r="G27" s="42"/>
      <c r="H27" s="43">
        <f t="shared" si="1"/>
        <v>0</v>
      </c>
      <c r="I27" s="44">
        <f t="shared" si="2"/>
        <v>0</v>
      </c>
      <c r="J27" s="45">
        <f t="shared" si="3"/>
        <v>23330.080000000002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8</v>
      </c>
      <c r="G28" s="42"/>
      <c r="H28" s="43">
        <f t="shared" si="1"/>
        <v>0</v>
      </c>
      <c r="I28" s="44">
        <f t="shared" si="2"/>
        <v>0</v>
      </c>
      <c r="J28" s="45">
        <f t="shared" si="3"/>
        <v>23330.080000000002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8</v>
      </c>
      <c r="G29" s="42"/>
      <c r="H29" s="43">
        <f t="shared" si="1"/>
        <v>0</v>
      </c>
      <c r="I29" s="44">
        <f t="shared" si="2"/>
        <v>0</v>
      </c>
      <c r="J29" s="45">
        <f t="shared" si="3"/>
        <v>23330.080000000002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8</v>
      </c>
      <c r="G30" s="42"/>
      <c r="H30" s="43">
        <f t="shared" si="1"/>
        <v>0</v>
      </c>
      <c r="I30" s="44">
        <f t="shared" si="2"/>
        <v>0</v>
      </c>
      <c r="J30" s="45">
        <f t="shared" si="3"/>
        <v>23330.080000000002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8</v>
      </c>
      <c r="G31" s="42"/>
      <c r="H31" s="43">
        <f t="shared" si="1"/>
        <v>0</v>
      </c>
      <c r="I31" s="44">
        <f t="shared" si="2"/>
        <v>0</v>
      </c>
      <c r="J31" s="45">
        <f t="shared" si="3"/>
        <v>23330.080000000002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8</v>
      </c>
      <c r="G32" s="42"/>
      <c r="H32" s="43">
        <f t="shared" si="1"/>
        <v>0</v>
      </c>
      <c r="I32" s="44">
        <f t="shared" si="2"/>
        <v>0</v>
      </c>
      <c r="J32" s="45">
        <f t="shared" si="3"/>
        <v>23330.080000000002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8</v>
      </c>
      <c r="G33" s="42"/>
      <c r="H33" s="43">
        <f t="shared" si="1"/>
        <v>0</v>
      </c>
      <c r="I33" s="44">
        <f t="shared" si="2"/>
        <v>0</v>
      </c>
      <c r="J33" s="45">
        <f t="shared" si="3"/>
        <v>23330.080000000002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8</v>
      </c>
      <c r="G34" s="42"/>
      <c r="H34" s="43">
        <f t="shared" si="1"/>
        <v>0</v>
      </c>
      <c r="I34" s="44">
        <f t="shared" si="2"/>
        <v>0</v>
      </c>
      <c r="J34" s="45">
        <f t="shared" si="3"/>
        <v>23330.080000000002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8</v>
      </c>
      <c r="G35" s="42"/>
      <c r="H35" s="43">
        <f t="shared" si="1"/>
        <v>0</v>
      </c>
      <c r="I35" s="44">
        <f t="shared" si="2"/>
        <v>0</v>
      </c>
      <c r="J35" s="45">
        <f t="shared" si="3"/>
        <v>23330.080000000002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8</v>
      </c>
      <c r="G36" s="42"/>
      <c r="H36" s="43">
        <f t="shared" si="1"/>
        <v>0</v>
      </c>
      <c r="I36" s="44">
        <f t="shared" si="2"/>
        <v>0</v>
      </c>
      <c r="J36" s="45">
        <f t="shared" si="3"/>
        <v>23330.080000000002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8</v>
      </c>
      <c r="G37" s="42"/>
      <c r="H37" s="43">
        <f t="shared" si="1"/>
        <v>0</v>
      </c>
      <c r="I37" s="44">
        <f t="shared" si="2"/>
        <v>0</v>
      </c>
      <c r="J37" s="45">
        <f t="shared" si="3"/>
        <v>23330.080000000002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8</v>
      </c>
      <c r="G38" s="42"/>
      <c r="H38" s="43">
        <f t="shared" si="1"/>
        <v>0</v>
      </c>
      <c r="I38" s="44">
        <f t="shared" si="2"/>
        <v>0</v>
      </c>
      <c r="J38" s="45">
        <f t="shared" si="3"/>
        <v>23330.080000000002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8</v>
      </c>
      <c r="G39" s="42"/>
      <c r="H39" s="43">
        <f t="shared" si="1"/>
        <v>0</v>
      </c>
      <c r="I39" s="44">
        <f t="shared" si="2"/>
        <v>0</v>
      </c>
      <c r="J39" s="45">
        <f t="shared" si="3"/>
        <v>23330.080000000002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8</v>
      </c>
      <c r="G40" s="42"/>
      <c r="H40" s="43">
        <f t="shared" si="1"/>
        <v>0</v>
      </c>
      <c r="I40" s="44">
        <f t="shared" si="2"/>
        <v>0</v>
      </c>
      <c r="J40" s="45">
        <f t="shared" si="3"/>
        <v>23330.080000000002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8</v>
      </c>
      <c r="G41" s="42"/>
      <c r="H41" s="43">
        <f t="shared" si="1"/>
        <v>0</v>
      </c>
      <c r="I41" s="44">
        <f t="shared" si="2"/>
        <v>0</v>
      </c>
      <c r="J41" s="45">
        <f t="shared" si="3"/>
        <v>23330.080000000002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8</v>
      </c>
      <c r="G42" s="42"/>
      <c r="H42" s="43">
        <f t="shared" si="1"/>
        <v>0</v>
      </c>
      <c r="I42" s="44">
        <f t="shared" si="2"/>
        <v>0</v>
      </c>
      <c r="J42" s="45">
        <f t="shared" si="3"/>
        <v>23330.080000000002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8</v>
      </c>
      <c r="G43" s="42"/>
      <c r="H43" s="43">
        <f t="shared" si="1"/>
        <v>0</v>
      </c>
      <c r="I43" s="44">
        <f t="shared" si="2"/>
        <v>0</v>
      </c>
      <c r="J43" s="45">
        <f t="shared" si="3"/>
        <v>23330.080000000002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8</v>
      </c>
      <c r="G44" s="42"/>
      <c r="H44" s="43">
        <f t="shared" si="1"/>
        <v>0</v>
      </c>
      <c r="I44" s="44">
        <f t="shared" si="2"/>
        <v>0</v>
      </c>
      <c r="J44" s="45">
        <f t="shared" si="3"/>
        <v>23330.080000000002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8</v>
      </c>
      <c r="G45" s="42"/>
      <c r="H45" s="43">
        <f t="shared" si="1"/>
        <v>0</v>
      </c>
      <c r="I45" s="44">
        <f t="shared" si="2"/>
        <v>0</v>
      </c>
      <c r="J45" s="45">
        <f t="shared" si="3"/>
        <v>23330.080000000002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8</v>
      </c>
      <c r="G46" s="42"/>
      <c r="H46" s="43">
        <f t="shared" si="1"/>
        <v>0</v>
      </c>
      <c r="I46" s="44">
        <f t="shared" si="2"/>
        <v>0</v>
      </c>
      <c r="J46" s="45">
        <f t="shared" si="3"/>
        <v>23330.080000000002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8</v>
      </c>
      <c r="G47" s="42"/>
      <c r="H47" s="43">
        <f t="shared" si="1"/>
        <v>0</v>
      </c>
      <c r="I47" s="44">
        <f t="shared" si="2"/>
        <v>0</v>
      </c>
      <c r="J47" s="45">
        <f t="shared" si="3"/>
        <v>23330.080000000002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8</v>
      </c>
      <c r="G48" s="42"/>
      <c r="H48" s="43">
        <f t="shared" si="1"/>
        <v>0</v>
      </c>
      <c r="I48" s="44">
        <f t="shared" si="2"/>
        <v>0</v>
      </c>
      <c r="J48" s="45">
        <f t="shared" si="3"/>
        <v>23330.080000000002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8</v>
      </c>
      <c r="G49" s="42"/>
      <c r="H49" s="43">
        <f t="shared" si="1"/>
        <v>0</v>
      </c>
      <c r="I49" s="44">
        <f t="shared" si="2"/>
        <v>0</v>
      </c>
      <c r="J49" s="45">
        <f t="shared" si="3"/>
        <v>23330.080000000002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8</v>
      </c>
      <c r="G50" s="42"/>
      <c r="H50" s="43">
        <f t="shared" si="1"/>
        <v>0</v>
      </c>
      <c r="I50" s="44">
        <f t="shared" si="2"/>
        <v>0</v>
      </c>
      <c r="J50" s="45">
        <f t="shared" si="3"/>
        <v>23330.080000000002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8</v>
      </c>
      <c r="G51" s="42"/>
      <c r="H51" s="43">
        <f t="shared" si="1"/>
        <v>0</v>
      </c>
      <c r="I51" s="44">
        <f t="shared" si="2"/>
        <v>0</v>
      </c>
      <c r="J51" s="45">
        <f t="shared" si="3"/>
        <v>23330.080000000002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8</v>
      </c>
      <c r="G52" s="42"/>
      <c r="H52" s="43">
        <f t="shared" si="1"/>
        <v>0</v>
      </c>
      <c r="I52" s="44">
        <f t="shared" si="2"/>
        <v>0</v>
      </c>
      <c r="J52" s="45">
        <f t="shared" si="3"/>
        <v>23330.080000000002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8</v>
      </c>
      <c r="G53" s="42"/>
      <c r="H53" s="43">
        <f t="shared" si="1"/>
        <v>0</v>
      </c>
      <c r="I53" s="44">
        <f t="shared" si="2"/>
        <v>0</v>
      </c>
      <c r="J53" s="45">
        <f t="shared" si="3"/>
        <v>23330.080000000002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8</v>
      </c>
      <c r="G54" s="42"/>
      <c r="H54" s="43">
        <f t="shared" si="1"/>
        <v>0</v>
      </c>
      <c r="I54" s="44">
        <f t="shared" si="2"/>
        <v>0</v>
      </c>
      <c r="J54" s="45">
        <f t="shared" si="3"/>
        <v>23330.080000000002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8</v>
      </c>
      <c r="G55" s="42"/>
      <c r="H55" s="43">
        <f t="shared" si="1"/>
        <v>0</v>
      </c>
      <c r="I55" s="44">
        <f t="shared" si="2"/>
        <v>0</v>
      </c>
      <c r="J55" s="45">
        <f t="shared" si="3"/>
        <v>23330.080000000002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8</v>
      </c>
      <c r="G56" s="42"/>
      <c r="H56" s="43">
        <f t="shared" si="1"/>
        <v>0</v>
      </c>
      <c r="I56" s="44">
        <f t="shared" si="2"/>
        <v>0</v>
      </c>
      <c r="J56" s="45">
        <f t="shared" si="3"/>
        <v>23330.080000000002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8</v>
      </c>
      <c r="G57" s="42"/>
      <c r="H57" s="43">
        <f t="shared" si="1"/>
        <v>0</v>
      </c>
      <c r="I57" s="44">
        <f t="shared" si="2"/>
        <v>0</v>
      </c>
      <c r="J57" s="45">
        <f t="shared" si="3"/>
        <v>23330.080000000002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8</v>
      </c>
      <c r="G58" s="42"/>
      <c r="H58" s="43">
        <f t="shared" si="1"/>
        <v>0</v>
      </c>
      <c r="I58" s="44">
        <f t="shared" si="2"/>
        <v>0</v>
      </c>
      <c r="J58" s="45">
        <f t="shared" si="3"/>
        <v>23330.080000000002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8</v>
      </c>
      <c r="G59" s="42"/>
      <c r="H59" s="43">
        <f t="shared" si="1"/>
        <v>0</v>
      </c>
      <c r="I59" s="44">
        <f t="shared" si="2"/>
        <v>0</v>
      </c>
      <c r="J59" s="45">
        <f t="shared" si="3"/>
        <v>23330.080000000002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8</v>
      </c>
      <c r="G60" s="42"/>
      <c r="H60" s="43">
        <f t="shared" si="1"/>
        <v>0</v>
      </c>
      <c r="I60" s="44">
        <f t="shared" si="2"/>
        <v>0</v>
      </c>
      <c r="J60" s="45">
        <f t="shared" si="3"/>
        <v>23330.080000000002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8</v>
      </c>
      <c r="G61" s="42"/>
      <c r="H61" s="43">
        <f t="shared" si="1"/>
        <v>0</v>
      </c>
      <c r="I61" s="44">
        <f t="shared" si="2"/>
        <v>0</v>
      </c>
      <c r="J61" s="45">
        <f t="shared" si="3"/>
        <v>23330.080000000002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8</v>
      </c>
      <c r="G62" s="42"/>
      <c r="H62" s="43">
        <f t="shared" si="1"/>
        <v>0</v>
      </c>
      <c r="I62" s="44">
        <f t="shared" si="2"/>
        <v>0</v>
      </c>
      <c r="J62" s="45">
        <f t="shared" si="3"/>
        <v>23330.080000000002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8</v>
      </c>
      <c r="G63" s="42"/>
      <c r="H63" s="43">
        <f t="shared" si="1"/>
        <v>0</v>
      </c>
      <c r="I63" s="44">
        <f t="shared" si="2"/>
        <v>0</v>
      </c>
      <c r="J63" s="45">
        <f t="shared" si="3"/>
        <v>23330.080000000002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8</v>
      </c>
      <c r="G64" s="42"/>
      <c r="H64" s="43">
        <f t="shared" si="1"/>
        <v>0</v>
      </c>
      <c r="I64" s="44">
        <f t="shared" si="2"/>
        <v>0</v>
      </c>
      <c r="J64" s="45">
        <f t="shared" si="3"/>
        <v>23330.080000000002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8</v>
      </c>
      <c r="G65" s="42"/>
      <c r="H65" s="43">
        <f t="shared" si="1"/>
        <v>0</v>
      </c>
      <c r="I65" s="44">
        <f t="shared" si="2"/>
        <v>0</v>
      </c>
      <c r="J65" s="45">
        <f t="shared" si="3"/>
        <v>23330.080000000002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8</v>
      </c>
      <c r="G66" s="42"/>
      <c r="H66" s="43">
        <f t="shared" si="1"/>
        <v>0</v>
      </c>
      <c r="I66" s="44">
        <f t="shared" si="2"/>
        <v>0</v>
      </c>
      <c r="J66" s="45">
        <f t="shared" si="3"/>
        <v>23330.080000000002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8</v>
      </c>
      <c r="G67" s="42"/>
      <c r="H67" s="43">
        <f t="shared" si="1"/>
        <v>0</v>
      </c>
      <c r="I67" s="44">
        <f t="shared" si="2"/>
        <v>0</v>
      </c>
      <c r="J67" s="45">
        <f t="shared" si="3"/>
        <v>23330.080000000002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8</v>
      </c>
      <c r="G68" s="42"/>
      <c r="H68" s="43">
        <f t="shared" si="1"/>
        <v>0</v>
      </c>
      <c r="I68" s="44">
        <f t="shared" si="2"/>
        <v>0</v>
      </c>
      <c r="J68" s="45">
        <f t="shared" si="3"/>
        <v>23330.080000000002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8</v>
      </c>
      <c r="G69" s="42"/>
      <c r="H69" s="43">
        <f t="shared" si="1"/>
        <v>0</v>
      </c>
      <c r="I69" s="44">
        <f t="shared" si="2"/>
        <v>0</v>
      </c>
      <c r="J69" s="45">
        <f t="shared" si="3"/>
        <v>23330.080000000002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8</v>
      </c>
      <c r="G70" s="42"/>
      <c r="H70" s="43">
        <f t="shared" si="1"/>
        <v>0</v>
      </c>
      <c r="I70" s="44">
        <f t="shared" si="2"/>
        <v>0</v>
      </c>
      <c r="J70" s="45">
        <f t="shared" si="3"/>
        <v>23330.080000000002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8</v>
      </c>
      <c r="G71" s="42"/>
      <c r="H71" s="43">
        <f t="shared" si="1"/>
        <v>0</v>
      </c>
      <c r="I71" s="44">
        <f t="shared" si="2"/>
        <v>0</v>
      </c>
      <c r="J71" s="45">
        <f t="shared" si="3"/>
        <v>23330.080000000002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8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23330.080000000002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8</v>
      </c>
      <c r="G73" s="42"/>
      <c r="H73" s="43">
        <f t="shared" si="6"/>
        <v>0</v>
      </c>
      <c r="I73" s="44">
        <f t="shared" si="7"/>
        <v>0</v>
      </c>
      <c r="J73" s="45">
        <f t="shared" si="8"/>
        <v>23330.080000000002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8</v>
      </c>
      <c r="G74" s="42"/>
      <c r="H74" s="43">
        <f t="shared" si="6"/>
        <v>0</v>
      </c>
      <c r="I74" s="44">
        <f t="shared" si="7"/>
        <v>0</v>
      </c>
      <c r="J74" s="45">
        <f t="shared" si="8"/>
        <v>23330.080000000002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8</v>
      </c>
      <c r="G75" s="42"/>
      <c r="H75" s="43">
        <f t="shared" si="6"/>
        <v>0</v>
      </c>
      <c r="I75" s="44">
        <f t="shared" si="7"/>
        <v>0</v>
      </c>
      <c r="J75" s="45">
        <f t="shared" si="8"/>
        <v>23330.080000000002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8</v>
      </c>
      <c r="G76" s="42"/>
      <c r="H76" s="43">
        <f t="shared" si="6"/>
        <v>0</v>
      </c>
      <c r="I76" s="44">
        <f t="shared" si="7"/>
        <v>0</v>
      </c>
      <c r="J76" s="45">
        <f t="shared" si="8"/>
        <v>23330.080000000002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8</v>
      </c>
      <c r="G77" s="42"/>
      <c r="H77" s="43">
        <f t="shared" si="6"/>
        <v>0</v>
      </c>
      <c r="I77" s="44">
        <f t="shared" si="7"/>
        <v>0</v>
      </c>
      <c r="J77" s="45">
        <f t="shared" si="8"/>
        <v>23330.080000000002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8</v>
      </c>
      <c r="G78" s="42"/>
      <c r="H78" s="43">
        <f t="shared" si="6"/>
        <v>0</v>
      </c>
      <c r="I78" s="44">
        <f t="shared" si="7"/>
        <v>0</v>
      </c>
      <c r="J78" s="45">
        <f t="shared" si="8"/>
        <v>23330.080000000002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8</v>
      </c>
      <c r="G79" s="42"/>
      <c r="H79" s="43">
        <f t="shared" si="6"/>
        <v>0</v>
      </c>
      <c r="I79" s="44">
        <f t="shared" si="7"/>
        <v>0</v>
      </c>
      <c r="J79" s="45">
        <f t="shared" si="8"/>
        <v>23330.080000000002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8</v>
      </c>
      <c r="G80" s="42"/>
      <c r="H80" s="43">
        <f t="shared" si="6"/>
        <v>0</v>
      </c>
      <c r="I80" s="44">
        <f t="shared" si="7"/>
        <v>0</v>
      </c>
      <c r="J80" s="45">
        <f t="shared" si="8"/>
        <v>23330.080000000002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8</v>
      </c>
      <c r="G81" s="42"/>
      <c r="H81" s="43">
        <f t="shared" si="6"/>
        <v>0</v>
      </c>
      <c r="I81" s="44">
        <f t="shared" si="7"/>
        <v>0</v>
      </c>
      <c r="J81" s="45">
        <f t="shared" si="8"/>
        <v>23330.080000000002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8</v>
      </c>
      <c r="G82" s="42"/>
      <c r="H82" s="43">
        <f t="shared" si="6"/>
        <v>0</v>
      </c>
      <c r="I82" s="44">
        <f t="shared" si="7"/>
        <v>0</v>
      </c>
      <c r="J82" s="45">
        <f t="shared" si="8"/>
        <v>23330.080000000002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8</v>
      </c>
      <c r="G83" s="42"/>
      <c r="H83" s="43">
        <f t="shared" si="6"/>
        <v>0</v>
      </c>
      <c r="I83" s="44">
        <f t="shared" si="7"/>
        <v>0</v>
      </c>
      <c r="J83" s="45">
        <f t="shared" si="8"/>
        <v>23330.080000000002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8</v>
      </c>
      <c r="G84" s="42"/>
      <c r="H84" s="43">
        <f t="shared" si="6"/>
        <v>0</v>
      </c>
      <c r="I84" s="44">
        <f t="shared" si="7"/>
        <v>0</v>
      </c>
      <c r="J84" s="45">
        <f t="shared" si="8"/>
        <v>23330.080000000002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8</v>
      </c>
      <c r="G85" s="46"/>
      <c r="H85" s="58">
        <f t="shared" si="6"/>
        <v>0</v>
      </c>
      <c r="I85" s="59">
        <f t="shared" si="7"/>
        <v>0</v>
      </c>
      <c r="J85" s="47">
        <f t="shared" si="8"/>
        <v>23330.080000000002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8</v>
      </c>
      <c r="J86" s="41">
        <f>+J85</f>
        <v>23330.080000000002</v>
      </c>
    </row>
  </sheetData>
  <sheetProtection algorithmName="SHA-512" hashValue="BL20bHnyuuygsehk30lsCiGSIwi1TWPC8lXmHDxSIT26+qgiVCUnfh9UHR0SSnWXzUv7KGxGGsPMSoHRKbBJ4g==" saltValue="wayca+QKeF+IqhehPbQ1j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7030A0"/>
  </sheetPr>
  <dimension ref="A1:K86"/>
  <sheetViews>
    <sheetView workbookViewId="0">
      <selection activeCell="F7" sqref="F7 D8:E8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+Resumen!A65</f>
        <v>AP-P-CPO-28</v>
      </c>
      <c r="C1" s="120" t="s">
        <v>129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4</v>
      </c>
      <c r="E6" s="49"/>
      <c r="F6" s="50">
        <f>+D6</f>
        <v>4</v>
      </c>
      <c r="G6" s="54">
        <v>10206.92</v>
      </c>
      <c r="H6" s="55">
        <f>+G6*F6</f>
        <v>40827.68</v>
      </c>
      <c r="I6" s="56"/>
      <c r="J6" s="57">
        <f>+H6</f>
        <v>40827.68</v>
      </c>
      <c r="K6" s="72">
        <f>+J6/F6</f>
        <v>10206.92</v>
      </c>
    </row>
    <row r="7" spans="1:11" x14ac:dyDescent="0.25">
      <c r="A7" s="11">
        <v>43137</v>
      </c>
      <c r="B7" s="2" t="s">
        <v>246</v>
      </c>
      <c r="C7" s="14" t="s">
        <v>239</v>
      </c>
      <c r="D7" s="26"/>
      <c r="E7" s="19">
        <v>4</v>
      </c>
      <c r="F7" s="20">
        <f>+F6+D7-E7</f>
        <v>0</v>
      </c>
      <c r="G7" s="42"/>
      <c r="H7" s="43">
        <f>+D7*G7</f>
        <v>0</v>
      </c>
      <c r="I7" s="44">
        <f>+E7*K6</f>
        <v>40827.68</v>
      </c>
      <c r="J7" s="45">
        <f>+J6+H7-I7</f>
        <v>0</v>
      </c>
      <c r="K7" s="73" t="e">
        <f>+J7/F7</f>
        <v>#DIV/0!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26"/>
      <c r="E9" s="19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26"/>
      <c r="E10" s="19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26"/>
      <c r="E11" s="19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26"/>
      <c r="E12" s="19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26"/>
      <c r="E13" s="19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26"/>
      <c r="E14" s="19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26"/>
      <c r="E15" s="19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26"/>
      <c r="E16" s="19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26"/>
      <c r="E17" s="19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26"/>
      <c r="E18" s="19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26"/>
      <c r="E19" s="19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26"/>
      <c r="E20" s="19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26"/>
      <c r="E21" s="19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26"/>
      <c r="E22" s="19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26"/>
      <c r="E23" s="19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26"/>
      <c r="E24" s="19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26"/>
      <c r="E25" s="19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26"/>
      <c r="E26" s="19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26"/>
      <c r="E27" s="19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26"/>
      <c r="E28" s="19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26"/>
      <c r="E29" s="19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26"/>
      <c r="E30" s="19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26"/>
      <c r="E31" s="19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26"/>
      <c r="E32" s="19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26"/>
      <c r="E33" s="19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26"/>
      <c r="E34" s="19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26"/>
      <c r="E35" s="19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26"/>
      <c r="E36" s="19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26"/>
      <c r="E37" s="19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26"/>
      <c r="E38" s="19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26"/>
      <c r="E39" s="19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26"/>
      <c r="E40" s="19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26"/>
      <c r="E41" s="19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26"/>
      <c r="E42" s="19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26"/>
      <c r="E43" s="19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26"/>
      <c r="E44" s="19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26"/>
      <c r="E45" s="19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26"/>
      <c r="E46" s="19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26"/>
      <c r="E47" s="19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26"/>
      <c r="E48" s="19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26"/>
      <c r="E49" s="19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26"/>
      <c r="E50" s="19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26"/>
      <c r="E51" s="19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26"/>
      <c r="E52" s="19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26"/>
      <c r="E53" s="19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26"/>
      <c r="E54" s="19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26"/>
      <c r="E55" s="19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26"/>
      <c r="E56" s="19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26"/>
      <c r="E57" s="19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26"/>
      <c r="E58" s="19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26"/>
      <c r="E59" s="19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26"/>
      <c r="E60" s="19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26"/>
      <c r="E61" s="19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26"/>
      <c r="E62" s="19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26"/>
      <c r="E63" s="19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26"/>
      <c r="E64" s="19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26"/>
      <c r="E65" s="19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26"/>
      <c r="E66" s="19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26"/>
      <c r="E67" s="19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26"/>
      <c r="E68" s="19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26"/>
      <c r="E69" s="19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26"/>
      <c r="E70" s="19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26"/>
      <c r="E71" s="19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26"/>
      <c r="E73" s="19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26"/>
      <c r="E74" s="19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26"/>
      <c r="E75" s="19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26"/>
      <c r="E76" s="19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26"/>
      <c r="E77" s="19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26"/>
      <c r="E78" s="19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26"/>
      <c r="E79" s="19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26"/>
      <c r="E80" s="19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26"/>
      <c r="E81" s="19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26"/>
      <c r="E82" s="19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26"/>
      <c r="E83" s="19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26"/>
      <c r="E84" s="19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0</v>
      </c>
      <c r="J86" s="41" t="e">
        <f>+J85</f>
        <v>#DIV/0!</v>
      </c>
    </row>
  </sheetData>
  <sheetProtection algorithmName="SHA-512" hashValue="ortXQK3GK8UBEDaHqY17k81UDsA7nMfd91ZV0SiUrt51sm7w/kApnVlk56FXC+xMp+V3V57VP3qj1FSDnNK5nw==" saltValue="L39oahBvw/dtMk1fVmETh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7030A0"/>
  </sheetPr>
  <dimension ref="A1:K86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6" width="10.140625" style="18" customWidth="1"/>
    <col min="7" max="7" width="12" style="41" customWidth="1"/>
    <col min="8" max="9" width="14.42578125" style="41" customWidth="1"/>
    <col min="10" max="10" width="17.85546875" style="41" customWidth="1"/>
    <col min="11" max="11" width="17.855468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+Resumen!A66</f>
        <v>AP-P-CPO-21</v>
      </c>
      <c r="C1" s="120" t="s">
        <v>128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34" t="s">
        <v>74</v>
      </c>
      <c r="E4" s="135"/>
      <c r="F4" s="136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79" t="s">
        <v>111</v>
      </c>
      <c r="E5" s="80" t="s">
        <v>112</v>
      </c>
      <c r="F5" s="81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82">
        <v>2</v>
      </c>
      <c r="E6" s="83"/>
      <c r="F6" s="50">
        <f>+D6</f>
        <v>2</v>
      </c>
      <c r="G6" s="54">
        <v>7873.91</v>
      </c>
      <c r="H6" s="55">
        <f>+G6*F6</f>
        <v>15747.82</v>
      </c>
      <c r="I6" s="56"/>
      <c r="J6" s="57">
        <f>+H6</f>
        <v>15747.82</v>
      </c>
      <c r="K6" s="72">
        <f>+J6/F6</f>
        <v>7873.91</v>
      </c>
    </row>
    <row r="7" spans="1:11" x14ac:dyDescent="0.25">
      <c r="A7" s="11">
        <v>43137</v>
      </c>
      <c r="B7" s="2" t="s">
        <v>246</v>
      </c>
      <c r="C7" s="14" t="s">
        <v>239</v>
      </c>
      <c r="D7" s="84"/>
      <c r="E7" s="85">
        <v>2</v>
      </c>
      <c r="F7" s="20">
        <f>+F6+D7-E7</f>
        <v>0</v>
      </c>
      <c r="G7" s="42"/>
      <c r="H7" s="43">
        <f>+D7*G7</f>
        <v>0</v>
      </c>
      <c r="I7" s="44">
        <f>+E7*K6</f>
        <v>15747.82</v>
      </c>
      <c r="J7" s="45">
        <f>+J6+H7-I7</f>
        <v>0</v>
      </c>
      <c r="K7" s="73" t="e">
        <f>+J7/F7</f>
        <v>#DIV/0!</v>
      </c>
    </row>
    <row r="8" spans="1:11" x14ac:dyDescent="0.25">
      <c r="A8" s="11"/>
      <c r="B8" s="2"/>
      <c r="C8" s="14"/>
      <c r="D8" s="84"/>
      <c r="E8" s="85"/>
      <c r="F8" s="20">
        <f t="shared" ref="F8:F71" si="0">+F7+D8-E8</f>
        <v>0</v>
      </c>
      <c r="G8" s="42"/>
      <c r="H8" s="43">
        <f t="shared" ref="H8:H71" si="1">+D8*G8</f>
        <v>0</v>
      </c>
      <c r="I8" s="44" t="e">
        <f t="shared" ref="I8:I71" si="2">+E8*K7</f>
        <v>#DIV/0!</v>
      </c>
      <c r="J8" s="45" t="e">
        <f t="shared" ref="J8:J71" si="3">+J7+H8-I8</f>
        <v>#DIV/0!</v>
      </c>
      <c r="K8" s="73" t="e">
        <f t="shared" ref="K8:K71" si="4">+J8/F8</f>
        <v>#DIV/0!</v>
      </c>
    </row>
    <row r="9" spans="1:11" x14ac:dyDescent="0.25">
      <c r="A9" s="11"/>
      <c r="B9" s="2"/>
      <c r="C9" s="14"/>
      <c r="D9" s="84"/>
      <c r="E9" s="85"/>
      <c r="F9" s="20">
        <f t="shared" si="0"/>
        <v>0</v>
      </c>
      <c r="G9" s="42"/>
      <c r="H9" s="43">
        <f t="shared" si="1"/>
        <v>0</v>
      </c>
      <c r="I9" s="44" t="e">
        <f t="shared" si="2"/>
        <v>#DIV/0!</v>
      </c>
      <c r="J9" s="45" t="e">
        <f t="shared" si="3"/>
        <v>#DIV/0!</v>
      </c>
      <c r="K9" s="73" t="e">
        <f t="shared" si="4"/>
        <v>#DIV/0!</v>
      </c>
    </row>
    <row r="10" spans="1:11" x14ac:dyDescent="0.25">
      <c r="A10" s="11"/>
      <c r="B10" s="2"/>
      <c r="C10" s="14"/>
      <c r="D10" s="84"/>
      <c r="E10" s="85"/>
      <c r="F10" s="20">
        <f t="shared" si="0"/>
        <v>0</v>
      </c>
      <c r="G10" s="42"/>
      <c r="H10" s="43">
        <f t="shared" si="1"/>
        <v>0</v>
      </c>
      <c r="I10" s="44" t="e">
        <f t="shared" si="2"/>
        <v>#DIV/0!</v>
      </c>
      <c r="J10" s="45" t="e">
        <f t="shared" si="3"/>
        <v>#DIV/0!</v>
      </c>
      <c r="K10" s="73" t="e">
        <f t="shared" si="4"/>
        <v>#DIV/0!</v>
      </c>
    </row>
    <row r="11" spans="1:11" x14ac:dyDescent="0.25">
      <c r="A11" s="11"/>
      <c r="B11" s="2"/>
      <c r="C11" s="14"/>
      <c r="D11" s="84"/>
      <c r="E11" s="85"/>
      <c r="F11" s="20">
        <f t="shared" si="0"/>
        <v>0</v>
      </c>
      <c r="G11" s="42"/>
      <c r="H11" s="43">
        <f t="shared" si="1"/>
        <v>0</v>
      </c>
      <c r="I11" s="44" t="e">
        <f t="shared" si="2"/>
        <v>#DIV/0!</v>
      </c>
      <c r="J11" s="45" t="e">
        <f t="shared" si="3"/>
        <v>#DIV/0!</v>
      </c>
      <c r="K11" s="73" t="e">
        <f t="shared" si="4"/>
        <v>#DIV/0!</v>
      </c>
    </row>
    <row r="12" spans="1:11" x14ac:dyDescent="0.25">
      <c r="A12" s="11"/>
      <c r="B12" s="2"/>
      <c r="C12" s="14"/>
      <c r="D12" s="84"/>
      <c r="E12" s="85"/>
      <c r="F12" s="20">
        <f t="shared" si="0"/>
        <v>0</v>
      </c>
      <c r="G12" s="42"/>
      <c r="H12" s="43">
        <f t="shared" si="1"/>
        <v>0</v>
      </c>
      <c r="I12" s="44" t="e">
        <f t="shared" si="2"/>
        <v>#DIV/0!</v>
      </c>
      <c r="J12" s="45" t="e">
        <f t="shared" si="3"/>
        <v>#DIV/0!</v>
      </c>
      <c r="K12" s="73" t="e">
        <f t="shared" si="4"/>
        <v>#DIV/0!</v>
      </c>
    </row>
    <row r="13" spans="1:11" x14ac:dyDescent="0.25">
      <c r="A13" s="11"/>
      <c r="B13" s="2"/>
      <c r="C13" s="14"/>
      <c r="D13" s="84"/>
      <c r="E13" s="85"/>
      <c r="F13" s="20">
        <f t="shared" si="0"/>
        <v>0</v>
      </c>
      <c r="G13" s="42"/>
      <c r="H13" s="43">
        <f t="shared" si="1"/>
        <v>0</v>
      </c>
      <c r="I13" s="44" t="e">
        <f t="shared" si="2"/>
        <v>#DIV/0!</v>
      </c>
      <c r="J13" s="45" t="e">
        <f t="shared" si="3"/>
        <v>#DIV/0!</v>
      </c>
      <c r="K13" s="73" t="e">
        <f t="shared" si="4"/>
        <v>#DIV/0!</v>
      </c>
    </row>
    <row r="14" spans="1:11" x14ac:dyDescent="0.25">
      <c r="A14" s="11"/>
      <c r="B14" s="2"/>
      <c r="C14" s="14"/>
      <c r="D14" s="84"/>
      <c r="E14" s="85"/>
      <c r="F14" s="20">
        <f t="shared" si="0"/>
        <v>0</v>
      </c>
      <c r="G14" s="42"/>
      <c r="H14" s="43">
        <f t="shared" si="1"/>
        <v>0</v>
      </c>
      <c r="I14" s="44" t="e">
        <f t="shared" si="2"/>
        <v>#DIV/0!</v>
      </c>
      <c r="J14" s="45" t="e">
        <f t="shared" si="3"/>
        <v>#DIV/0!</v>
      </c>
      <c r="K14" s="73" t="e">
        <f t="shared" si="4"/>
        <v>#DIV/0!</v>
      </c>
    </row>
    <row r="15" spans="1:11" x14ac:dyDescent="0.25">
      <c r="A15" s="11"/>
      <c r="B15" s="2"/>
      <c r="C15" s="14"/>
      <c r="D15" s="84"/>
      <c r="E15" s="85"/>
      <c r="F15" s="20">
        <f t="shared" si="0"/>
        <v>0</v>
      </c>
      <c r="G15" s="42"/>
      <c r="H15" s="43">
        <f t="shared" si="1"/>
        <v>0</v>
      </c>
      <c r="I15" s="44" t="e">
        <f t="shared" si="2"/>
        <v>#DIV/0!</v>
      </c>
      <c r="J15" s="45" t="e">
        <f t="shared" si="3"/>
        <v>#DIV/0!</v>
      </c>
      <c r="K15" s="73" t="e">
        <f t="shared" si="4"/>
        <v>#DIV/0!</v>
      </c>
    </row>
    <row r="16" spans="1:11" x14ac:dyDescent="0.25">
      <c r="A16" s="11"/>
      <c r="B16" s="2"/>
      <c r="C16" s="14"/>
      <c r="D16" s="84"/>
      <c r="E16" s="85"/>
      <c r="F16" s="20">
        <f t="shared" si="0"/>
        <v>0</v>
      </c>
      <c r="G16" s="42"/>
      <c r="H16" s="43">
        <f t="shared" si="1"/>
        <v>0</v>
      </c>
      <c r="I16" s="44" t="e">
        <f t="shared" si="2"/>
        <v>#DIV/0!</v>
      </c>
      <c r="J16" s="45" t="e">
        <f t="shared" si="3"/>
        <v>#DIV/0!</v>
      </c>
      <c r="K16" s="73" t="e">
        <f t="shared" si="4"/>
        <v>#DIV/0!</v>
      </c>
    </row>
    <row r="17" spans="1:11" x14ac:dyDescent="0.25">
      <c r="A17" s="11"/>
      <c r="B17" s="2"/>
      <c r="C17" s="14"/>
      <c r="D17" s="84"/>
      <c r="E17" s="85"/>
      <c r="F17" s="20">
        <f t="shared" si="0"/>
        <v>0</v>
      </c>
      <c r="G17" s="42"/>
      <c r="H17" s="43">
        <f t="shared" si="1"/>
        <v>0</v>
      </c>
      <c r="I17" s="44" t="e">
        <f t="shared" si="2"/>
        <v>#DIV/0!</v>
      </c>
      <c r="J17" s="45" t="e">
        <f t="shared" si="3"/>
        <v>#DIV/0!</v>
      </c>
      <c r="K17" s="73" t="e">
        <f t="shared" si="4"/>
        <v>#DIV/0!</v>
      </c>
    </row>
    <row r="18" spans="1:11" x14ac:dyDescent="0.25">
      <c r="A18" s="11"/>
      <c r="B18" s="2"/>
      <c r="C18" s="14"/>
      <c r="D18" s="84"/>
      <c r="E18" s="85"/>
      <c r="F18" s="20">
        <f t="shared" si="0"/>
        <v>0</v>
      </c>
      <c r="G18" s="42"/>
      <c r="H18" s="43">
        <f t="shared" si="1"/>
        <v>0</v>
      </c>
      <c r="I18" s="44" t="e">
        <f t="shared" si="2"/>
        <v>#DIV/0!</v>
      </c>
      <c r="J18" s="45" t="e">
        <f t="shared" si="3"/>
        <v>#DIV/0!</v>
      </c>
      <c r="K18" s="73" t="e">
        <f t="shared" si="4"/>
        <v>#DIV/0!</v>
      </c>
    </row>
    <row r="19" spans="1:11" x14ac:dyDescent="0.25">
      <c r="A19" s="11"/>
      <c r="B19" s="2"/>
      <c r="C19" s="14"/>
      <c r="D19" s="84"/>
      <c r="E19" s="85"/>
      <c r="F19" s="20">
        <f t="shared" si="0"/>
        <v>0</v>
      </c>
      <c r="G19" s="42"/>
      <c r="H19" s="43">
        <f t="shared" si="1"/>
        <v>0</v>
      </c>
      <c r="I19" s="44" t="e">
        <f t="shared" si="2"/>
        <v>#DIV/0!</v>
      </c>
      <c r="J19" s="45" t="e">
        <f t="shared" si="3"/>
        <v>#DIV/0!</v>
      </c>
      <c r="K19" s="73" t="e">
        <f t="shared" si="4"/>
        <v>#DIV/0!</v>
      </c>
    </row>
    <row r="20" spans="1:11" x14ac:dyDescent="0.25">
      <c r="A20" s="11"/>
      <c r="B20" s="2"/>
      <c r="C20" s="14"/>
      <c r="D20" s="84"/>
      <c r="E20" s="85"/>
      <c r="F20" s="20">
        <f t="shared" si="0"/>
        <v>0</v>
      </c>
      <c r="G20" s="42"/>
      <c r="H20" s="43">
        <f t="shared" si="1"/>
        <v>0</v>
      </c>
      <c r="I20" s="44" t="e">
        <f t="shared" si="2"/>
        <v>#DIV/0!</v>
      </c>
      <c r="J20" s="45" t="e">
        <f t="shared" si="3"/>
        <v>#DIV/0!</v>
      </c>
      <c r="K20" s="73" t="e">
        <f t="shared" si="4"/>
        <v>#DIV/0!</v>
      </c>
    </row>
    <row r="21" spans="1:11" x14ac:dyDescent="0.25">
      <c r="A21" s="11"/>
      <c r="B21" s="2"/>
      <c r="C21" s="14"/>
      <c r="D21" s="84"/>
      <c r="E21" s="85"/>
      <c r="F21" s="20">
        <f t="shared" si="0"/>
        <v>0</v>
      </c>
      <c r="G21" s="42"/>
      <c r="H21" s="43">
        <f t="shared" si="1"/>
        <v>0</v>
      </c>
      <c r="I21" s="44" t="e">
        <f t="shared" si="2"/>
        <v>#DIV/0!</v>
      </c>
      <c r="J21" s="45" t="e">
        <f t="shared" si="3"/>
        <v>#DIV/0!</v>
      </c>
      <c r="K21" s="73" t="e">
        <f t="shared" si="4"/>
        <v>#DIV/0!</v>
      </c>
    </row>
    <row r="22" spans="1:11" x14ac:dyDescent="0.25">
      <c r="A22" s="11"/>
      <c r="B22" s="2"/>
      <c r="C22" s="14"/>
      <c r="D22" s="84"/>
      <c r="E22" s="85"/>
      <c r="F22" s="20">
        <f t="shared" si="0"/>
        <v>0</v>
      </c>
      <c r="G22" s="42"/>
      <c r="H22" s="43">
        <f t="shared" si="1"/>
        <v>0</v>
      </c>
      <c r="I22" s="44" t="e">
        <f t="shared" si="2"/>
        <v>#DIV/0!</v>
      </c>
      <c r="J22" s="45" t="e">
        <f t="shared" si="3"/>
        <v>#DIV/0!</v>
      </c>
      <c r="K22" s="73" t="e">
        <f t="shared" si="4"/>
        <v>#DIV/0!</v>
      </c>
    </row>
    <row r="23" spans="1:11" x14ac:dyDescent="0.25">
      <c r="A23" s="11"/>
      <c r="B23" s="2"/>
      <c r="C23" s="14"/>
      <c r="D23" s="84"/>
      <c r="E23" s="85"/>
      <c r="F23" s="20">
        <f t="shared" si="0"/>
        <v>0</v>
      </c>
      <c r="G23" s="42"/>
      <c r="H23" s="43">
        <f t="shared" si="1"/>
        <v>0</v>
      </c>
      <c r="I23" s="44" t="e">
        <f t="shared" si="2"/>
        <v>#DIV/0!</v>
      </c>
      <c r="J23" s="45" t="e">
        <f t="shared" si="3"/>
        <v>#DIV/0!</v>
      </c>
      <c r="K23" s="73" t="e">
        <f t="shared" si="4"/>
        <v>#DIV/0!</v>
      </c>
    </row>
    <row r="24" spans="1:11" x14ac:dyDescent="0.25">
      <c r="A24" s="11"/>
      <c r="B24" s="2"/>
      <c r="C24" s="14"/>
      <c r="D24" s="84"/>
      <c r="E24" s="85"/>
      <c r="F24" s="20">
        <f t="shared" si="0"/>
        <v>0</v>
      </c>
      <c r="G24" s="42"/>
      <c r="H24" s="43">
        <f t="shared" si="1"/>
        <v>0</v>
      </c>
      <c r="I24" s="44" t="e">
        <f t="shared" si="2"/>
        <v>#DIV/0!</v>
      </c>
      <c r="J24" s="45" t="e">
        <f t="shared" si="3"/>
        <v>#DIV/0!</v>
      </c>
      <c r="K24" s="73" t="e">
        <f t="shared" si="4"/>
        <v>#DIV/0!</v>
      </c>
    </row>
    <row r="25" spans="1:11" x14ac:dyDescent="0.25">
      <c r="A25" s="11"/>
      <c r="B25" s="2"/>
      <c r="C25" s="14"/>
      <c r="D25" s="84"/>
      <c r="E25" s="85"/>
      <c r="F25" s="20">
        <f t="shared" si="0"/>
        <v>0</v>
      </c>
      <c r="G25" s="42"/>
      <c r="H25" s="43">
        <f t="shared" si="1"/>
        <v>0</v>
      </c>
      <c r="I25" s="44" t="e">
        <f t="shared" si="2"/>
        <v>#DIV/0!</v>
      </c>
      <c r="J25" s="45" t="e">
        <f t="shared" si="3"/>
        <v>#DIV/0!</v>
      </c>
      <c r="K25" s="73" t="e">
        <f t="shared" si="4"/>
        <v>#DIV/0!</v>
      </c>
    </row>
    <row r="26" spans="1:11" x14ac:dyDescent="0.25">
      <c r="A26" s="11"/>
      <c r="B26" s="2"/>
      <c r="C26" s="14"/>
      <c r="D26" s="84"/>
      <c r="E26" s="85"/>
      <c r="F26" s="20">
        <f t="shared" si="0"/>
        <v>0</v>
      </c>
      <c r="G26" s="42"/>
      <c r="H26" s="43">
        <f t="shared" si="1"/>
        <v>0</v>
      </c>
      <c r="I26" s="44" t="e">
        <f t="shared" si="2"/>
        <v>#DIV/0!</v>
      </c>
      <c r="J26" s="45" t="e">
        <f t="shared" si="3"/>
        <v>#DIV/0!</v>
      </c>
      <c r="K26" s="73" t="e">
        <f t="shared" si="4"/>
        <v>#DIV/0!</v>
      </c>
    </row>
    <row r="27" spans="1:11" x14ac:dyDescent="0.25">
      <c r="A27" s="11"/>
      <c r="B27" s="2"/>
      <c r="C27" s="14"/>
      <c r="D27" s="84"/>
      <c r="E27" s="85"/>
      <c r="F27" s="20">
        <f t="shared" si="0"/>
        <v>0</v>
      </c>
      <c r="G27" s="42"/>
      <c r="H27" s="43">
        <f t="shared" si="1"/>
        <v>0</v>
      </c>
      <c r="I27" s="44" t="e">
        <f t="shared" si="2"/>
        <v>#DIV/0!</v>
      </c>
      <c r="J27" s="45" t="e">
        <f t="shared" si="3"/>
        <v>#DIV/0!</v>
      </c>
      <c r="K27" s="73" t="e">
        <f t="shared" si="4"/>
        <v>#DIV/0!</v>
      </c>
    </row>
    <row r="28" spans="1:11" x14ac:dyDescent="0.25">
      <c r="A28" s="11"/>
      <c r="B28" s="2"/>
      <c r="C28" s="14"/>
      <c r="D28" s="84"/>
      <c r="E28" s="85"/>
      <c r="F28" s="20">
        <f t="shared" si="0"/>
        <v>0</v>
      </c>
      <c r="G28" s="42"/>
      <c r="H28" s="43">
        <f t="shared" si="1"/>
        <v>0</v>
      </c>
      <c r="I28" s="44" t="e">
        <f t="shared" si="2"/>
        <v>#DIV/0!</v>
      </c>
      <c r="J28" s="45" t="e">
        <f t="shared" si="3"/>
        <v>#DIV/0!</v>
      </c>
      <c r="K28" s="73" t="e">
        <f t="shared" si="4"/>
        <v>#DIV/0!</v>
      </c>
    </row>
    <row r="29" spans="1:11" x14ac:dyDescent="0.25">
      <c r="A29" s="11"/>
      <c r="B29" s="2"/>
      <c r="C29" s="14"/>
      <c r="D29" s="84"/>
      <c r="E29" s="85"/>
      <c r="F29" s="20">
        <f t="shared" si="0"/>
        <v>0</v>
      </c>
      <c r="G29" s="42"/>
      <c r="H29" s="43">
        <f t="shared" si="1"/>
        <v>0</v>
      </c>
      <c r="I29" s="44" t="e">
        <f t="shared" si="2"/>
        <v>#DIV/0!</v>
      </c>
      <c r="J29" s="45" t="e">
        <f t="shared" si="3"/>
        <v>#DIV/0!</v>
      </c>
      <c r="K29" s="73" t="e">
        <f t="shared" si="4"/>
        <v>#DIV/0!</v>
      </c>
    </row>
    <row r="30" spans="1:11" x14ac:dyDescent="0.25">
      <c r="A30" s="11"/>
      <c r="B30" s="2"/>
      <c r="C30" s="14"/>
      <c r="D30" s="84"/>
      <c r="E30" s="85"/>
      <c r="F30" s="20">
        <f t="shared" si="0"/>
        <v>0</v>
      </c>
      <c r="G30" s="42"/>
      <c r="H30" s="43">
        <f t="shared" si="1"/>
        <v>0</v>
      </c>
      <c r="I30" s="44" t="e">
        <f t="shared" si="2"/>
        <v>#DIV/0!</v>
      </c>
      <c r="J30" s="45" t="e">
        <f t="shared" si="3"/>
        <v>#DIV/0!</v>
      </c>
      <c r="K30" s="73" t="e">
        <f t="shared" si="4"/>
        <v>#DIV/0!</v>
      </c>
    </row>
    <row r="31" spans="1:11" x14ac:dyDescent="0.25">
      <c r="A31" s="11"/>
      <c r="B31" s="2"/>
      <c r="C31" s="14"/>
      <c r="D31" s="84"/>
      <c r="E31" s="85"/>
      <c r="F31" s="20">
        <f t="shared" si="0"/>
        <v>0</v>
      </c>
      <c r="G31" s="42"/>
      <c r="H31" s="43">
        <f t="shared" si="1"/>
        <v>0</v>
      </c>
      <c r="I31" s="44" t="e">
        <f t="shared" si="2"/>
        <v>#DIV/0!</v>
      </c>
      <c r="J31" s="45" t="e">
        <f t="shared" si="3"/>
        <v>#DIV/0!</v>
      </c>
      <c r="K31" s="73" t="e">
        <f t="shared" si="4"/>
        <v>#DIV/0!</v>
      </c>
    </row>
    <row r="32" spans="1:11" x14ac:dyDescent="0.25">
      <c r="A32" s="11"/>
      <c r="B32" s="2"/>
      <c r="C32" s="14"/>
      <c r="D32" s="84"/>
      <c r="E32" s="85"/>
      <c r="F32" s="20">
        <f t="shared" si="0"/>
        <v>0</v>
      </c>
      <c r="G32" s="42"/>
      <c r="H32" s="43">
        <f t="shared" si="1"/>
        <v>0</v>
      </c>
      <c r="I32" s="44" t="e">
        <f t="shared" si="2"/>
        <v>#DIV/0!</v>
      </c>
      <c r="J32" s="45" t="e">
        <f t="shared" si="3"/>
        <v>#DIV/0!</v>
      </c>
      <c r="K32" s="73" t="e">
        <f t="shared" si="4"/>
        <v>#DIV/0!</v>
      </c>
    </row>
    <row r="33" spans="1:11" x14ac:dyDescent="0.25">
      <c r="A33" s="11"/>
      <c r="B33" s="2"/>
      <c r="C33" s="14"/>
      <c r="D33" s="84"/>
      <c r="E33" s="85"/>
      <c r="F33" s="20">
        <f t="shared" si="0"/>
        <v>0</v>
      </c>
      <c r="G33" s="42"/>
      <c r="H33" s="43">
        <f t="shared" si="1"/>
        <v>0</v>
      </c>
      <c r="I33" s="44" t="e">
        <f t="shared" si="2"/>
        <v>#DIV/0!</v>
      </c>
      <c r="J33" s="45" t="e">
        <f t="shared" si="3"/>
        <v>#DIV/0!</v>
      </c>
      <c r="K33" s="73" t="e">
        <f t="shared" si="4"/>
        <v>#DIV/0!</v>
      </c>
    </row>
    <row r="34" spans="1:11" x14ac:dyDescent="0.25">
      <c r="A34" s="11"/>
      <c r="B34" s="2"/>
      <c r="C34" s="14"/>
      <c r="D34" s="84"/>
      <c r="E34" s="85"/>
      <c r="F34" s="20">
        <f t="shared" si="0"/>
        <v>0</v>
      </c>
      <c r="G34" s="42"/>
      <c r="H34" s="43">
        <f t="shared" si="1"/>
        <v>0</v>
      </c>
      <c r="I34" s="44" t="e">
        <f t="shared" si="2"/>
        <v>#DIV/0!</v>
      </c>
      <c r="J34" s="45" t="e">
        <f t="shared" si="3"/>
        <v>#DIV/0!</v>
      </c>
      <c r="K34" s="73" t="e">
        <f t="shared" si="4"/>
        <v>#DIV/0!</v>
      </c>
    </row>
    <row r="35" spans="1:11" x14ac:dyDescent="0.25">
      <c r="A35" s="11"/>
      <c r="B35" s="2"/>
      <c r="C35" s="14"/>
      <c r="D35" s="84"/>
      <c r="E35" s="85"/>
      <c r="F35" s="20">
        <f t="shared" si="0"/>
        <v>0</v>
      </c>
      <c r="G35" s="42"/>
      <c r="H35" s="43">
        <f t="shared" si="1"/>
        <v>0</v>
      </c>
      <c r="I35" s="44" t="e">
        <f t="shared" si="2"/>
        <v>#DIV/0!</v>
      </c>
      <c r="J35" s="45" t="e">
        <f t="shared" si="3"/>
        <v>#DIV/0!</v>
      </c>
      <c r="K35" s="73" t="e">
        <f t="shared" si="4"/>
        <v>#DIV/0!</v>
      </c>
    </row>
    <row r="36" spans="1:11" x14ac:dyDescent="0.25">
      <c r="A36" s="11"/>
      <c r="B36" s="2"/>
      <c r="C36" s="14"/>
      <c r="D36" s="84"/>
      <c r="E36" s="85"/>
      <c r="F36" s="20">
        <f t="shared" si="0"/>
        <v>0</v>
      </c>
      <c r="G36" s="42"/>
      <c r="H36" s="43">
        <f t="shared" si="1"/>
        <v>0</v>
      </c>
      <c r="I36" s="44" t="e">
        <f t="shared" si="2"/>
        <v>#DIV/0!</v>
      </c>
      <c r="J36" s="45" t="e">
        <f t="shared" si="3"/>
        <v>#DIV/0!</v>
      </c>
      <c r="K36" s="73" t="e">
        <f t="shared" si="4"/>
        <v>#DIV/0!</v>
      </c>
    </row>
    <row r="37" spans="1:11" x14ac:dyDescent="0.25">
      <c r="A37" s="11"/>
      <c r="B37" s="2"/>
      <c r="C37" s="14"/>
      <c r="D37" s="84"/>
      <c r="E37" s="85"/>
      <c r="F37" s="20">
        <f t="shared" si="0"/>
        <v>0</v>
      </c>
      <c r="G37" s="42"/>
      <c r="H37" s="43">
        <f t="shared" si="1"/>
        <v>0</v>
      </c>
      <c r="I37" s="44" t="e">
        <f t="shared" si="2"/>
        <v>#DIV/0!</v>
      </c>
      <c r="J37" s="45" t="e">
        <f t="shared" si="3"/>
        <v>#DIV/0!</v>
      </c>
      <c r="K37" s="73" t="e">
        <f t="shared" si="4"/>
        <v>#DIV/0!</v>
      </c>
    </row>
    <row r="38" spans="1:11" x14ac:dyDescent="0.25">
      <c r="A38" s="11"/>
      <c r="B38" s="2"/>
      <c r="C38" s="14"/>
      <c r="D38" s="84"/>
      <c r="E38" s="85"/>
      <c r="F38" s="20">
        <f t="shared" si="0"/>
        <v>0</v>
      </c>
      <c r="G38" s="42"/>
      <c r="H38" s="43">
        <f t="shared" si="1"/>
        <v>0</v>
      </c>
      <c r="I38" s="44" t="e">
        <f t="shared" si="2"/>
        <v>#DIV/0!</v>
      </c>
      <c r="J38" s="45" t="e">
        <f t="shared" si="3"/>
        <v>#DIV/0!</v>
      </c>
      <c r="K38" s="73" t="e">
        <f t="shared" si="4"/>
        <v>#DIV/0!</v>
      </c>
    </row>
    <row r="39" spans="1:11" x14ac:dyDescent="0.25">
      <c r="A39" s="11"/>
      <c r="B39" s="2"/>
      <c r="C39" s="14"/>
      <c r="D39" s="84"/>
      <c r="E39" s="85"/>
      <c r="F39" s="20">
        <f t="shared" si="0"/>
        <v>0</v>
      </c>
      <c r="G39" s="42"/>
      <c r="H39" s="43">
        <f t="shared" si="1"/>
        <v>0</v>
      </c>
      <c r="I39" s="44" t="e">
        <f t="shared" si="2"/>
        <v>#DIV/0!</v>
      </c>
      <c r="J39" s="45" t="e">
        <f t="shared" si="3"/>
        <v>#DIV/0!</v>
      </c>
      <c r="K39" s="73" t="e">
        <f t="shared" si="4"/>
        <v>#DIV/0!</v>
      </c>
    </row>
    <row r="40" spans="1:11" x14ac:dyDescent="0.25">
      <c r="A40" s="11"/>
      <c r="B40" s="2"/>
      <c r="C40" s="14"/>
      <c r="D40" s="84"/>
      <c r="E40" s="85"/>
      <c r="F40" s="20">
        <f t="shared" si="0"/>
        <v>0</v>
      </c>
      <c r="G40" s="42"/>
      <c r="H40" s="43">
        <f t="shared" si="1"/>
        <v>0</v>
      </c>
      <c r="I40" s="44" t="e">
        <f t="shared" si="2"/>
        <v>#DIV/0!</v>
      </c>
      <c r="J40" s="45" t="e">
        <f t="shared" si="3"/>
        <v>#DIV/0!</v>
      </c>
      <c r="K40" s="73" t="e">
        <f t="shared" si="4"/>
        <v>#DIV/0!</v>
      </c>
    </row>
    <row r="41" spans="1:11" x14ac:dyDescent="0.25">
      <c r="A41" s="11"/>
      <c r="B41" s="2"/>
      <c r="C41" s="14"/>
      <c r="D41" s="84"/>
      <c r="E41" s="85"/>
      <c r="F41" s="20">
        <f t="shared" si="0"/>
        <v>0</v>
      </c>
      <c r="G41" s="42"/>
      <c r="H41" s="43">
        <f t="shared" si="1"/>
        <v>0</v>
      </c>
      <c r="I41" s="44" t="e">
        <f t="shared" si="2"/>
        <v>#DIV/0!</v>
      </c>
      <c r="J41" s="45" t="e">
        <f t="shared" si="3"/>
        <v>#DIV/0!</v>
      </c>
      <c r="K41" s="73" t="e">
        <f t="shared" si="4"/>
        <v>#DIV/0!</v>
      </c>
    </row>
    <row r="42" spans="1:11" x14ac:dyDescent="0.25">
      <c r="A42" s="11"/>
      <c r="B42" s="2"/>
      <c r="C42" s="14"/>
      <c r="D42" s="84"/>
      <c r="E42" s="85"/>
      <c r="F42" s="20">
        <f t="shared" si="0"/>
        <v>0</v>
      </c>
      <c r="G42" s="42"/>
      <c r="H42" s="43">
        <f t="shared" si="1"/>
        <v>0</v>
      </c>
      <c r="I42" s="44" t="e">
        <f t="shared" si="2"/>
        <v>#DIV/0!</v>
      </c>
      <c r="J42" s="45" t="e">
        <f t="shared" si="3"/>
        <v>#DIV/0!</v>
      </c>
      <c r="K42" s="73" t="e">
        <f t="shared" si="4"/>
        <v>#DIV/0!</v>
      </c>
    </row>
    <row r="43" spans="1:11" x14ac:dyDescent="0.25">
      <c r="A43" s="11"/>
      <c r="B43" s="2"/>
      <c r="C43" s="14"/>
      <c r="D43" s="84"/>
      <c r="E43" s="85"/>
      <c r="F43" s="20">
        <f t="shared" si="0"/>
        <v>0</v>
      </c>
      <c r="G43" s="42"/>
      <c r="H43" s="43">
        <f t="shared" si="1"/>
        <v>0</v>
      </c>
      <c r="I43" s="44" t="e">
        <f t="shared" si="2"/>
        <v>#DIV/0!</v>
      </c>
      <c r="J43" s="45" t="e">
        <f t="shared" si="3"/>
        <v>#DIV/0!</v>
      </c>
      <c r="K43" s="73" t="e">
        <f t="shared" si="4"/>
        <v>#DIV/0!</v>
      </c>
    </row>
    <row r="44" spans="1:11" x14ac:dyDescent="0.25">
      <c r="A44" s="11"/>
      <c r="B44" s="2"/>
      <c r="C44" s="14"/>
      <c r="D44" s="84"/>
      <c r="E44" s="85"/>
      <c r="F44" s="20">
        <f t="shared" si="0"/>
        <v>0</v>
      </c>
      <c r="G44" s="42"/>
      <c r="H44" s="43">
        <f t="shared" si="1"/>
        <v>0</v>
      </c>
      <c r="I44" s="44" t="e">
        <f t="shared" si="2"/>
        <v>#DIV/0!</v>
      </c>
      <c r="J44" s="45" t="e">
        <f t="shared" si="3"/>
        <v>#DIV/0!</v>
      </c>
      <c r="K44" s="73" t="e">
        <f t="shared" si="4"/>
        <v>#DIV/0!</v>
      </c>
    </row>
    <row r="45" spans="1:11" x14ac:dyDescent="0.25">
      <c r="A45" s="11"/>
      <c r="B45" s="2"/>
      <c r="C45" s="14"/>
      <c r="D45" s="84"/>
      <c r="E45" s="85"/>
      <c r="F45" s="20">
        <f t="shared" si="0"/>
        <v>0</v>
      </c>
      <c r="G45" s="42"/>
      <c r="H45" s="43">
        <f t="shared" si="1"/>
        <v>0</v>
      </c>
      <c r="I45" s="44" t="e">
        <f t="shared" si="2"/>
        <v>#DIV/0!</v>
      </c>
      <c r="J45" s="45" t="e">
        <f t="shared" si="3"/>
        <v>#DIV/0!</v>
      </c>
      <c r="K45" s="73" t="e">
        <f t="shared" si="4"/>
        <v>#DIV/0!</v>
      </c>
    </row>
    <row r="46" spans="1:11" x14ac:dyDescent="0.25">
      <c r="A46" s="11"/>
      <c r="B46" s="2"/>
      <c r="C46" s="14"/>
      <c r="D46" s="84"/>
      <c r="E46" s="85"/>
      <c r="F46" s="20">
        <f t="shared" si="0"/>
        <v>0</v>
      </c>
      <c r="G46" s="42"/>
      <c r="H46" s="43">
        <f t="shared" si="1"/>
        <v>0</v>
      </c>
      <c r="I46" s="44" t="e">
        <f t="shared" si="2"/>
        <v>#DIV/0!</v>
      </c>
      <c r="J46" s="45" t="e">
        <f t="shared" si="3"/>
        <v>#DIV/0!</v>
      </c>
      <c r="K46" s="73" t="e">
        <f t="shared" si="4"/>
        <v>#DIV/0!</v>
      </c>
    </row>
    <row r="47" spans="1:11" x14ac:dyDescent="0.25">
      <c r="A47" s="11"/>
      <c r="B47" s="2"/>
      <c r="C47" s="14"/>
      <c r="D47" s="84"/>
      <c r="E47" s="85"/>
      <c r="F47" s="20">
        <f t="shared" si="0"/>
        <v>0</v>
      </c>
      <c r="G47" s="42"/>
      <c r="H47" s="43">
        <f t="shared" si="1"/>
        <v>0</v>
      </c>
      <c r="I47" s="44" t="e">
        <f t="shared" si="2"/>
        <v>#DIV/0!</v>
      </c>
      <c r="J47" s="45" t="e">
        <f t="shared" si="3"/>
        <v>#DIV/0!</v>
      </c>
      <c r="K47" s="73" t="e">
        <f t="shared" si="4"/>
        <v>#DIV/0!</v>
      </c>
    </row>
    <row r="48" spans="1:11" x14ac:dyDescent="0.25">
      <c r="A48" s="11"/>
      <c r="B48" s="2"/>
      <c r="C48" s="14"/>
      <c r="D48" s="84"/>
      <c r="E48" s="85"/>
      <c r="F48" s="20">
        <f t="shared" si="0"/>
        <v>0</v>
      </c>
      <c r="G48" s="42"/>
      <c r="H48" s="43">
        <f t="shared" si="1"/>
        <v>0</v>
      </c>
      <c r="I48" s="44" t="e">
        <f t="shared" si="2"/>
        <v>#DIV/0!</v>
      </c>
      <c r="J48" s="45" t="e">
        <f t="shared" si="3"/>
        <v>#DIV/0!</v>
      </c>
      <c r="K48" s="73" t="e">
        <f t="shared" si="4"/>
        <v>#DIV/0!</v>
      </c>
    </row>
    <row r="49" spans="1:11" x14ac:dyDescent="0.25">
      <c r="A49" s="11"/>
      <c r="B49" s="2"/>
      <c r="C49" s="14"/>
      <c r="D49" s="84"/>
      <c r="E49" s="85"/>
      <c r="F49" s="20">
        <f t="shared" si="0"/>
        <v>0</v>
      </c>
      <c r="G49" s="42"/>
      <c r="H49" s="43">
        <f t="shared" si="1"/>
        <v>0</v>
      </c>
      <c r="I49" s="44" t="e">
        <f t="shared" si="2"/>
        <v>#DIV/0!</v>
      </c>
      <c r="J49" s="45" t="e">
        <f t="shared" si="3"/>
        <v>#DIV/0!</v>
      </c>
      <c r="K49" s="73" t="e">
        <f t="shared" si="4"/>
        <v>#DIV/0!</v>
      </c>
    </row>
    <row r="50" spans="1:11" x14ac:dyDescent="0.25">
      <c r="A50" s="11"/>
      <c r="B50" s="2"/>
      <c r="C50" s="14"/>
      <c r="D50" s="84"/>
      <c r="E50" s="85"/>
      <c r="F50" s="20">
        <f t="shared" si="0"/>
        <v>0</v>
      </c>
      <c r="G50" s="42"/>
      <c r="H50" s="43">
        <f t="shared" si="1"/>
        <v>0</v>
      </c>
      <c r="I50" s="44" t="e">
        <f t="shared" si="2"/>
        <v>#DIV/0!</v>
      </c>
      <c r="J50" s="45" t="e">
        <f t="shared" si="3"/>
        <v>#DIV/0!</v>
      </c>
      <c r="K50" s="73" t="e">
        <f t="shared" si="4"/>
        <v>#DIV/0!</v>
      </c>
    </row>
    <row r="51" spans="1:11" x14ac:dyDescent="0.25">
      <c r="A51" s="11"/>
      <c r="B51" s="2"/>
      <c r="C51" s="14"/>
      <c r="D51" s="84"/>
      <c r="E51" s="85"/>
      <c r="F51" s="20">
        <f t="shared" si="0"/>
        <v>0</v>
      </c>
      <c r="G51" s="42"/>
      <c r="H51" s="43">
        <f t="shared" si="1"/>
        <v>0</v>
      </c>
      <c r="I51" s="44" t="e">
        <f t="shared" si="2"/>
        <v>#DIV/0!</v>
      </c>
      <c r="J51" s="45" t="e">
        <f t="shared" si="3"/>
        <v>#DIV/0!</v>
      </c>
      <c r="K51" s="73" t="e">
        <f t="shared" si="4"/>
        <v>#DIV/0!</v>
      </c>
    </row>
    <row r="52" spans="1:11" x14ac:dyDescent="0.25">
      <c r="A52" s="11"/>
      <c r="B52" s="2"/>
      <c r="C52" s="14"/>
      <c r="D52" s="84"/>
      <c r="E52" s="85"/>
      <c r="F52" s="20">
        <f t="shared" si="0"/>
        <v>0</v>
      </c>
      <c r="G52" s="42"/>
      <c r="H52" s="43">
        <f t="shared" si="1"/>
        <v>0</v>
      </c>
      <c r="I52" s="44" t="e">
        <f t="shared" si="2"/>
        <v>#DIV/0!</v>
      </c>
      <c r="J52" s="45" t="e">
        <f t="shared" si="3"/>
        <v>#DIV/0!</v>
      </c>
      <c r="K52" s="73" t="e">
        <f t="shared" si="4"/>
        <v>#DIV/0!</v>
      </c>
    </row>
    <row r="53" spans="1:11" x14ac:dyDescent="0.25">
      <c r="A53" s="11"/>
      <c r="B53" s="2"/>
      <c r="C53" s="14"/>
      <c r="D53" s="84"/>
      <c r="E53" s="85"/>
      <c r="F53" s="20">
        <f t="shared" si="0"/>
        <v>0</v>
      </c>
      <c r="G53" s="42"/>
      <c r="H53" s="43">
        <f t="shared" si="1"/>
        <v>0</v>
      </c>
      <c r="I53" s="44" t="e">
        <f t="shared" si="2"/>
        <v>#DIV/0!</v>
      </c>
      <c r="J53" s="45" t="e">
        <f t="shared" si="3"/>
        <v>#DIV/0!</v>
      </c>
      <c r="K53" s="73" t="e">
        <f t="shared" si="4"/>
        <v>#DIV/0!</v>
      </c>
    </row>
    <row r="54" spans="1:11" x14ac:dyDescent="0.25">
      <c r="A54" s="11"/>
      <c r="B54" s="2"/>
      <c r="C54" s="14"/>
      <c r="D54" s="84"/>
      <c r="E54" s="85"/>
      <c r="F54" s="20">
        <f t="shared" si="0"/>
        <v>0</v>
      </c>
      <c r="G54" s="42"/>
      <c r="H54" s="43">
        <f t="shared" si="1"/>
        <v>0</v>
      </c>
      <c r="I54" s="44" t="e">
        <f t="shared" si="2"/>
        <v>#DIV/0!</v>
      </c>
      <c r="J54" s="45" t="e">
        <f t="shared" si="3"/>
        <v>#DIV/0!</v>
      </c>
      <c r="K54" s="73" t="e">
        <f t="shared" si="4"/>
        <v>#DIV/0!</v>
      </c>
    </row>
    <row r="55" spans="1:11" x14ac:dyDescent="0.25">
      <c r="A55" s="11"/>
      <c r="B55" s="2"/>
      <c r="C55" s="14"/>
      <c r="D55" s="84"/>
      <c r="E55" s="85"/>
      <c r="F55" s="20">
        <f t="shared" si="0"/>
        <v>0</v>
      </c>
      <c r="G55" s="42"/>
      <c r="H55" s="43">
        <f t="shared" si="1"/>
        <v>0</v>
      </c>
      <c r="I55" s="44" t="e">
        <f t="shared" si="2"/>
        <v>#DIV/0!</v>
      </c>
      <c r="J55" s="45" t="e">
        <f t="shared" si="3"/>
        <v>#DIV/0!</v>
      </c>
      <c r="K55" s="73" t="e">
        <f t="shared" si="4"/>
        <v>#DIV/0!</v>
      </c>
    </row>
    <row r="56" spans="1:11" x14ac:dyDescent="0.25">
      <c r="A56" s="11"/>
      <c r="B56" s="2"/>
      <c r="C56" s="14"/>
      <c r="D56" s="84"/>
      <c r="E56" s="85"/>
      <c r="F56" s="20">
        <f t="shared" si="0"/>
        <v>0</v>
      </c>
      <c r="G56" s="42"/>
      <c r="H56" s="43">
        <f t="shared" si="1"/>
        <v>0</v>
      </c>
      <c r="I56" s="44" t="e">
        <f t="shared" si="2"/>
        <v>#DIV/0!</v>
      </c>
      <c r="J56" s="45" t="e">
        <f t="shared" si="3"/>
        <v>#DIV/0!</v>
      </c>
      <c r="K56" s="73" t="e">
        <f t="shared" si="4"/>
        <v>#DIV/0!</v>
      </c>
    </row>
    <row r="57" spans="1:11" x14ac:dyDescent="0.25">
      <c r="A57" s="11"/>
      <c r="B57" s="2"/>
      <c r="C57" s="14"/>
      <c r="D57" s="84"/>
      <c r="E57" s="85"/>
      <c r="F57" s="20">
        <f t="shared" si="0"/>
        <v>0</v>
      </c>
      <c r="G57" s="42"/>
      <c r="H57" s="43">
        <f t="shared" si="1"/>
        <v>0</v>
      </c>
      <c r="I57" s="44" t="e">
        <f t="shared" si="2"/>
        <v>#DIV/0!</v>
      </c>
      <c r="J57" s="45" t="e">
        <f t="shared" si="3"/>
        <v>#DIV/0!</v>
      </c>
      <c r="K57" s="73" t="e">
        <f t="shared" si="4"/>
        <v>#DIV/0!</v>
      </c>
    </row>
    <row r="58" spans="1:11" x14ac:dyDescent="0.25">
      <c r="A58" s="11"/>
      <c r="B58" s="2"/>
      <c r="C58" s="14"/>
      <c r="D58" s="84"/>
      <c r="E58" s="85"/>
      <c r="F58" s="20">
        <f t="shared" si="0"/>
        <v>0</v>
      </c>
      <c r="G58" s="42"/>
      <c r="H58" s="43">
        <f t="shared" si="1"/>
        <v>0</v>
      </c>
      <c r="I58" s="44" t="e">
        <f t="shared" si="2"/>
        <v>#DIV/0!</v>
      </c>
      <c r="J58" s="45" t="e">
        <f t="shared" si="3"/>
        <v>#DIV/0!</v>
      </c>
      <c r="K58" s="73" t="e">
        <f t="shared" si="4"/>
        <v>#DIV/0!</v>
      </c>
    </row>
    <row r="59" spans="1:11" x14ac:dyDescent="0.25">
      <c r="A59" s="11"/>
      <c r="B59" s="2"/>
      <c r="C59" s="14"/>
      <c r="D59" s="84"/>
      <c r="E59" s="85"/>
      <c r="F59" s="20">
        <f t="shared" si="0"/>
        <v>0</v>
      </c>
      <c r="G59" s="42"/>
      <c r="H59" s="43">
        <f t="shared" si="1"/>
        <v>0</v>
      </c>
      <c r="I59" s="44" t="e">
        <f t="shared" si="2"/>
        <v>#DIV/0!</v>
      </c>
      <c r="J59" s="45" t="e">
        <f t="shared" si="3"/>
        <v>#DIV/0!</v>
      </c>
      <c r="K59" s="73" t="e">
        <f t="shared" si="4"/>
        <v>#DIV/0!</v>
      </c>
    </row>
    <row r="60" spans="1:11" x14ac:dyDescent="0.25">
      <c r="A60" s="11"/>
      <c r="B60" s="2"/>
      <c r="C60" s="14"/>
      <c r="D60" s="84"/>
      <c r="E60" s="85"/>
      <c r="F60" s="20">
        <f t="shared" si="0"/>
        <v>0</v>
      </c>
      <c r="G60" s="42"/>
      <c r="H60" s="43">
        <f t="shared" si="1"/>
        <v>0</v>
      </c>
      <c r="I60" s="44" t="e">
        <f t="shared" si="2"/>
        <v>#DIV/0!</v>
      </c>
      <c r="J60" s="45" t="e">
        <f t="shared" si="3"/>
        <v>#DIV/0!</v>
      </c>
      <c r="K60" s="73" t="e">
        <f t="shared" si="4"/>
        <v>#DIV/0!</v>
      </c>
    </row>
    <row r="61" spans="1:11" x14ac:dyDescent="0.25">
      <c r="A61" s="11"/>
      <c r="B61" s="2"/>
      <c r="C61" s="14"/>
      <c r="D61" s="84"/>
      <c r="E61" s="85"/>
      <c r="F61" s="20">
        <f t="shared" si="0"/>
        <v>0</v>
      </c>
      <c r="G61" s="42"/>
      <c r="H61" s="43">
        <f t="shared" si="1"/>
        <v>0</v>
      </c>
      <c r="I61" s="44" t="e">
        <f t="shared" si="2"/>
        <v>#DIV/0!</v>
      </c>
      <c r="J61" s="45" t="e">
        <f t="shared" si="3"/>
        <v>#DIV/0!</v>
      </c>
      <c r="K61" s="73" t="e">
        <f t="shared" si="4"/>
        <v>#DIV/0!</v>
      </c>
    </row>
    <row r="62" spans="1:11" x14ac:dyDescent="0.25">
      <c r="A62" s="11"/>
      <c r="B62" s="2"/>
      <c r="C62" s="14"/>
      <c r="D62" s="84"/>
      <c r="E62" s="85"/>
      <c r="F62" s="20">
        <f t="shared" si="0"/>
        <v>0</v>
      </c>
      <c r="G62" s="42"/>
      <c r="H62" s="43">
        <f t="shared" si="1"/>
        <v>0</v>
      </c>
      <c r="I62" s="44" t="e">
        <f t="shared" si="2"/>
        <v>#DIV/0!</v>
      </c>
      <c r="J62" s="45" t="e">
        <f t="shared" si="3"/>
        <v>#DIV/0!</v>
      </c>
      <c r="K62" s="73" t="e">
        <f t="shared" si="4"/>
        <v>#DIV/0!</v>
      </c>
    </row>
    <row r="63" spans="1:11" x14ac:dyDescent="0.25">
      <c r="A63" s="11"/>
      <c r="B63" s="2"/>
      <c r="C63" s="14"/>
      <c r="D63" s="84"/>
      <c r="E63" s="85"/>
      <c r="F63" s="20">
        <f t="shared" si="0"/>
        <v>0</v>
      </c>
      <c r="G63" s="42"/>
      <c r="H63" s="43">
        <f t="shared" si="1"/>
        <v>0</v>
      </c>
      <c r="I63" s="44" t="e">
        <f t="shared" si="2"/>
        <v>#DIV/0!</v>
      </c>
      <c r="J63" s="45" t="e">
        <f t="shared" si="3"/>
        <v>#DIV/0!</v>
      </c>
      <c r="K63" s="73" t="e">
        <f t="shared" si="4"/>
        <v>#DIV/0!</v>
      </c>
    </row>
    <row r="64" spans="1:11" x14ac:dyDescent="0.25">
      <c r="A64" s="11"/>
      <c r="B64" s="2"/>
      <c r="C64" s="14"/>
      <c r="D64" s="84"/>
      <c r="E64" s="85"/>
      <c r="F64" s="20">
        <f t="shared" si="0"/>
        <v>0</v>
      </c>
      <c r="G64" s="42"/>
      <c r="H64" s="43">
        <f t="shared" si="1"/>
        <v>0</v>
      </c>
      <c r="I64" s="44" t="e">
        <f t="shared" si="2"/>
        <v>#DIV/0!</v>
      </c>
      <c r="J64" s="45" t="e">
        <f t="shared" si="3"/>
        <v>#DIV/0!</v>
      </c>
      <c r="K64" s="73" t="e">
        <f t="shared" si="4"/>
        <v>#DIV/0!</v>
      </c>
    </row>
    <row r="65" spans="1:11" x14ac:dyDescent="0.25">
      <c r="A65" s="11"/>
      <c r="B65" s="2"/>
      <c r="C65" s="14"/>
      <c r="D65" s="84"/>
      <c r="E65" s="85"/>
      <c r="F65" s="20">
        <f t="shared" si="0"/>
        <v>0</v>
      </c>
      <c r="G65" s="42"/>
      <c r="H65" s="43">
        <f t="shared" si="1"/>
        <v>0</v>
      </c>
      <c r="I65" s="44" t="e">
        <f t="shared" si="2"/>
        <v>#DIV/0!</v>
      </c>
      <c r="J65" s="45" t="e">
        <f t="shared" si="3"/>
        <v>#DIV/0!</v>
      </c>
      <c r="K65" s="73" t="e">
        <f t="shared" si="4"/>
        <v>#DIV/0!</v>
      </c>
    </row>
    <row r="66" spans="1:11" x14ac:dyDescent="0.25">
      <c r="A66" s="11"/>
      <c r="B66" s="2"/>
      <c r="C66" s="14"/>
      <c r="D66" s="84"/>
      <c r="E66" s="85"/>
      <c r="F66" s="20">
        <f t="shared" si="0"/>
        <v>0</v>
      </c>
      <c r="G66" s="42"/>
      <c r="H66" s="43">
        <f t="shared" si="1"/>
        <v>0</v>
      </c>
      <c r="I66" s="44" t="e">
        <f t="shared" si="2"/>
        <v>#DIV/0!</v>
      </c>
      <c r="J66" s="45" t="e">
        <f t="shared" si="3"/>
        <v>#DIV/0!</v>
      </c>
      <c r="K66" s="73" t="e">
        <f t="shared" si="4"/>
        <v>#DIV/0!</v>
      </c>
    </row>
    <row r="67" spans="1:11" x14ac:dyDescent="0.25">
      <c r="A67" s="11"/>
      <c r="B67" s="2"/>
      <c r="C67" s="14"/>
      <c r="D67" s="84"/>
      <c r="E67" s="85"/>
      <c r="F67" s="20">
        <f t="shared" si="0"/>
        <v>0</v>
      </c>
      <c r="G67" s="42"/>
      <c r="H67" s="43">
        <f t="shared" si="1"/>
        <v>0</v>
      </c>
      <c r="I67" s="44" t="e">
        <f t="shared" si="2"/>
        <v>#DIV/0!</v>
      </c>
      <c r="J67" s="45" t="e">
        <f t="shared" si="3"/>
        <v>#DIV/0!</v>
      </c>
      <c r="K67" s="73" t="e">
        <f t="shared" si="4"/>
        <v>#DIV/0!</v>
      </c>
    </row>
    <row r="68" spans="1:11" x14ac:dyDescent="0.25">
      <c r="A68" s="11"/>
      <c r="B68" s="2"/>
      <c r="C68" s="14"/>
      <c r="D68" s="84"/>
      <c r="E68" s="85"/>
      <c r="F68" s="20">
        <f t="shared" si="0"/>
        <v>0</v>
      </c>
      <c r="G68" s="42"/>
      <c r="H68" s="43">
        <f t="shared" si="1"/>
        <v>0</v>
      </c>
      <c r="I68" s="44" t="e">
        <f t="shared" si="2"/>
        <v>#DIV/0!</v>
      </c>
      <c r="J68" s="45" t="e">
        <f t="shared" si="3"/>
        <v>#DIV/0!</v>
      </c>
      <c r="K68" s="73" t="e">
        <f t="shared" si="4"/>
        <v>#DIV/0!</v>
      </c>
    </row>
    <row r="69" spans="1:11" x14ac:dyDescent="0.25">
      <c r="A69" s="11"/>
      <c r="B69" s="2"/>
      <c r="C69" s="14"/>
      <c r="D69" s="84"/>
      <c r="E69" s="85"/>
      <c r="F69" s="20">
        <f t="shared" si="0"/>
        <v>0</v>
      </c>
      <c r="G69" s="42"/>
      <c r="H69" s="43">
        <f t="shared" si="1"/>
        <v>0</v>
      </c>
      <c r="I69" s="44" t="e">
        <f t="shared" si="2"/>
        <v>#DIV/0!</v>
      </c>
      <c r="J69" s="45" t="e">
        <f t="shared" si="3"/>
        <v>#DIV/0!</v>
      </c>
      <c r="K69" s="73" t="e">
        <f t="shared" si="4"/>
        <v>#DIV/0!</v>
      </c>
    </row>
    <row r="70" spans="1:11" x14ac:dyDescent="0.25">
      <c r="A70" s="11"/>
      <c r="B70" s="2"/>
      <c r="C70" s="14"/>
      <c r="D70" s="84"/>
      <c r="E70" s="85"/>
      <c r="F70" s="20">
        <f t="shared" si="0"/>
        <v>0</v>
      </c>
      <c r="G70" s="42"/>
      <c r="H70" s="43">
        <f t="shared" si="1"/>
        <v>0</v>
      </c>
      <c r="I70" s="44" t="e">
        <f t="shared" si="2"/>
        <v>#DIV/0!</v>
      </c>
      <c r="J70" s="45" t="e">
        <f t="shared" si="3"/>
        <v>#DIV/0!</v>
      </c>
      <c r="K70" s="73" t="e">
        <f t="shared" si="4"/>
        <v>#DIV/0!</v>
      </c>
    </row>
    <row r="71" spans="1:11" x14ac:dyDescent="0.25">
      <c r="A71" s="11"/>
      <c r="B71" s="2"/>
      <c r="C71" s="14"/>
      <c r="D71" s="84"/>
      <c r="E71" s="85"/>
      <c r="F71" s="20">
        <f t="shared" si="0"/>
        <v>0</v>
      </c>
      <c r="G71" s="42"/>
      <c r="H71" s="43">
        <f t="shared" si="1"/>
        <v>0</v>
      </c>
      <c r="I71" s="44" t="e">
        <f t="shared" si="2"/>
        <v>#DIV/0!</v>
      </c>
      <c r="J71" s="45" t="e">
        <f t="shared" si="3"/>
        <v>#DIV/0!</v>
      </c>
      <c r="K71" s="73" t="e">
        <f t="shared" si="4"/>
        <v>#DIV/0!</v>
      </c>
    </row>
    <row r="72" spans="1:11" x14ac:dyDescent="0.25">
      <c r="A72" s="11"/>
      <c r="B72" s="2"/>
      <c r="C72" s="14"/>
      <c r="D72" s="84"/>
      <c r="E72" s="85"/>
      <c r="F72" s="20">
        <f t="shared" ref="F72:F85" si="5">+F71+D72-E72</f>
        <v>0</v>
      </c>
      <c r="G72" s="42"/>
      <c r="H72" s="43">
        <f t="shared" ref="H72:H85" si="6">+D72*G72</f>
        <v>0</v>
      </c>
      <c r="I72" s="44" t="e">
        <f t="shared" ref="I72:I85" si="7">+E72*K71</f>
        <v>#DIV/0!</v>
      </c>
      <c r="J72" s="45" t="e">
        <f t="shared" ref="J72:J85" si="8">+J71+H72-I72</f>
        <v>#DIV/0!</v>
      </c>
      <c r="K72" s="73" t="e">
        <f t="shared" ref="K72:K85" si="9">+J72/F72</f>
        <v>#DIV/0!</v>
      </c>
    </row>
    <row r="73" spans="1:11" x14ac:dyDescent="0.25">
      <c r="A73" s="11"/>
      <c r="B73" s="2"/>
      <c r="C73" s="14"/>
      <c r="D73" s="84"/>
      <c r="E73" s="85"/>
      <c r="F73" s="20">
        <f t="shared" si="5"/>
        <v>0</v>
      </c>
      <c r="G73" s="42"/>
      <c r="H73" s="43">
        <f t="shared" si="6"/>
        <v>0</v>
      </c>
      <c r="I73" s="44" t="e">
        <f t="shared" si="7"/>
        <v>#DIV/0!</v>
      </c>
      <c r="J73" s="45" t="e">
        <f t="shared" si="8"/>
        <v>#DIV/0!</v>
      </c>
      <c r="K73" s="73" t="e">
        <f t="shared" si="9"/>
        <v>#DIV/0!</v>
      </c>
    </row>
    <row r="74" spans="1:11" x14ac:dyDescent="0.25">
      <c r="A74" s="11"/>
      <c r="B74" s="2"/>
      <c r="C74" s="14"/>
      <c r="D74" s="84"/>
      <c r="E74" s="85"/>
      <c r="F74" s="20">
        <f t="shared" si="5"/>
        <v>0</v>
      </c>
      <c r="G74" s="42"/>
      <c r="H74" s="43">
        <f t="shared" si="6"/>
        <v>0</v>
      </c>
      <c r="I74" s="44" t="e">
        <f t="shared" si="7"/>
        <v>#DIV/0!</v>
      </c>
      <c r="J74" s="45" t="e">
        <f t="shared" si="8"/>
        <v>#DIV/0!</v>
      </c>
      <c r="K74" s="73" t="e">
        <f t="shared" si="9"/>
        <v>#DIV/0!</v>
      </c>
    </row>
    <row r="75" spans="1:11" x14ac:dyDescent="0.25">
      <c r="A75" s="11"/>
      <c r="B75" s="2"/>
      <c r="C75" s="14"/>
      <c r="D75" s="84"/>
      <c r="E75" s="85"/>
      <c r="F75" s="20">
        <f t="shared" si="5"/>
        <v>0</v>
      </c>
      <c r="G75" s="42"/>
      <c r="H75" s="43">
        <f t="shared" si="6"/>
        <v>0</v>
      </c>
      <c r="I75" s="44" t="e">
        <f t="shared" si="7"/>
        <v>#DIV/0!</v>
      </c>
      <c r="J75" s="45" t="e">
        <f t="shared" si="8"/>
        <v>#DIV/0!</v>
      </c>
      <c r="K75" s="73" t="e">
        <f t="shared" si="9"/>
        <v>#DIV/0!</v>
      </c>
    </row>
    <row r="76" spans="1:11" x14ac:dyDescent="0.25">
      <c r="A76" s="11"/>
      <c r="B76" s="2"/>
      <c r="C76" s="14"/>
      <c r="D76" s="84"/>
      <c r="E76" s="85"/>
      <c r="F76" s="20">
        <f t="shared" si="5"/>
        <v>0</v>
      </c>
      <c r="G76" s="42"/>
      <c r="H76" s="43">
        <f t="shared" si="6"/>
        <v>0</v>
      </c>
      <c r="I76" s="44" t="e">
        <f t="shared" si="7"/>
        <v>#DIV/0!</v>
      </c>
      <c r="J76" s="45" t="e">
        <f t="shared" si="8"/>
        <v>#DIV/0!</v>
      </c>
      <c r="K76" s="73" t="e">
        <f t="shared" si="9"/>
        <v>#DIV/0!</v>
      </c>
    </row>
    <row r="77" spans="1:11" x14ac:dyDescent="0.25">
      <c r="A77" s="11"/>
      <c r="B77" s="2"/>
      <c r="C77" s="14"/>
      <c r="D77" s="84"/>
      <c r="E77" s="85"/>
      <c r="F77" s="20">
        <f t="shared" si="5"/>
        <v>0</v>
      </c>
      <c r="G77" s="42"/>
      <c r="H77" s="43">
        <f t="shared" si="6"/>
        <v>0</v>
      </c>
      <c r="I77" s="44" t="e">
        <f t="shared" si="7"/>
        <v>#DIV/0!</v>
      </c>
      <c r="J77" s="45" t="e">
        <f t="shared" si="8"/>
        <v>#DIV/0!</v>
      </c>
      <c r="K77" s="73" t="e">
        <f t="shared" si="9"/>
        <v>#DIV/0!</v>
      </c>
    </row>
    <row r="78" spans="1:11" x14ac:dyDescent="0.25">
      <c r="A78" s="11"/>
      <c r="B78" s="2"/>
      <c r="C78" s="14"/>
      <c r="D78" s="84"/>
      <c r="E78" s="85"/>
      <c r="F78" s="20">
        <f t="shared" si="5"/>
        <v>0</v>
      </c>
      <c r="G78" s="42"/>
      <c r="H78" s="43">
        <f t="shared" si="6"/>
        <v>0</v>
      </c>
      <c r="I78" s="44" t="e">
        <f t="shared" si="7"/>
        <v>#DIV/0!</v>
      </c>
      <c r="J78" s="45" t="e">
        <f t="shared" si="8"/>
        <v>#DIV/0!</v>
      </c>
      <c r="K78" s="73" t="e">
        <f t="shared" si="9"/>
        <v>#DIV/0!</v>
      </c>
    </row>
    <row r="79" spans="1:11" x14ac:dyDescent="0.25">
      <c r="A79" s="11"/>
      <c r="B79" s="2"/>
      <c r="C79" s="14"/>
      <c r="D79" s="84"/>
      <c r="E79" s="85"/>
      <c r="F79" s="20">
        <f t="shared" si="5"/>
        <v>0</v>
      </c>
      <c r="G79" s="42"/>
      <c r="H79" s="43">
        <f t="shared" si="6"/>
        <v>0</v>
      </c>
      <c r="I79" s="44" t="e">
        <f t="shared" si="7"/>
        <v>#DIV/0!</v>
      </c>
      <c r="J79" s="45" t="e">
        <f t="shared" si="8"/>
        <v>#DIV/0!</v>
      </c>
      <c r="K79" s="73" t="e">
        <f t="shared" si="9"/>
        <v>#DIV/0!</v>
      </c>
    </row>
    <row r="80" spans="1:11" x14ac:dyDescent="0.25">
      <c r="A80" s="11"/>
      <c r="B80" s="2"/>
      <c r="C80" s="14"/>
      <c r="D80" s="84"/>
      <c r="E80" s="85"/>
      <c r="F80" s="20">
        <f t="shared" si="5"/>
        <v>0</v>
      </c>
      <c r="G80" s="42"/>
      <c r="H80" s="43">
        <f t="shared" si="6"/>
        <v>0</v>
      </c>
      <c r="I80" s="44" t="e">
        <f t="shared" si="7"/>
        <v>#DIV/0!</v>
      </c>
      <c r="J80" s="45" t="e">
        <f t="shared" si="8"/>
        <v>#DIV/0!</v>
      </c>
      <c r="K80" s="73" t="e">
        <f t="shared" si="9"/>
        <v>#DIV/0!</v>
      </c>
    </row>
    <row r="81" spans="1:11" x14ac:dyDescent="0.25">
      <c r="A81" s="11"/>
      <c r="B81" s="2"/>
      <c r="C81" s="14"/>
      <c r="D81" s="84"/>
      <c r="E81" s="85"/>
      <c r="F81" s="20">
        <f t="shared" si="5"/>
        <v>0</v>
      </c>
      <c r="G81" s="42"/>
      <c r="H81" s="43">
        <f t="shared" si="6"/>
        <v>0</v>
      </c>
      <c r="I81" s="44" t="e">
        <f t="shared" si="7"/>
        <v>#DIV/0!</v>
      </c>
      <c r="J81" s="45" t="e">
        <f t="shared" si="8"/>
        <v>#DIV/0!</v>
      </c>
      <c r="K81" s="73" t="e">
        <f t="shared" si="9"/>
        <v>#DIV/0!</v>
      </c>
    </row>
    <row r="82" spans="1:11" x14ac:dyDescent="0.25">
      <c r="A82" s="11"/>
      <c r="B82" s="2"/>
      <c r="C82" s="14"/>
      <c r="D82" s="84"/>
      <c r="E82" s="85"/>
      <c r="F82" s="20">
        <f t="shared" si="5"/>
        <v>0</v>
      </c>
      <c r="G82" s="42"/>
      <c r="H82" s="43">
        <f t="shared" si="6"/>
        <v>0</v>
      </c>
      <c r="I82" s="44" t="e">
        <f t="shared" si="7"/>
        <v>#DIV/0!</v>
      </c>
      <c r="J82" s="45" t="e">
        <f t="shared" si="8"/>
        <v>#DIV/0!</v>
      </c>
      <c r="K82" s="73" t="e">
        <f t="shared" si="9"/>
        <v>#DIV/0!</v>
      </c>
    </row>
    <row r="83" spans="1:11" x14ac:dyDescent="0.25">
      <c r="A83" s="11"/>
      <c r="B83" s="2"/>
      <c r="C83" s="14"/>
      <c r="D83" s="84"/>
      <c r="E83" s="85"/>
      <c r="F83" s="20">
        <f t="shared" si="5"/>
        <v>0</v>
      </c>
      <c r="G83" s="42"/>
      <c r="H83" s="43">
        <f t="shared" si="6"/>
        <v>0</v>
      </c>
      <c r="I83" s="44" t="e">
        <f t="shared" si="7"/>
        <v>#DIV/0!</v>
      </c>
      <c r="J83" s="45" t="e">
        <f t="shared" si="8"/>
        <v>#DIV/0!</v>
      </c>
      <c r="K83" s="73" t="e">
        <f t="shared" si="9"/>
        <v>#DIV/0!</v>
      </c>
    </row>
    <row r="84" spans="1:11" x14ac:dyDescent="0.25">
      <c r="A84" s="11"/>
      <c r="B84" s="2"/>
      <c r="C84" s="14"/>
      <c r="D84" s="84"/>
      <c r="E84" s="85"/>
      <c r="F84" s="20">
        <f t="shared" si="5"/>
        <v>0</v>
      </c>
      <c r="G84" s="42"/>
      <c r="H84" s="43">
        <f t="shared" si="6"/>
        <v>0</v>
      </c>
      <c r="I84" s="44" t="e">
        <f t="shared" si="7"/>
        <v>#DIV/0!</v>
      </c>
      <c r="J84" s="45" t="e">
        <f t="shared" si="8"/>
        <v>#DIV/0!</v>
      </c>
      <c r="K84" s="73" t="e">
        <f t="shared" si="9"/>
        <v>#DIV/0!</v>
      </c>
    </row>
    <row r="85" spans="1:11" ht="15.75" thickBot="1" x14ac:dyDescent="0.3">
      <c r="A85" s="12"/>
      <c r="B85" s="8"/>
      <c r="C85" s="15"/>
      <c r="D85" s="86"/>
      <c r="E85" s="87"/>
      <c r="F85" s="20">
        <f t="shared" si="5"/>
        <v>0</v>
      </c>
      <c r="G85" s="46"/>
      <c r="H85" s="58">
        <f t="shared" si="6"/>
        <v>0</v>
      </c>
      <c r="I85" s="59" t="e">
        <f t="shared" si="7"/>
        <v>#DIV/0!</v>
      </c>
      <c r="J85" s="47" t="e">
        <f t="shared" si="8"/>
        <v>#DIV/0!</v>
      </c>
      <c r="K85" s="74" t="e">
        <f t="shared" si="9"/>
        <v>#DIV/0!</v>
      </c>
    </row>
    <row r="86" spans="1:11" x14ac:dyDescent="0.25">
      <c r="A86" s="107" t="s">
        <v>182</v>
      </c>
      <c r="B86" s="107"/>
      <c r="C86" s="107"/>
      <c r="D86" s="107"/>
      <c r="E86" s="107"/>
      <c r="F86" s="20">
        <f>+F85</f>
        <v>0</v>
      </c>
      <c r="J86" s="41" t="e">
        <f>+J85</f>
        <v>#DIV/0!</v>
      </c>
    </row>
  </sheetData>
  <sheetProtection algorithmName="SHA-512" hashValue="6WEszEvwuk3VPGpo4yxNbe5d7STuLwLORfSkRH7DQhARZuxMWj73W7ohgT/UIcZ7pewB/8FKwlWMtHc6T3TiiQ==" saltValue="zSo0tMAwH6F9WFZQrZFn1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+Resumen!A10</f>
        <v>TS-GL-BLUEH</v>
      </c>
      <c r="C1" s="120" t="s">
        <v>176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20</v>
      </c>
      <c r="E6" s="49"/>
      <c r="F6" s="50">
        <f>+D6</f>
        <v>20</v>
      </c>
      <c r="G6" s="54">
        <v>2916.26</v>
      </c>
      <c r="H6" s="55">
        <f>+G6*F6</f>
        <v>58325.200000000004</v>
      </c>
      <c r="I6" s="56"/>
      <c r="J6" s="57">
        <f>+H6</f>
        <v>58325.200000000004</v>
      </c>
      <c r="K6" s="72">
        <f>+J6/F6</f>
        <v>2916.26</v>
      </c>
    </row>
    <row r="7" spans="1:11" x14ac:dyDescent="0.25">
      <c r="A7" s="66">
        <v>43137</v>
      </c>
      <c r="B7" s="67" t="s">
        <v>243</v>
      </c>
      <c r="C7" s="68" t="s">
        <v>238</v>
      </c>
      <c r="D7" s="26"/>
      <c r="E7" s="19">
        <v>1</v>
      </c>
      <c r="F7" s="20">
        <f>+F6+D7-E7</f>
        <v>19</v>
      </c>
      <c r="G7" s="42"/>
      <c r="H7" s="43">
        <f>+G7*D7</f>
        <v>0</v>
      </c>
      <c r="I7" s="44">
        <f>+E7*K6</f>
        <v>2916.26</v>
      </c>
      <c r="J7" s="45">
        <f>+J6+H7-I7</f>
        <v>55408.94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19</v>
      </c>
      <c r="G8" s="42"/>
      <c r="H8" s="43">
        <f t="shared" ref="H8:H71" si="1">+G8*D8</f>
        <v>0</v>
      </c>
      <c r="I8" s="44">
        <f t="shared" ref="I8:I71" si="2">+E8*K7</f>
        <v>0</v>
      </c>
      <c r="J8" s="45">
        <f t="shared" ref="J8:J71" si="3">+J7+H8-I8</f>
        <v>55408.94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19</v>
      </c>
      <c r="G9" s="42"/>
      <c r="H9" s="43">
        <f t="shared" si="1"/>
        <v>0</v>
      </c>
      <c r="I9" s="44">
        <f t="shared" si="2"/>
        <v>0</v>
      </c>
      <c r="J9" s="45">
        <f t="shared" si="3"/>
        <v>55408.94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19</v>
      </c>
      <c r="G10" s="42"/>
      <c r="H10" s="43">
        <f t="shared" si="1"/>
        <v>0</v>
      </c>
      <c r="I10" s="44">
        <f t="shared" si="2"/>
        <v>0</v>
      </c>
      <c r="J10" s="45">
        <f t="shared" si="3"/>
        <v>55408.94</v>
      </c>
      <c r="K10" s="73">
        <f t="shared" si="4"/>
        <v>2916.26</v>
      </c>
    </row>
    <row r="11" spans="1:11" x14ac:dyDescent="0.25">
      <c r="A11" s="11"/>
      <c r="B11" s="2"/>
      <c r="C11" s="53"/>
      <c r="D11" s="26"/>
      <c r="E11" s="19"/>
      <c r="F11" s="20">
        <f t="shared" si="0"/>
        <v>19</v>
      </c>
      <c r="G11" s="42"/>
      <c r="H11" s="43">
        <f t="shared" si="1"/>
        <v>0</v>
      </c>
      <c r="I11" s="44">
        <f t="shared" si="2"/>
        <v>0</v>
      </c>
      <c r="J11" s="45">
        <f t="shared" si="3"/>
        <v>55408.94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19</v>
      </c>
      <c r="G12" s="42"/>
      <c r="H12" s="43">
        <f t="shared" si="1"/>
        <v>0</v>
      </c>
      <c r="I12" s="44">
        <f t="shared" si="2"/>
        <v>0</v>
      </c>
      <c r="J12" s="45">
        <f t="shared" si="3"/>
        <v>55408.94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19</v>
      </c>
      <c r="G13" s="42"/>
      <c r="H13" s="43">
        <f t="shared" si="1"/>
        <v>0</v>
      </c>
      <c r="I13" s="44">
        <f t="shared" si="2"/>
        <v>0</v>
      </c>
      <c r="J13" s="45">
        <f t="shared" si="3"/>
        <v>55408.94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19</v>
      </c>
      <c r="G14" s="42"/>
      <c r="H14" s="43">
        <f t="shared" si="1"/>
        <v>0</v>
      </c>
      <c r="I14" s="44">
        <f t="shared" si="2"/>
        <v>0</v>
      </c>
      <c r="J14" s="45">
        <f t="shared" si="3"/>
        <v>55408.94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19</v>
      </c>
      <c r="G15" s="42"/>
      <c r="H15" s="43">
        <f t="shared" si="1"/>
        <v>0</v>
      </c>
      <c r="I15" s="44">
        <f t="shared" si="2"/>
        <v>0</v>
      </c>
      <c r="J15" s="45">
        <f t="shared" si="3"/>
        <v>55408.94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19</v>
      </c>
      <c r="G16" s="42"/>
      <c r="H16" s="43">
        <f t="shared" si="1"/>
        <v>0</v>
      </c>
      <c r="I16" s="44">
        <f t="shared" si="2"/>
        <v>0</v>
      </c>
      <c r="J16" s="45">
        <f t="shared" si="3"/>
        <v>55408.94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19</v>
      </c>
      <c r="G17" s="42"/>
      <c r="H17" s="43">
        <f t="shared" si="1"/>
        <v>0</v>
      </c>
      <c r="I17" s="44">
        <f t="shared" si="2"/>
        <v>0</v>
      </c>
      <c r="J17" s="45">
        <f t="shared" si="3"/>
        <v>55408.94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19</v>
      </c>
      <c r="G18" s="42"/>
      <c r="H18" s="43">
        <f t="shared" si="1"/>
        <v>0</v>
      </c>
      <c r="I18" s="44">
        <f t="shared" si="2"/>
        <v>0</v>
      </c>
      <c r="J18" s="45">
        <f t="shared" si="3"/>
        <v>55408.94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19</v>
      </c>
      <c r="G19" s="42"/>
      <c r="H19" s="43">
        <f t="shared" si="1"/>
        <v>0</v>
      </c>
      <c r="I19" s="44">
        <f t="shared" si="2"/>
        <v>0</v>
      </c>
      <c r="J19" s="45">
        <f t="shared" si="3"/>
        <v>55408.94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19</v>
      </c>
      <c r="G20" s="42"/>
      <c r="H20" s="43">
        <f t="shared" si="1"/>
        <v>0</v>
      </c>
      <c r="I20" s="44">
        <f t="shared" si="2"/>
        <v>0</v>
      </c>
      <c r="J20" s="45">
        <f t="shared" si="3"/>
        <v>55408.94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19</v>
      </c>
      <c r="G21" s="42"/>
      <c r="H21" s="43">
        <f t="shared" si="1"/>
        <v>0</v>
      </c>
      <c r="I21" s="44">
        <f t="shared" si="2"/>
        <v>0</v>
      </c>
      <c r="J21" s="45">
        <f t="shared" si="3"/>
        <v>55408.94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19</v>
      </c>
      <c r="G22" s="42"/>
      <c r="H22" s="43">
        <f t="shared" si="1"/>
        <v>0</v>
      </c>
      <c r="I22" s="44">
        <f t="shared" si="2"/>
        <v>0</v>
      </c>
      <c r="J22" s="45">
        <f t="shared" si="3"/>
        <v>55408.94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19</v>
      </c>
      <c r="G23" s="42"/>
      <c r="H23" s="43">
        <f t="shared" si="1"/>
        <v>0</v>
      </c>
      <c r="I23" s="44">
        <f t="shared" si="2"/>
        <v>0</v>
      </c>
      <c r="J23" s="45">
        <f t="shared" si="3"/>
        <v>55408.94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19</v>
      </c>
      <c r="G24" s="42"/>
      <c r="H24" s="43">
        <f t="shared" si="1"/>
        <v>0</v>
      </c>
      <c r="I24" s="44">
        <f t="shared" si="2"/>
        <v>0</v>
      </c>
      <c r="J24" s="45">
        <f t="shared" si="3"/>
        <v>55408.94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19</v>
      </c>
      <c r="G25" s="42"/>
      <c r="H25" s="43">
        <f t="shared" si="1"/>
        <v>0</v>
      </c>
      <c r="I25" s="44">
        <f t="shared" si="2"/>
        <v>0</v>
      </c>
      <c r="J25" s="45">
        <f t="shared" si="3"/>
        <v>55408.94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19</v>
      </c>
      <c r="G26" s="42"/>
      <c r="H26" s="43">
        <f t="shared" si="1"/>
        <v>0</v>
      </c>
      <c r="I26" s="44">
        <f t="shared" si="2"/>
        <v>0</v>
      </c>
      <c r="J26" s="45">
        <f t="shared" si="3"/>
        <v>55408.94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19</v>
      </c>
      <c r="G27" s="42"/>
      <c r="H27" s="43">
        <f t="shared" si="1"/>
        <v>0</v>
      </c>
      <c r="I27" s="44">
        <f t="shared" si="2"/>
        <v>0</v>
      </c>
      <c r="J27" s="45">
        <f t="shared" si="3"/>
        <v>55408.94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19</v>
      </c>
      <c r="G28" s="42"/>
      <c r="H28" s="43">
        <f t="shared" si="1"/>
        <v>0</v>
      </c>
      <c r="I28" s="44">
        <f t="shared" si="2"/>
        <v>0</v>
      </c>
      <c r="J28" s="45">
        <f t="shared" si="3"/>
        <v>55408.94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19</v>
      </c>
      <c r="G29" s="42"/>
      <c r="H29" s="43">
        <f t="shared" si="1"/>
        <v>0</v>
      </c>
      <c r="I29" s="44">
        <f t="shared" si="2"/>
        <v>0</v>
      </c>
      <c r="J29" s="45">
        <f t="shared" si="3"/>
        <v>55408.94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19</v>
      </c>
      <c r="G30" s="42"/>
      <c r="H30" s="43">
        <f t="shared" si="1"/>
        <v>0</v>
      </c>
      <c r="I30" s="44">
        <f t="shared" si="2"/>
        <v>0</v>
      </c>
      <c r="J30" s="45">
        <f t="shared" si="3"/>
        <v>55408.94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19</v>
      </c>
      <c r="G31" s="42"/>
      <c r="H31" s="43">
        <f t="shared" si="1"/>
        <v>0</v>
      </c>
      <c r="I31" s="44">
        <f t="shared" si="2"/>
        <v>0</v>
      </c>
      <c r="J31" s="45">
        <f t="shared" si="3"/>
        <v>55408.94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19</v>
      </c>
      <c r="G32" s="42"/>
      <c r="H32" s="43">
        <f t="shared" si="1"/>
        <v>0</v>
      </c>
      <c r="I32" s="44">
        <f t="shared" si="2"/>
        <v>0</v>
      </c>
      <c r="J32" s="45">
        <f t="shared" si="3"/>
        <v>55408.94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19</v>
      </c>
      <c r="G33" s="42"/>
      <c r="H33" s="43">
        <f t="shared" si="1"/>
        <v>0</v>
      </c>
      <c r="I33" s="44">
        <f t="shared" si="2"/>
        <v>0</v>
      </c>
      <c r="J33" s="45">
        <f t="shared" si="3"/>
        <v>55408.94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19</v>
      </c>
      <c r="G34" s="42"/>
      <c r="H34" s="43">
        <f t="shared" si="1"/>
        <v>0</v>
      </c>
      <c r="I34" s="44">
        <f t="shared" si="2"/>
        <v>0</v>
      </c>
      <c r="J34" s="45">
        <f t="shared" si="3"/>
        <v>55408.94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19</v>
      </c>
      <c r="G35" s="42"/>
      <c r="H35" s="43">
        <f t="shared" si="1"/>
        <v>0</v>
      </c>
      <c r="I35" s="44">
        <f t="shared" si="2"/>
        <v>0</v>
      </c>
      <c r="J35" s="45">
        <f t="shared" si="3"/>
        <v>55408.94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19</v>
      </c>
      <c r="G36" s="42"/>
      <c r="H36" s="43">
        <f t="shared" si="1"/>
        <v>0</v>
      </c>
      <c r="I36" s="44">
        <f t="shared" si="2"/>
        <v>0</v>
      </c>
      <c r="J36" s="45">
        <f t="shared" si="3"/>
        <v>55408.94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19</v>
      </c>
      <c r="G37" s="42"/>
      <c r="H37" s="43">
        <f t="shared" si="1"/>
        <v>0</v>
      </c>
      <c r="I37" s="44">
        <f t="shared" si="2"/>
        <v>0</v>
      </c>
      <c r="J37" s="45">
        <f t="shared" si="3"/>
        <v>55408.94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19</v>
      </c>
      <c r="G38" s="42"/>
      <c r="H38" s="43">
        <f t="shared" si="1"/>
        <v>0</v>
      </c>
      <c r="I38" s="44">
        <f t="shared" si="2"/>
        <v>0</v>
      </c>
      <c r="J38" s="45">
        <f t="shared" si="3"/>
        <v>55408.94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19</v>
      </c>
      <c r="G39" s="42"/>
      <c r="H39" s="43">
        <f t="shared" si="1"/>
        <v>0</v>
      </c>
      <c r="I39" s="44">
        <f t="shared" si="2"/>
        <v>0</v>
      </c>
      <c r="J39" s="45">
        <f t="shared" si="3"/>
        <v>55408.94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19</v>
      </c>
      <c r="G40" s="42"/>
      <c r="H40" s="43">
        <f t="shared" si="1"/>
        <v>0</v>
      </c>
      <c r="I40" s="44">
        <f t="shared" si="2"/>
        <v>0</v>
      </c>
      <c r="J40" s="45">
        <f t="shared" si="3"/>
        <v>55408.94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19</v>
      </c>
      <c r="G41" s="42"/>
      <c r="H41" s="43">
        <f t="shared" si="1"/>
        <v>0</v>
      </c>
      <c r="I41" s="44">
        <f t="shared" si="2"/>
        <v>0</v>
      </c>
      <c r="J41" s="45">
        <f t="shared" si="3"/>
        <v>55408.94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19</v>
      </c>
      <c r="G42" s="42"/>
      <c r="H42" s="43">
        <f t="shared" si="1"/>
        <v>0</v>
      </c>
      <c r="I42" s="44">
        <f t="shared" si="2"/>
        <v>0</v>
      </c>
      <c r="J42" s="45">
        <f t="shared" si="3"/>
        <v>55408.94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19</v>
      </c>
      <c r="G43" s="42"/>
      <c r="H43" s="43">
        <f t="shared" si="1"/>
        <v>0</v>
      </c>
      <c r="I43" s="44">
        <f t="shared" si="2"/>
        <v>0</v>
      </c>
      <c r="J43" s="45">
        <f t="shared" si="3"/>
        <v>55408.94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19</v>
      </c>
      <c r="G44" s="42"/>
      <c r="H44" s="43">
        <f t="shared" si="1"/>
        <v>0</v>
      </c>
      <c r="I44" s="44">
        <f t="shared" si="2"/>
        <v>0</v>
      </c>
      <c r="J44" s="45">
        <f t="shared" si="3"/>
        <v>55408.94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19</v>
      </c>
      <c r="G45" s="42"/>
      <c r="H45" s="43">
        <f t="shared" si="1"/>
        <v>0</v>
      </c>
      <c r="I45" s="44">
        <f t="shared" si="2"/>
        <v>0</v>
      </c>
      <c r="J45" s="45">
        <f t="shared" si="3"/>
        <v>55408.94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19</v>
      </c>
      <c r="G46" s="42"/>
      <c r="H46" s="43">
        <f t="shared" si="1"/>
        <v>0</v>
      </c>
      <c r="I46" s="44">
        <f t="shared" si="2"/>
        <v>0</v>
      </c>
      <c r="J46" s="45">
        <f t="shared" si="3"/>
        <v>55408.94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19</v>
      </c>
      <c r="G47" s="42"/>
      <c r="H47" s="43">
        <f t="shared" si="1"/>
        <v>0</v>
      </c>
      <c r="I47" s="44">
        <f t="shared" si="2"/>
        <v>0</v>
      </c>
      <c r="J47" s="45">
        <f t="shared" si="3"/>
        <v>55408.94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19</v>
      </c>
      <c r="G48" s="42"/>
      <c r="H48" s="43">
        <f t="shared" si="1"/>
        <v>0</v>
      </c>
      <c r="I48" s="44">
        <f t="shared" si="2"/>
        <v>0</v>
      </c>
      <c r="J48" s="45">
        <f t="shared" si="3"/>
        <v>55408.94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19</v>
      </c>
      <c r="G49" s="42"/>
      <c r="H49" s="43">
        <f t="shared" si="1"/>
        <v>0</v>
      </c>
      <c r="I49" s="44">
        <f t="shared" si="2"/>
        <v>0</v>
      </c>
      <c r="J49" s="45">
        <f t="shared" si="3"/>
        <v>55408.94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19</v>
      </c>
      <c r="G50" s="42"/>
      <c r="H50" s="43">
        <f t="shared" si="1"/>
        <v>0</v>
      </c>
      <c r="I50" s="44">
        <f t="shared" si="2"/>
        <v>0</v>
      </c>
      <c r="J50" s="45">
        <f t="shared" si="3"/>
        <v>55408.94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19</v>
      </c>
      <c r="G51" s="42"/>
      <c r="H51" s="43">
        <f t="shared" si="1"/>
        <v>0</v>
      </c>
      <c r="I51" s="44">
        <f t="shared" si="2"/>
        <v>0</v>
      </c>
      <c r="J51" s="45">
        <f t="shared" si="3"/>
        <v>55408.94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19</v>
      </c>
      <c r="G52" s="42"/>
      <c r="H52" s="43">
        <f t="shared" si="1"/>
        <v>0</v>
      </c>
      <c r="I52" s="44">
        <f t="shared" si="2"/>
        <v>0</v>
      </c>
      <c r="J52" s="45">
        <f t="shared" si="3"/>
        <v>55408.94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19</v>
      </c>
      <c r="G53" s="42"/>
      <c r="H53" s="43">
        <f t="shared" si="1"/>
        <v>0</v>
      </c>
      <c r="I53" s="44">
        <f t="shared" si="2"/>
        <v>0</v>
      </c>
      <c r="J53" s="45">
        <f t="shared" si="3"/>
        <v>55408.94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19</v>
      </c>
      <c r="G54" s="42"/>
      <c r="H54" s="43">
        <f t="shared" si="1"/>
        <v>0</v>
      </c>
      <c r="I54" s="44">
        <f t="shared" si="2"/>
        <v>0</v>
      </c>
      <c r="J54" s="45">
        <f t="shared" si="3"/>
        <v>55408.94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19</v>
      </c>
      <c r="G55" s="42"/>
      <c r="H55" s="43">
        <f t="shared" si="1"/>
        <v>0</v>
      </c>
      <c r="I55" s="44">
        <f t="shared" si="2"/>
        <v>0</v>
      </c>
      <c r="J55" s="45">
        <f t="shared" si="3"/>
        <v>55408.94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19</v>
      </c>
      <c r="G56" s="42"/>
      <c r="H56" s="43">
        <f t="shared" si="1"/>
        <v>0</v>
      </c>
      <c r="I56" s="44">
        <f t="shared" si="2"/>
        <v>0</v>
      </c>
      <c r="J56" s="45">
        <f t="shared" si="3"/>
        <v>55408.94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19</v>
      </c>
      <c r="G57" s="42"/>
      <c r="H57" s="43">
        <f t="shared" si="1"/>
        <v>0</v>
      </c>
      <c r="I57" s="44">
        <f t="shared" si="2"/>
        <v>0</v>
      </c>
      <c r="J57" s="45">
        <f t="shared" si="3"/>
        <v>55408.94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19</v>
      </c>
      <c r="G58" s="42"/>
      <c r="H58" s="43">
        <f t="shared" si="1"/>
        <v>0</v>
      </c>
      <c r="I58" s="44">
        <f t="shared" si="2"/>
        <v>0</v>
      </c>
      <c r="J58" s="45">
        <f t="shared" si="3"/>
        <v>55408.94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19</v>
      </c>
      <c r="G59" s="42"/>
      <c r="H59" s="43">
        <f t="shared" si="1"/>
        <v>0</v>
      </c>
      <c r="I59" s="44">
        <f t="shared" si="2"/>
        <v>0</v>
      </c>
      <c r="J59" s="45">
        <f t="shared" si="3"/>
        <v>55408.94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19</v>
      </c>
      <c r="G60" s="42"/>
      <c r="H60" s="43">
        <f t="shared" si="1"/>
        <v>0</v>
      </c>
      <c r="I60" s="44">
        <f t="shared" si="2"/>
        <v>0</v>
      </c>
      <c r="J60" s="45">
        <f t="shared" si="3"/>
        <v>55408.94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19</v>
      </c>
      <c r="G61" s="42"/>
      <c r="H61" s="43">
        <f t="shared" si="1"/>
        <v>0</v>
      </c>
      <c r="I61" s="44">
        <f t="shared" si="2"/>
        <v>0</v>
      </c>
      <c r="J61" s="45">
        <f t="shared" si="3"/>
        <v>55408.94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19</v>
      </c>
      <c r="G62" s="42"/>
      <c r="H62" s="43">
        <f t="shared" si="1"/>
        <v>0</v>
      </c>
      <c r="I62" s="44">
        <f t="shared" si="2"/>
        <v>0</v>
      </c>
      <c r="J62" s="45">
        <f t="shared" si="3"/>
        <v>55408.94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19</v>
      </c>
      <c r="G63" s="42"/>
      <c r="H63" s="43">
        <f t="shared" si="1"/>
        <v>0</v>
      </c>
      <c r="I63" s="44">
        <f t="shared" si="2"/>
        <v>0</v>
      </c>
      <c r="J63" s="45">
        <f t="shared" si="3"/>
        <v>55408.94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19</v>
      </c>
      <c r="G64" s="42"/>
      <c r="H64" s="43">
        <f t="shared" si="1"/>
        <v>0</v>
      </c>
      <c r="I64" s="44">
        <f t="shared" si="2"/>
        <v>0</v>
      </c>
      <c r="J64" s="45">
        <f t="shared" si="3"/>
        <v>55408.94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19</v>
      </c>
      <c r="G65" s="42"/>
      <c r="H65" s="43">
        <f t="shared" si="1"/>
        <v>0</v>
      </c>
      <c r="I65" s="44">
        <f t="shared" si="2"/>
        <v>0</v>
      </c>
      <c r="J65" s="45">
        <f t="shared" si="3"/>
        <v>55408.94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19</v>
      </c>
      <c r="G66" s="42"/>
      <c r="H66" s="43">
        <f t="shared" si="1"/>
        <v>0</v>
      </c>
      <c r="I66" s="44">
        <f t="shared" si="2"/>
        <v>0</v>
      </c>
      <c r="J66" s="45">
        <f t="shared" si="3"/>
        <v>55408.94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19</v>
      </c>
      <c r="G67" s="42"/>
      <c r="H67" s="43">
        <f t="shared" si="1"/>
        <v>0</v>
      </c>
      <c r="I67" s="44">
        <f t="shared" si="2"/>
        <v>0</v>
      </c>
      <c r="J67" s="45">
        <f t="shared" si="3"/>
        <v>55408.94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19</v>
      </c>
      <c r="G68" s="42"/>
      <c r="H68" s="43">
        <f t="shared" si="1"/>
        <v>0</v>
      </c>
      <c r="I68" s="44">
        <f t="shared" si="2"/>
        <v>0</v>
      </c>
      <c r="J68" s="45">
        <f t="shared" si="3"/>
        <v>55408.94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19</v>
      </c>
      <c r="G69" s="42"/>
      <c r="H69" s="43">
        <f t="shared" si="1"/>
        <v>0</v>
      </c>
      <c r="I69" s="44">
        <f t="shared" si="2"/>
        <v>0</v>
      </c>
      <c r="J69" s="45">
        <f t="shared" si="3"/>
        <v>55408.94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19</v>
      </c>
      <c r="G70" s="42"/>
      <c r="H70" s="43">
        <f t="shared" si="1"/>
        <v>0</v>
      </c>
      <c r="I70" s="44">
        <f t="shared" si="2"/>
        <v>0</v>
      </c>
      <c r="J70" s="45">
        <f t="shared" si="3"/>
        <v>55408.94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19</v>
      </c>
      <c r="G71" s="42"/>
      <c r="H71" s="43">
        <f t="shared" si="1"/>
        <v>0</v>
      </c>
      <c r="I71" s="44">
        <f t="shared" si="2"/>
        <v>0</v>
      </c>
      <c r="J71" s="45">
        <f t="shared" si="3"/>
        <v>55408.94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19</v>
      </c>
      <c r="G72" s="42"/>
      <c r="H72" s="43">
        <f t="shared" ref="H72:H85" si="6">+G72*D72</f>
        <v>0</v>
      </c>
      <c r="I72" s="44">
        <f t="shared" ref="I72:I85" si="7">+E72*K71</f>
        <v>0</v>
      </c>
      <c r="J72" s="45">
        <f t="shared" ref="J72:J85" si="8">+J71+H72-I72</f>
        <v>55408.94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19</v>
      </c>
      <c r="G73" s="42"/>
      <c r="H73" s="43">
        <f t="shared" si="6"/>
        <v>0</v>
      </c>
      <c r="I73" s="44">
        <f t="shared" si="7"/>
        <v>0</v>
      </c>
      <c r="J73" s="45">
        <f t="shared" si="8"/>
        <v>55408.94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19</v>
      </c>
      <c r="G74" s="42"/>
      <c r="H74" s="43">
        <f t="shared" si="6"/>
        <v>0</v>
      </c>
      <c r="I74" s="44">
        <f t="shared" si="7"/>
        <v>0</v>
      </c>
      <c r="J74" s="45">
        <f t="shared" si="8"/>
        <v>55408.94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19</v>
      </c>
      <c r="G75" s="42"/>
      <c r="H75" s="43">
        <f t="shared" si="6"/>
        <v>0</v>
      </c>
      <c r="I75" s="44">
        <f t="shared" si="7"/>
        <v>0</v>
      </c>
      <c r="J75" s="45">
        <f t="shared" si="8"/>
        <v>55408.94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19</v>
      </c>
      <c r="G76" s="42"/>
      <c r="H76" s="43">
        <f t="shared" si="6"/>
        <v>0</v>
      </c>
      <c r="I76" s="44">
        <f t="shared" si="7"/>
        <v>0</v>
      </c>
      <c r="J76" s="45">
        <f t="shared" si="8"/>
        <v>55408.94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19</v>
      </c>
      <c r="G77" s="42"/>
      <c r="H77" s="43">
        <f t="shared" si="6"/>
        <v>0</v>
      </c>
      <c r="I77" s="44">
        <f t="shared" si="7"/>
        <v>0</v>
      </c>
      <c r="J77" s="45">
        <f t="shared" si="8"/>
        <v>55408.94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19</v>
      </c>
      <c r="G78" s="42"/>
      <c r="H78" s="43">
        <f t="shared" si="6"/>
        <v>0</v>
      </c>
      <c r="I78" s="44">
        <f t="shared" si="7"/>
        <v>0</v>
      </c>
      <c r="J78" s="45">
        <f t="shared" si="8"/>
        <v>55408.94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19</v>
      </c>
      <c r="G79" s="42"/>
      <c r="H79" s="43">
        <f t="shared" si="6"/>
        <v>0</v>
      </c>
      <c r="I79" s="44">
        <f t="shared" si="7"/>
        <v>0</v>
      </c>
      <c r="J79" s="45">
        <f t="shared" si="8"/>
        <v>55408.94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19</v>
      </c>
      <c r="G80" s="42"/>
      <c r="H80" s="43">
        <f t="shared" si="6"/>
        <v>0</v>
      </c>
      <c r="I80" s="44">
        <f t="shared" si="7"/>
        <v>0</v>
      </c>
      <c r="J80" s="45">
        <f t="shared" si="8"/>
        <v>55408.94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19</v>
      </c>
      <c r="G81" s="42"/>
      <c r="H81" s="43">
        <f t="shared" si="6"/>
        <v>0</v>
      </c>
      <c r="I81" s="44">
        <f t="shared" si="7"/>
        <v>0</v>
      </c>
      <c r="J81" s="45">
        <f t="shared" si="8"/>
        <v>55408.94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19</v>
      </c>
      <c r="G82" s="42"/>
      <c r="H82" s="43">
        <f t="shared" si="6"/>
        <v>0</v>
      </c>
      <c r="I82" s="44">
        <f t="shared" si="7"/>
        <v>0</v>
      </c>
      <c r="J82" s="45">
        <f t="shared" si="8"/>
        <v>55408.94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19</v>
      </c>
      <c r="G83" s="42"/>
      <c r="H83" s="43">
        <f t="shared" si="6"/>
        <v>0</v>
      </c>
      <c r="I83" s="44">
        <f t="shared" si="7"/>
        <v>0</v>
      </c>
      <c r="J83" s="45">
        <f t="shared" si="8"/>
        <v>55408.94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19</v>
      </c>
      <c r="G84" s="42"/>
      <c r="H84" s="43">
        <f t="shared" si="6"/>
        <v>0</v>
      </c>
      <c r="I84" s="44">
        <f t="shared" si="7"/>
        <v>0</v>
      </c>
      <c r="J84" s="45">
        <f t="shared" si="8"/>
        <v>55408.94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19</v>
      </c>
      <c r="G85" s="46"/>
      <c r="H85" s="58">
        <f t="shared" si="6"/>
        <v>0</v>
      </c>
      <c r="I85" s="44">
        <f t="shared" si="7"/>
        <v>0</v>
      </c>
      <c r="J85" s="47">
        <f t="shared" si="8"/>
        <v>55408.94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19</v>
      </c>
      <c r="J86" s="41">
        <f>+J85</f>
        <v>55408.94</v>
      </c>
    </row>
  </sheetData>
  <sheetProtection algorithmName="SHA-512" hashValue="yuJN66JF24MxR1saopcFV+0eX9nCQOwZqkPmDfAgmZ5oZBHDUQVIJ3HXTFKBl9QGt0K7OLV7+PS/fpx5J83vnA==" saltValue="yt7mRjQqNZIMW5qPhZ0sP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3399"/>
  </sheetPr>
  <dimension ref="A1:K86"/>
  <sheetViews>
    <sheetView topLeftCell="A2"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+Resumen!A68</f>
        <v>CL-APRON-FBL</v>
      </c>
      <c r="C1" s="120" t="s">
        <v>127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8</v>
      </c>
      <c r="E6" s="49"/>
      <c r="F6" s="50">
        <f>+D6</f>
        <v>8</v>
      </c>
      <c r="G6" s="54">
        <v>7348.98</v>
      </c>
      <c r="H6" s="55">
        <f>+G6*F6</f>
        <v>58791.839999999997</v>
      </c>
      <c r="I6" s="56"/>
      <c r="J6" s="57">
        <f>+H6</f>
        <v>58791.839999999997</v>
      </c>
      <c r="K6" s="72">
        <f>+J6/F6</f>
        <v>7348.98</v>
      </c>
    </row>
    <row r="7" spans="1:11" x14ac:dyDescent="0.25">
      <c r="A7" s="11"/>
      <c r="B7" s="2"/>
      <c r="C7" s="14"/>
      <c r="D7" s="26"/>
      <c r="E7" s="19"/>
      <c r="F7" s="20">
        <f>+F6+D7-E7</f>
        <v>8</v>
      </c>
      <c r="G7" s="42"/>
      <c r="H7" s="43">
        <f>+D7*G7</f>
        <v>0</v>
      </c>
      <c r="I7" s="44">
        <f>+E7*K6</f>
        <v>0</v>
      </c>
      <c r="J7" s="45">
        <f>+J6+H7-I7</f>
        <v>58791.839999999997</v>
      </c>
      <c r="K7" s="73">
        <f>+J7/F7</f>
        <v>7348.98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8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58791.839999999997</v>
      </c>
      <c r="K8" s="73">
        <f t="shared" ref="K8:K71" si="4">+J8/F8</f>
        <v>7348.98</v>
      </c>
    </row>
    <row r="9" spans="1:11" x14ac:dyDescent="0.25">
      <c r="A9" s="11"/>
      <c r="B9" s="2"/>
      <c r="C9" s="14"/>
      <c r="D9" s="26"/>
      <c r="E9" s="19"/>
      <c r="F9" s="20">
        <f t="shared" si="0"/>
        <v>8</v>
      </c>
      <c r="G9" s="42"/>
      <c r="H9" s="43">
        <f t="shared" si="1"/>
        <v>0</v>
      </c>
      <c r="I9" s="44">
        <f t="shared" si="2"/>
        <v>0</v>
      </c>
      <c r="J9" s="45">
        <f t="shared" si="3"/>
        <v>58791.839999999997</v>
      </c>
      <c r="K9" s="73">
        <f t="shared" si="4"/>
        <v>7348.98</v>
      </c>
    </row>
    <row r="10" spans="1:11" x14ac:dyDescent="0.25">
      <c r="A10" s="11"/>
      <c r="B10" s="2"/>
      <c r="C10" s="14"/>
      <c r="D10" s="26"/>
      <c r="E10" s="19"/>
      <c r="F10" s="20">
        <f t="shared" si="0"/>
        <v>8</v>
      </c>
      <c r="G10" s="42"/>
      <c r="H10" s="43">
        <f t="shared" si="1"/>
        <v>0</v>
      </c>
      <c r="I10" s="44">
        <f t="shared" si="2"/>
        <v>0</v>
      </c>
      <c r="J10" s="45">
        <f t="shared" si="3"/>
        <v>58791.839999999997</v>
      </c>
      <c r="K10" s="73">
        <f t="shared" si="4"/>
        <v>7348.98</v>
      </c>
    </row>
    <row r="11" spans="1:11" x14ac:dyDescent="0.25">
      <c r="A11" s="11"/>
      <c r="B11" s="2"/>
      <c r="C11" s="14"/>
      <c r="D11" s="26"/>
      <c r="E11" s="19"/>
      <c r="F11" s="20">
        <f t="shared" si="0"/>
        <v>8</v>
      </c>
      <c r="G11" s="42"/>
      <c r="H11" s="43">
        <f t="shared" si="1"/>
        <v>0</v>
      </c>
      <c r="I11" s="44">
        <f t="shared" si="2"/>
        <v>0</v>
      </c>
      <c r="J11" s="45">
        <f t="shared" si="3"/>
        <v>58791.839999999997</v>
      </c>
      <c r="K11" s="73">
        <f t="shared" si="4"/>
        <v>7348.98</v>
      </c>
    </row>
    <row r="12" spans="1:11" x14ac:dyDescent="0.25">
      <c r="A12" s="11"/>
      <c r="B12" s="2"/>
      <c r="C12" s="14"/>
      <c r="D12" s="26"/>
      <c r="E12" s="19"/>
      <c r="F12" s="20">
        <f t="shared" si="0"/>
        <v>8</v>
      </c>
      <c r="G12" s="42"/>
      <c r="H12" s="43">
        <f t="shared" si="1"/>
        <v>0</v>
      </c>
      <c r="I12" s="44">
        <f t="shared" si="2"/>
        <v>0</v>
      </c>
      <c r="J12" s="45">
        <f t="shared" si="3"/>
        <v>58791.839999999997</v>
      </c>
      <c r="K12" s="73">
        <f t="shared" si="4"/>
        <v>7348.98</v>
      </c>
    </row>
    <row r="13" spans="1:11" x14ac:dyDescent="0.25">
      <c r="A13" s="11"/>
      <c r="B13" s="2"/>
      <c r="C13" s="14"/>
      <c r="D13" s="26"/>
      <c r="E13" s="19"/>
      <c r="F13" s="20">
        <f t="shared" si="0"/>
        <v>8</v>
      </c>
      <c r="G13" s="42"/>
      <c r="H13" s="43">
        <f t="shared" si="1"/>
        <v>0</v>
      </c>
      <c r="I13" s="44">
        <f t="shared" si="2"/>
        <v>0</v>
      </c>
      <c r="J13" s="45">
        <f t="shared" si="3"/>
        <v>58791.839999999997</v>
      </c>
      <c r="K13" s="73">
        <f t="shared" si="4"/>
        <v>7348.98</v>
      </c>
    </row>
    <row r="14" spans="1:11" x14ac:dyDescent="0.25">
      <c r="A14" s="11"/>
      <c r="B14" s="2"/>
      <c r="C14" s="14"/>
      <c r="D14" s="26"/>
      <c r="E14" s="19"/>
      <c r="F14" s="20">
        <f t="shared" si="0"/>
        <v>8</v>
      </c>
      <c r="G14" s="42"/>
      <c r="H14" s="43">
        <f t="shared" si="1"/>
        <v>0</v>
      </c>
      <c r="I14" s="44">
        <f t="shared" si="2"/>
        <v>0</v>
      </c>
      <c r="J14" s="45">
        <f t="shared" si="3"/>
        <v>58791.839999999997</v>
      </c>
      <c r="K14" s="73">
        <f t="shared" si="4"/>
        <v>7348.98</v>
      </c>
    </row>
    <row r="15" spans="1:11" x14ac:dyDescent="0.25">
      <c r="A15" s="11"/>
      <c r="B15" s="2"/>
      <c r="C15" s="14"/>
      <c r="D15" s="26"/>
      <c r="E15" s="19"/>
      <c r="F15" s="20">
        <f t="shared" si="0"/>
        <v>8</v>
      </c>
      <c r="G15" s="42"/>
      <c r="H15" s="43">
        <f t="shared" si="1"/>
        <v>0</v>
      </c>
      <c r="I15" s="44">
        <f t="shared" si="2"/>
        <v>0</v>
      </c>
      <c r="J15" s="45">
        <f t="shared" si="3"/>
        <v>58791.839999999997</v>
      </c>
      <c r="K15" s="73">
        <f t="shared" si="4"/>
        <v>7348.98</v>
      </c>
    </row>
    <row r="16" spans="1:11" x14ac:dyDescent="0.25">
      <c r="A16" s="11"/>
      <c r="B16" s="2"/>
      <c r="C16" s="14"/>
      <c r="D16" s="26"/>
      <c r="E16" s="19"/>
      <c r="F16" s="20">
        <f t="shared" si="0"/>
        <v>8</v>
      </c>
      <c r="G16" s="42"/>
      <c r="H16" s="43">
        <f t="shared" si="1"/>
        <v>0</v>
      </c>
      <c r="I16" s="44">
        <f t="shared" si="2"/>
        <v>0</v>
      </c>
      <c r="J16" s="45">
        <f t="shared" si="3"/>
        <v>58791.839999999997</v>
      </c>
      <c r="K16" s="73">
        <f t="shared" si="4"/>
        <v>7348.98</v>
      </c>
    </row>
    <row r="17" spans="1:11" x14ac:dyDescent="0.25">
      <c r="A17" s="11"/>
      <c r="B17" s="2"/>
      <c r="C17" s="14"/>
      <c r="D17" s="26"/>
      <c r="E17" s="19"/>
      <c r="F17" s="20">
        <f t="shared" si="0"/>
        <v>8</v>
      </c>
      <c r="G17" s="42"/>
      <c r="H17" s="43">
        <f t="shared" si="1"/>
        <v>0</v>
      </c>
      <c r="I17" s="44">
        <f t="shared" si="2"/>
        <v>0</v>
      </c>
      <c r="J17" s="45">
        <f t="shared" si="3"/>
        <v>58791.839999999997</v>
      </c>
      <c r="K17" s="73">
        <f t="shared" si="4"/>
        <v>7348.98</v>
      </c>
    </row>
    <row r="18" spans="1:11" x14ac:dyDescent="0.25">
      <c r="A18" s="11"/>
      <c r="B18" s="2"/>
      <c r="C18" s="14"/>
      <c r="D18" s="26"/>
      <c r="E18" s="19"/>
      <c r="F18" s="20">
        <f t="shared" si="0"/>
        <v>8</v>
      </c>
      <c r="G18" s="42"/>
      <c r="H18" s="43">
        <f t="shared" si="1"/>
        <v>0</v>
      </c>
      <c r="I18" s="44">
        <f t="shared" si="2"/>
        <v>0</v>
      </c>
      <c r="J18" s="45">
        <f t="shared" si="3"/>
        <v>58791.839999999997</v>
      </c>
      <c r="K18" s="73">
        <f t="shared" si="4"/>
        <v>7348.98</v>
      </c>
    </row>
    <row r="19" spans="1:11" x14ac:dyDescent="0.25">
      <c r="A19" s="11"/>
      <c r="B19" s="2"/>
      <c r="C19" s="14"/>
      <c r="D19" s="26"/>
      <c r="E19" s="19"/>
      <c r="F19" s="20">
        <f t="shared" si="0"/>
        <v>8</v>
      </c>
      <c r="G19" s="42"/>
      <c r="H19" s="43">
        <f t="shared" si="1"/>
        <v>0</v>
      </c>
      <c r="I19" s="44">
        <f t="shared" si="2"/>
        <v>0</v>
      </c>
      <c r="J19" s="45">
        <f t="shared" si="3"/>
        <v>58791.839999999997</v>
      </c>
      <c r="K19" s="73">
        <f t="shared" si="4"/>
        <v>7348.98</v>
      </c>
    </row>
    <row r="20" spans="1:11" x14ac:dyDescent="0.25">
      <c r="A20" s="11"/>
      <c r="B20" s="2"/>
      <c r="C20" s="14"/>
      <c r="D20" s="26"/>
      <c r="E20" s="19"/>
      <c r="F20" s="20">
        <f t="shared" si="0"/>
        <v>8</v>
      </c>
      <c r="G20" s="42"/>
      <c r="H20" s="43">
        <f t="shared" si="1"/>
        <v>0</v>
      </c>
      <c r="I20" s="44">
        <f t="shared" si="2"/>
        <v>0</v>
      </c>
      <c r="J20" s="45">
        <f t="shared" si="3"/>
        <v>58791.839999999997</v>
      </c>
      <c r="K20" s="73">
        <f t="shared" si="4"/>
        <v>7348.98</v>
      </c>
    </row>
    <row r="21" spans="1:11" x14ac:dyDescent="0.25">
      <c r="A21" s="11"/>
      <c r="B21" s="2"/>
      <c r="C21" s="14"/>
      <c r="D21" s="26"/>
      <c r="E21" s="19"/>
      <c r="F21" s="20">
        <f t="shared" si="0"/>
        <v>8</v>
      </c>
      <c r="G21" s="42"/>
      <c r="H21" s="43">
        <f t="shared" si="1"/>
        <v>0</v>
      </c>
      <c r="I21" s="44">
        <f t="shared" si="2"/>
        <v>0</v>
      </c>
      <c r="J21" s="45">
        <f t="shared" si="3"/>
        <v>58791.839999999997</v>
      </c>
      <c r="K21" s="73">
        <f t="shared" si="4"/>
        <v>7348.98</v>
      </c>
    </row>
    <row r="22" spans="1:11" x14ac:dyDescent="0.25">
      <c r="A22" s="11"/>
      <c r="B22" s="2"/>
      <c r="C22" s="14"/>
      <c r="D22" s="26"/>
      <c r="E22" s="19"/>
      <c r="F22" s="20">
        <f t="shared" si="0"/>
        <v>8</v>
      </c>
      <c r="G22" s="42"/>
      <c r="H22" s="43">
        <f t="shared" si="1"/>
        <v>0</v>
      </c>
      <c r="I22" s="44">
        <f t="shared" si="2"/>
        <v>0</v>
      </c>
      <c r="J22" s="45">
        <f t="shared" si="3"/>
        <v>58791.839999999997</v>
      </c>
      <c r="K22" s="73">
        <f t="shared" si="4"/>
        <v>7348.98</v>
      </c>
    </row>
    <row r="23" spans="1:11" x14ac:dyDescent="0.25">
      <c r="A23" s="11"/>
      <c r="B23" s="2"/>
      <c r="C23" s="14"/>
      <c r="D23" s="26"/>
      <c r="E23" s="19"/>
      <c r="F23" s="20">
        <f t="shared" si="0"/>
        <v>8</v>
      </c>
      <c r="G23" s="42"/>
      <c r="H23" s="43">
        <f t="shared" si="1"/>
        <v>0</v>
      </c>
      <c r="I23" s="44">
        <f t="shared" si="2"/>
        <v>0</v>
      </c>
      <c r="J23" s="45">
        <f t="shared" si="3"/>
        <v>58791.839999999997</v>
      </c>
      <c r="K23" s="73">
        <f t="shared" si="4"/>
        <v>7348.98</v>
      </c>
    </row>
    <row r="24" spans="1:11" x14ac:dyDescent="0.25">
      <c r="A24" s="11"/>
      <c r="B24" s="2"/>
      <c r="C24" s="14"/>
      <c r="D24" s="26"/>
      <c r="E24" s="19"/>
      <c r="F24" s="20">
        <f t="shared" si="0"/>
        <v>8</v>
      </c>
      <c r="G24" s="42"/>
      <c r="H24" s="43">
        <f t="shared" si="1"/>
        <v>0</v>
      </c>
      <c r="I24" s="44">
        <f t="shared" si="2"/>
        <v>0</v>
      </c>
      <c r="J24" s="45">
        <f t="shared" si="3"/>
        <v>58791.839999999997</v>
      </c>
      <c r="K24" s="73">
        <f t="shared" si="4"/>
        <v>7348.98</v>
      </c>
    </row>
    <row r="25" spans="1:11" x14ac:dyDescent="0.25">
      <c r="A25" s="11"/>
      <c r="B25" s="2"/>
      <c r="C25" s="14"/>
      <c r="D25" s="26"/>
      <c r="E25" s="19"/>
      <c r="F25" s="20">
        <f t="shared" si="0"/>
        <v>8</v>
      </c>
      <c r="G25" s="42"/>
      <c r="H25" s="43">
        <f t="shared" si="1"/>
        <v>0</v>
      </c>
      <c r="I25" s="44">
        <f t="shared" si="2"/>
        <v>0</v>
      </c>
      <c r="J25" s="45">
        <f t="shared" si="3"/>
        <v>58791.839999999997</v>
      </c>
      <c r="K25" s="73">
        <f t="shared" si="4"/>
        <v>7348.98</v>
      </c>
    </row>
    <row r="26" spans="1:11" x14ac:dyDescent="0.25">
      <c r="A26" s="11"/>
      <c r="B26" s="2"/>
      <c r="C26" s="14"/>
      <c r="D26" s="26"/>
      <c r="E26" s="19"/>
      <c r="F26" s="20">
        <f t="shared" si="0"/>
        <v>8</v>
      </c>
      <c r="G26" s="42"/>
      <c r="H26" s="43">
        <f t="shared" si="1"/>
        <v>0</v>
      </c>
      <c r="I26" s="44">
        <f t="shared" si="2"/>
        <v>0</v>
      </c>
      <c r="J26" s="45">
        <f t="shared" si="3"/>
        <v>58791.839999999997</v>
      </c>
      <c r="K26" s="73">
        <f t="shared" si="4"/>
        <v>7348.98</v>
      </c>
    </row>
    <row r="27" spans="1:11" x14ac:dyDescent="0.25">
      <c r="A27" s="11"/>
      <c r="B27" s="2"/>
      <c r="C27" s="14"/>
      <c r="D27" s="26"/>
      <c r="E27" s="19"/>
      <c r="F27" s="20">
        <f t="shared" si="0"/>
        <v>8</v>
      </c>
      <c r="G27" s="42"/>
      <c r="H27" s="43">
        <f t="shared" si="1"/>
        <v>0</v>
      </c>
      <c r="I27" s="44">
        <f t="shared" si="2"/>
        <v>0</v>
      </c>
      <c r="J27" s="45">
        <f t="shared" si="3"/>
        <v>58791.839999999997</v>
      </c>
      <c r="K27" s="73">
        <f t="shared" si="4"/>
        <v>7348.98</v>
      </c>
    </row>
    <row r="28" spans="1:11" x14ac:dyDescent="0.25">
      <c r="A28" s="11"/>
      <c r="B28" s="2"/>
      <c r="C28" s="14"/>
      <c r="D28" s="26"/>
      <c r="E28" s="19"/>
      <c r="F28" s="20">
        <f t="shared" si="0"/>
        <v>8</v>
      </c>
      <c r="G28" s="42"/>
      <c r="H28" s="43">
        <f t="shared" si="1"/>
        <v>0</v>
      </c>
      <c r="I28" s="44">
        <f t="shared" si="2"/>
        <v>0</v>
      </c>
      <c r="J28" s="45">
        <f t="shared" si="3"/>
        <v>58791.839999999997</v>
      </c>
      <c r="K28" s="73">
        <f t="shared" si="4"/>
        <v>7348.98</v>
      </c>
    </row>
    <row r="29" spans="1:11" x14ac:dyDescent="0.25">
      <c r="A29" s="11"/>
      <c r="B29" s="2"/>
      <c r="C29" s="14"/>
      <c r="D29" s="26"/>
      <c r="E29" s="19"/>
      <c r="F29" s="20">
        <f t="shared" si="0"/>
        <v>8</v>
      </c>
      <c r="G29" s="42"/>
      <c r="H29" s="43">
        <f t="shared" si="1"/>
        <v>0</v>
      </c>
      <c r="I29" s="44">
        <f t="shared" si="2"/>
        <v>0</v>
      </c>
      <c r="J29" s="45">
        <f t="shared" si="3"/>
        <v>58791.839999999997</v>
      </c>
      <c r="K29" s="73">
        <f t="shared" si="4"/>
        <v>7348.98</v>
      </c>
    </row>
    <row r="30" spans="1:11" x14ac:dyDescent="0.25">
      <c r="A30" s="11"/>
      <c r="B30" s="2"/>
      <c r="C30" s="14"/>
      <c r="D30" s="26"/>
      <c r="E30" s="19"/>
      <c r="F30" s="20">
        <f t="shared" si="0"/>
        <v>8</v>
      </c>
      <c r="G30" s="42"/>
      <c r="H30" s="43">
        <f t="shared" si="1"/>
        <v>0</v>
      </c>
      <c r="I30" s="44">
        <f t="shared" si="2"/>
        <v>0</v>
      </c>
      <c r="J30" s="45">
        <f t="shared" si="3"/>
        <v>58791.839999999997</v>
      </c>
      <c r="K30" s="73">
        <f t="shared" si="4"/>
        <v>7348.98</v>
      </c>
    </row>
    <row r="31" spans="1:11" x14ac:dyDescent="0.25">
      <c r="A31" s="11"/>
      <c r="B31" s="2"/>
      <c r="C31" s="14"/>
      <c r="D31" s="26"/>
      <c r="E31" s="19"/>
      <c r="F31" s="20">
        <f t="shared" si="0"/>
        <v>8</v>
      </c>
      <c r="G31" s="42"/>
      <c r="H31" s="43">
        <f t="shared" si="1"/>
        <v>0</v>
      </c>
      <c r="I31" s="44">
        <f t="shared" si="2"/>
        <v>0</v>
      </c>
      <c r="J31" s="45">
        <f t="shared" si="3"/>
        <v>58791.839999999997</v>
      </c>
      <c r="K31" s="73">
        <f t="shared" si="4"/>
        <v>7348.98</v>
      </c>
    </row>
    <row r="32" spans="1:11" x14ac:dyDescent="0.25">
      <c r="A32" s="11"/>
      <c r="B32" s="2"/>
      <c r="C32" s="14"/>
      <c r="D32" s="26"/>
      <c r="E32" s="19"/>
      <c r="F32" s="20">
        <f t="shared" si="0"/>
        <v>8</v>
      </c>
      <c r="G32" s="42"/>
      <c r="H32" s="43">
        <f t="shared" si="1"/>
        <v>0</v>
      </c>
      <c r="I32" s="44">
        <f t="shared" si="2"/>
        <v>0</v>
      </c>
      <c r="J32" s="45">
        <f t="shared" si="3"/>
        <v>58791.839999999997</v>
      </c>
      <c r="K32" s="73">
        <f t="shared" si="4"/>
        <v>7348.98</v>
      </c>
    </row>
    <row r="33" spans="1:11" x14ac:dyDescent="0.25">
      <c r="A33" s="11"/>
      <c r="B33" s="2"/>
      <c r="C33" s="14"/>
      <c r="D33" s="26"/>
      <c r="E33" s="19"/>
      <c r="F33" s="20">
        <f t="shared" si="0"/>
        <v>8</v>
      </c>
      <c r="G33" s="42"/>
      <c r="H33" s="43">
        <f t="shared" si="1"/>
        <v>0</v>
      </c>
      <c r="I33" s="44">
        <f t="shared" si="2"/>
        <v>0</v>
      </c>
      <c r="J33" s="45">
        <f t="shared" si="3"/>
        <v>58791.839999999997</v>
      </c>
      <c r="K33" s="73">
        <f t="shared" si="4"/>
        <v>7348.98</v>
      </c>
    </row>
    <row r="34" spans="1:11" x14ac:dyDescent="0.25">
      <c r="A34" s="11"/>
      <c r="B34" s="2"/>
      <c r="C34" s="14"/>
      <c r="D34" s="26"/>
      <c r="E34" s="19"/>
      <c r="F34" s="20">
        <f t="shared" si="0"/>
        <v>8</v>
      </c>
      <c r="G34" s="42"/>
      <c r="H34" s="43">
        <f t="shared" si="1"/>
        <v>0</v>
      </c>
      <c r="I34" s="44">
        <f t="shared" si="2"/>
        <v>0</v>
      </c>
      <c r="J34" s="45">
        <f t="shared" si="3"/>
        <v>58791.839999999997</v>
      </c>
      <c r="K34" s="73">
        <f t="shared" si="4"/>
        <v>7348.98</v>
      </c>
    </row>
    <row r="35" spans="1:11" x14ac:dyDescent="0.25">
      <c r="A35" s="11"/>
      <c r="B35" s="2"/>
      <c r="C35" s="14"/>
      <c r="D35" s="26"/>
      <c r="E35" s="19"/>
      <c r="F35" s="20">
        <f t="shared" si="0"/>
        <v>8</v>
      </c>
      <c r="G35" s="42"/>
      <c r="H35" s="43">
        <f t="shared" si="1"/>
        <v>0</v>
      </c>
      <c r="I35" s="44">
        <f t="shared" si="2"/>
        <v>0</v>
      </c>
      <c r="J35" s="45">
        <f t="shared" si="3"/>
        <v>58791.839999999997</v>
      </c>
      <c r="K35" s="73">
        <f t="shared" si="4"/>
        <v>7348.98</v>
      </c>
    </row>
    <row r="36" spans="1:11" x14ac:dyDescent="0.25">
      <c r="A36" s="11"/>
      <c r="B36" s="2"/>
      <c r="C36" s="14"/>
      <c r="D36" s="26"/>
      <c r="E36" s="19"/>
      <c r="F36" s="20">
        <f t="shared" si="0"/>
        <v>8</v>
      </c>
      <c r="G36" s="42"/>
      <c r="H36" s="43">
        <f t="shared" si="1"/>
        <v>0</v>
      </c>
      <c r="I36" s="44">
        <f t="shared" si="2"/>
        <v>0</v>
      </c>
      <c r="J36" s="45">
        <f t="shared" si="3"/>
        <v>58791.839999999997</v>
      </c>
      <c r="K36" s="73">
        <f t="shared" si="4"/>
        <v>7348.98</v>
      </c>
    </row>
    <row r="37" spans="1:11" x14ac:dyDescent="0.25">
      <c r="A37" s="11"/>
      <c r="B37" s="2"/>
      <c r="C37" s="14"/>
      <c r="D37" s="26"/>
      <c r="E37" s="19"/>
      <c r="F37" s="20">
        <f t="shared" si="0"/>
        <v>8</v>
      </c>
      <c r="G37" s="42"/>
      <c r="H37" s="43">
        <f t="shared" si="1"/>
        <v>0</v>
      </c>
      <c r="I37" s="44">
        <f t="shared" si="2"/>
        <v>0</v>
      </c>
      <c r="J37" s="45">
        <f t="shared" si="3"/>
        <v>58791.839999999997</v>
      </c>
      <c r="K37" s="73">
        <f t="shared" si="4"/>
        <v>7348.98</v>
      </c>
    </row>
    <row r="38" spans="1:11" x14ac:dyDescent="0.25">
      <c r="A38" s="11"/>
      <c r="B38" s="2"/>
      <c r="C38" s="14"/>
      <c r="D38" s="26"/>
      <c r="E38" s="19"/>
      <c r="F38" s="20">
        <f t="shared" si="0"/>
        <v>8</v>
      </c>
      <c r="G38" s="42"/>
      <c r="H38" s="43">
        <f t="shared" si="1"/>
        <v>0</v>
      </c>
      <c r="I38" s="44">
        <f t="shared" si="2"/>
        <v>0</v>
      </c>
      <c r="J38" s="45">
        <f t="shared" si="3"/>
        <v>58791.839999999997</v>
      </c>
      <c r="K38" s="73">
        <f t="shared" si="4"/>
        <v>7348.98</v>
      </c>
    </row>
    <row r="39" spans="1:11" x14ac:dyDescent="0.25">
      <c r="A39" s="11"/>
      <c r="B39" s="2"/>
      <c r="C39" s="14"/>
      <c r="D39" s="26"/>
      <c r="E39" s="19"/>
      <c r="F39" s="20">
        <f t="shared" si="0"/>
        <v>8</v>
      </c>
      <c r="G39" s="42"/>
      <c r="H39" s="43">
        <f t="shared" si="1"/>
        <v>0</v>
      </c>
      <c r="I39" s="44">
        <f t="shared" si="2"/>
        <v>0</v>
      </c>
      <c r="J39" s="45">
        <f t="shared" si="3"/>
        <v>58791.839999999997</v>
      </c>
      <c r="K39" s="73">
        <f t="shared" si="4"/>
        <v>7348.98</v>
      </c>
    </row>
    <row r="40" spans="1:11" x14ac:dyDescent="0.25">
      <c r="A40" s="11"/>
      <c r="B40" s="2"/>
      <c r="C40" s="14"/>
      <c r="D40" s="26"/>
      <c r="E40" s="19"/>
      <c r="F40" s="20">
        <f t="shared" si="0"/>
        <v>8</v>
      </c>
      <c r="G40" s="42"/>
      <c r="H40" s="43">
        <f t="shared" si="1"/>
        <v>0</v>
      </c>
      <c r="I40" s="44">
        <f t="shared" si="2"/>
        <v>0</v>
      </c>
      <c r="J40" s="45">
        <f t="shared" si="3"/>
        <v>58791.839999999997</v>
      </c>
      <c r="K40" s="73">
        <f t="shared" si="4"/>
        <v>7348.98</v>
      </c>
    </row>
    <row r="41" spans="1:11" x14ac:dyDescent="0.25">
      <c r="A41" s="11"/>
      <c r="B41" s="2"/>
      <c r="C41" s="14"/>
      <c r="D41" s="26"/>
      <c r="E41" s="19"/>
      <c r="F41" s="20">
        <f t="shared" si="0"/>
        <v>8</v>
      </c>
      <c r="G41" s="42"/>
      <c r="H41" s="43">
        <f t="shared" si="1"/>
        <v>0</v>
      </c>
      <c r="I41" s="44">
        <f t="shared" si="2"/>
        <v>0</v>
      </c>
      <c r="J41" s="45">
        <f t="shared" si="3"/>
        <v>58791.839999999997</v>
      </c>
      <c r="K41" s="73">
        <f t="shared" si="4"/>
        <v>7348.98</v>
      </c>
    </row>
    <row r="42" spans="1:11" x14ac:dyDescent="0.25">
      <c r="A42" s="11"/>
      <c r="B42" s="2"/>
      <c r="C42" s="14"/>
      <c r="D42" s="26"/>
      <c r="E42" s="19"/>
      <c r="F42" s="20">
        <f t="shared" si="0"/>
        <v>8</v>
      </c>
      <c r="G42" s="42"/>
      <c r="H42" s="43">
        <f t="shared" si="1"/>
        <v>0</v>
      </c>
      <c r="I42" s="44">
        <f t="shared" si="2"/>
        <v>0</v>
      </c>
      <c r="J42" s="45">
        <f t="shared" si="3"/>
        <v>58791.839999999997</v>
      </c>
      <c r="K42" s="73">
        <f t="shared" si="4"/>
        <v>7348.98</v>
      </c>
    </row>
    <row r="43" spans="1:11" x14ac:dyDescent="0.25">
      <c r="A43" s="11"/>
      <c r="B43" s="2"/>
      <c r="C43" s="14"/>
      <c r="D43" s="26"/>
      <c r="E43" s="19"/>
      <c r="F43" s="20">
        <f t="shared" si="0"/>
        <v>8</v>
      </c>
      <c r="G43" s="42"/>
      <c r="H43" s="43">
        <f t="shared" si="1"/>
        <v>0</v>
      </c>
      <c r="I43" s="44">
        <f t="shared" si="2"/>
        <v>0</v>
      </c>
      <c r="J43" s="45">
        <f t="shared" si="3"/>
        <v>58791.839999999997</v>
      </c>
      <c r="K43" s="73">
        <f t="shared" si="4"/>
        <v>7348.98</v>
      </c>
    </row>
    <row r="44" spans="1:11" x14ac:dyDescent="0.25">
      <c r="A44" s="11"/>
      <c r="B44" s="2"/>
      <c r="C44" s="14"/>
      <c r="D44" s="26"/>
      <c r="E44" s="19"/>
      <c r="F44" s="20">
        <f t="shared" si="0"/>
        <v>8</v>
      </c>
      <c r="G44" s="42"/>
      <c r="H44" s="43">
        <f t="shared" si="1"/>
        <v>0</v>
      </c>
      <c r="I44" s="44">
        <f t="shared" si="2"/>
        <v>0</v>
      </c>
      <c r="J44" s="45">
        <f t="shared" si="3"/>
        <v>58791.839999999997</v>
      </c>
      <c r="K44" s="73">
        <f t="shared" si="4"/>
        <v>7348.98</v>
      </c>
    </row>
    <row r="45" spans="1:11" x14ac:dyDescent="0.25">
      <c r="A45" s="11"/>
      <c r="B45" s="2"/>
      <c r="C45" s="14"/>
      <c r="D45" s="26"/>
      <c r="E45" s="19"/>
      <c r="F45" s="20">
        <f t="shared" si="0"/>
        <v>8</v>
      </c>
      <c r="G45" s="42"/>
      <c r="H45" s="43">
        <f t="shared" si="1"/>
        <v>0</v>
      </c>
      <c r="I45" s="44">
        <f t="shared" si="2"/>
        <v>0</v>
      </c>
      <c r="J45" s="45">
        <f t="shared" si="3"/>
        <v>58791.839999999997</v>
      </c>
      <c r="K45" s="73">
        <f t="shared" si="4"/>
        <v>7348.98</v>
      </c>
    </row>
    <row r="46" spans="1:11" x14ac:dyDescent="0.25">
      <c r="A46" s="11"/>
      <c r="B46" s="2"/>
      <c r="C46" s="14"/>
      <c r="D46" s="26"/>
      <c r="E46" s="19"/>
      <c r="F46" s="20">
        <f t="shared" si="0"/>
        <v>8</v>
      </c>
      <c r="G46" s="42"/>
      <c r="H46" s="43">
        <f t="shared" si="1"/>
        <v>0</v>
      </c>
      <c r="I46" s="44">
        <f t="shared" si="2"/>
        <v>0</v>
      </c>
      <c r="J46" s="45">
        <f t="shared" si="3"/>
        <v>58791.839999999997</v>
      </c>
      <c r="K46" s="73">
        <f t="shared" si="4"/>
        <v>7348.98</v>
      </c>
    </row>
    <row r="47" spans="1:11" x14ac:dyDescent="0.25">
      <c r="A47" s="11"/>
      <c r="B47" s="2"/>
      <c r="C47" s="14"/>
      <c r="D47" s="26"/>
      <c r="E47" s="19"/>
      <c r="F47" s="20">
        <f t="shared" si="0"/>
        <v>8</v>
      </c>
      <c r="G47" s="42"/>
      <c r="H47" s="43">
        <f t="shared" si="1"/>
        <v>0</v>
      </c>
      <c r="I47" s="44">
        <f t="shared" si="2"/>
        <v>0</v>
      </c>
      <c r="J47" s="45">
        <f t="shared" si="3"/>
        <v>58791.839999999997</v>
      </c>
      <c r="K47" s="73">
        <f t="shared" si="4"/>
        <v>7348.98</v>
      </c>
    </row>
    <row r="48" spans="1:11" x14ac:dyDescent="0.25">
      <c r="A48" s="11"/>
      <c r="B48" s="2"/>
      <c r="C48" s="14"/>
      <c r="D48" s="26"/>
      <c r="E48" s="19"/>
      <c r="F48" s="20">
        <f t="shared" si="0"/>
        <v>8</v>
      </c>
      <c r="G48" s="42"/>
      <c r="H48" s="43">
        <f t="shared" si="1"/>
        <v>0</v>
      </c>
      <c r="I48" s="44">
        <f t="shared" si="2"/>
        <v>0</v>
      </c>
      <c r="J48" s="45">
        <f t="shared" si="3"/>
        <v>58791.839999999997</v>
      </c>
      <c r="K48" s="73">
        <f t="shared" si="4"/>
        <v>7348.98</v>
      </c>
    </row>
    <row r="49" spans="1:11" x14ac:dyDescent="0.25">
      <c r="A49" s="11"/>
      <c r="B49" s="2"/>
      <c r="C49" s="14"/>
      <c r="D49" s="26"/>
      <c r="E49" s="19"/>
      <c r="F49" s="20">
        <f t="shared" si="0"/>
        <v>8</v>
      </c>
      <c r="G49" s="42"/>
      <c r="H49" s="43">
        <f t="shared" si="1"/>
        <v>0</v>
      </c>
      <c r="I49" s="44">
        <f t="shared" si="2"/>
        <v>0</v>
      </c>
      <c r="J49" s="45">
        <f t="shared" si="3"/>
        <v>58791.839999999997</v>
      </c>
      <c r="K49" s="73">
        <f t="shared" si="4"/>
        <v>7348.98</v>
      </c>
    </row>
    <row r="50" spans="1:11" x14ac:dyDescent="0.25">
      <c r="A50" s="11"/>
      <c r="B50" s="2"/>
      <c r="C50" s="14"/>
      <c r="D50" s="26"/>
      <c r="E50" s="19"/>
      <c r="F50" s="20">
        <f t="shared" si="0"/>
        <v>8</v>
      </c>
      <c r="G50" s="42"/>
      <c r="H50" s="43">
        <f t="shared" si="1"/>
        <v>0</v>
      </c>
      <c r="I50" s="44">
        <f t="shared" si="2"/>
        <v>0</v>
      </c>
      <c r="J50" s="45">
        <f t="shared" si="3"/>
        <v>58791.839999999997</v>
      </c>
      <c r="K50" s="73">
        <f t="shared" si="4"/>
        <v>7348.98</v>
      </c>
    </row>
    <row r="51" spans="1:11" x14ac:dyDescent="0.25">
      <c r="A51" s="11"/>
      <c r="B51" s="2"/>
      <c r="C51" s="14"/>
      <c r="D51" s="26"/>
      <c r="E51" s="19"/>
      <c r="F51" s="20">
        <f t="shared" si="0"/>
        <v>8</v>
      </c>
      <c r="G51" s="42"/>
      <c r="H51" s="43">
        <f t="shared" si="1"/>
        <v>0</v>
      </c>
      <c r="I51" s="44">
        <f t="shared" si="2"/>
        <v>0</v>
      </c>
      <c r="J51" s="45">
        <f t="shared" si="3"/>
        <v>58791.839999999997</v>
      </c>
      <c r="K51" s="73">
        <f t="shared" si="4"/>
        <v>7348.98</v>
      </c>
    </row>
    <row r="52" spans="1:11" x14ac:dyDescent="0.25">
      <c r="A52" s="11"/>
      <c r="B52" s="2"/>
      <c r="C52" s="14"/>
      <c r="D52" s="26"/>
      <c r="E52" s="19"/>
      <c r="F52" s="20">
        <f t="shared" si="0"/>
        <v>8</v>
      </c>
      <c r="G52" s="42"/>
      <c r="H52" s="43">
        <f t="shared" si="1"/>
        <v>0</v>
      </c>
      <c r="I52" s="44">
        <f t="shared" si="2"/>
        <v>0</v>
      </c>
      <c r="J52" s="45">
        <f t="shared" si="3"/>
        <v>58791.839999999997</v>
      </c>
      <c r="K52" s="73">
        <f t="shared" si="4"/>
        <v>7348.98</v>
      </c>
    </row>
    <row r="53" spans="1:11" x14ac:dyDescent="0.25">
      <c r="A53" s="11"/>
      <c r="B53" s="2"/>
      <c r="C53" s="14"/>
      <c r="D53" s="26"/>
      <c r="E53" s="19"/>
      <c r="F53" s="20">
        <f t="shared" si="0"/>
        <v>8</v>
      </c>
      <c r="G53" s="42"/>
      <c r="H53" s="43">
        <f t="shared" si="1"/>
        <v>0</v>
      </c>
      <c r="I53" s="44">
        <f t="shared" si="2"/>
        <v>0</v>
      </c>
      <c r="J53" s="45">
        <f t="shared" si="3"/>
        <v>58791.839999999997</v>
      </c>
      <c r="K53" s="73">
        <f t="shared" si="4"/>
        <v>7348.98</v>
      </c>
    </row>
    <row r="54" spans="1:11" x14ac:dyDescent="0.25">
      <c r="A54" s="11"/>
      <c r="B54" s="2"/>
      <c r="C54" s="14"/>
      <c r="D54" s="26"/>
      <c r="E54" s="19"/>
      <c r="F54" s="20">
        <f t="shared" si="0"/>
        <v>8</v>
      </c>
      <c r="G54" s="42"/>
      <c r="H54" s="43">
        <f t="shared" si="1"/>
        <v>0</v>
      </c>
      <c r="I54" s="44">
        <f t="shared" si="2"/>
        <v>0</v>
      </c>
      <c r="J54" s="45">
        <f t="shared" si="3"/>
        <v>58791.839999999997</v>
      </c>
      <c r="K54" s="73">
        <f t="shared" si="4"/>
        <v>7348.98</v>
      </c>
    </row>
    <row r="55" spans="1:11" x14ac:dyDescent="0.25">
      <c r="A55" s="11"/>
      <c r="B55" s="2"/>
      <c r="C55" s="14"/>
      <c r="D55" s="26"/>
      <c r="E55" s="19"/>
      <c r="F55" s="20">
        <f t="shared" si="0"/>
        <v>8</v>
      </c>
      <c r="G55" s="42"/>
      <c r="H55" s="43">
        <f t="shared" si="1"/>
        <v>0</v>
      </c>
      <c r="I55" s="44">
        <f t="shared" si="2"/>
        <v>0</v>
      </c>
      <c r="J55" s="45">
        <f t="shared" si="3"/>
        <v>58791.839999999997</v>
      </c>
      <c r="K55" s="73">
        <f t="shared" si="4"/>
        <v>7348.98</v>
      </c>
    </row>
    <row r="56" spans="1:11" x14ac:dyDescent="0.25">
      <c r="A56" s="11"/>
      <c r="B56" s="2"/>
      <c r="C56" s="14"/>
      <c r="D56" s="26"/>
      <c r="E56" s="19"/>
      <c r="F56" s="20">
        <f t="shared" si="0"/>
        <v>8</v>
      </c>
      <c r="G56" s="42"/>
      <c r="H56" s="43">
        <f t="shared" si="1"/>
        <v>0</v>
      </c>
      <c r="I56" s="44">
        <f t="shared" si="2"/>
        <v>0</v>
      </c>
      <c r="J56" s="45">
        <f t="shared" si="3"/>
        <v>58791.839999999997</v>
      </c>
      <c r="K56" s="73">
        <f t="shared" si="4"/>
        <v>7348.98</v>
      </c>
    </row>
    <row r="57" spans="1:11" x14ac:dyDescent="0.25">
      <c r="A57" s="11"/>
      <c r="B57" s="2"/>
      <c r="C57" s="14"/>
      <c r="D57" s="26"/>
      <c r="E57" s="19"/>
      <c r="F57" s="20">
        <f t="shared" si="0"/>
        <v>8</v>
      </c>
      <c r="G57" s="42"/>
      <c r="H57" s="43">
        <f t="shared" si="1"/>
        <v>0</v>
      </c>
      <c r="I57" s="44">
        <f t="shared" si="2"/>
        <v>0</v>
      </c>
      <c r="J57" s="45">
        <f t="shared" si="3"/>
        <v>58791.839999999997</v>
      </c>
      <c r="K57" s="73">
        <f t="shared" si="4"/>
        <v>7348.98</v>
      </c>
    </row>
    <row r="58" spans="1:11" x14ac:dyDescent="0.25">
      <c r="A58" s="11"/>
      <c r="B58" s="2"/>
      <c r="C58" s="14"/>
      <c r="D58" s="26"/>
      <c r="E58" s="19"/>
      <c r="F58" s="20">
        <f t="shared" si="0"/>
        <v>8</v>
      </c>
      <c r="G58" s="42"/>
      <c r="H58" s="43">
        <f t="shared" si="1"/>
        <v>0</v>
      </c>
      <c r="I58" s="44">
        <f t="shared" si="2"/>
        <v>0</v>
      </c>
      <c r="J58" s="45">
        <f t="shared" si="3"/>
        <v>58791.839999999997</v>
      </c>
      <c r="K58" s="73">
        <f t="shared" si="4"/>
        <v>7348.98</v>
      </c>
    </row>
    <row r="59" spans="1:11" x14ac:dyDescent="0.25">
      <c r="A59" s="11"/>
      <c r="B59" s="2"/>
      <c r="C59" s="14"/>
      <c r="D59" s="26"/>
      <c r="E59" s="19"/>
      <c r="F59" s="20">
        <f t="shared" si="0"/>
        <v>8</v>
      </c>
      <c r="G59" s="42"/>
      <c r="H59" s="43">
        <f t="shared" si="1"/>
        <v>0</v>
      </c>
      <c r="I59" s="44">
        <f t="shared" si="2"/>
        <v>0</v>
      </c>
      <c r="J59" s="45">
        <f t="shared" si="3"/>
        <v>58791.839999999997</v>
      </c>
      <c r="K59" s="73">
        <f t="shared" si="4"/>
        <v>7348.98</v>
      </c>
    </row>
    <row r="60" spans="1:11" x14ac:dyDescent="0.25">
      <c r="A60" s="11"/>
      <c r="B60" s="2"/>
      <c r="C60" s="14"/>
      <c r="D60" s="26"/>
      <c r="E60" s="19"/>
      <c r="F60" s="20">
        <f t="shared" si="0"/>
        <v>8</v>
      </c>
      <c r="G60" s="42"/>
      <c r="H60" s="43">
        <f t="shared" si="1"/>
        <v>0</v>
      </c>
      <c r="I60" s="44">
        <f t="shared" si="2"/>
        <v>0</v>
      </c>
      <c r="J60" s="45">
        <f t="shared" si="3"/>
        <v>58791.839999999997</v>
      </c>
      <c r="K60" s="73">
        <f t="shared" si="4"/>
        <v>7348.98</v>
      </c>
    </row>
    <row r="61" spans="1:11" x14ac:dyDescent="0.25">
      <c r="A61" s="11"/>
      <c r="B61" s="2"/>
      <c r="C61" s="14"/>
      <c r="D61" s="26"/>
      <c r="E61" s="19"/>
      <c r="F61" s="20">
        <f t="shared" si="0"/>
        <v>8</v>
      </c>
      <c r="G61" s="42"/>
      <c r="H61" s="43">
        <f t="shared" si="1"/>
        <v>0</v>
      </c>
      <c r="I61" s="44">
        <f t="shared" si="2"/>
        <v>0</v>
      </c>
      <c r="J61" s="45">
        <f t="shared" si="3"/>
        <v>58791.839999999997</v>
      </c>
      <c r="K61" s="73">
        <f t="shared" si="4"/>
        <v>7348.98</v>
      </c>
    </row>
    <row r="62" spans="1:11" x14ac:dyDescent="0.25">
      <c r="A62" s="11"/>
      <c r="B62" s="2"/>
      <c r="C62" s="14"/>
      <c r="D62" s="26"/>
      <c r="E62" s="19"/>
      <c r="F62" s="20">
        <f t="shared" si="0"/>
        <v>8</v>
      </c>
      <c r="G62" s="42"/>
      <c r="H62" s="43">
        <f t="shared" si="1"/>
        <v>0</v>
      </c>
      <c r="I62" s="44">
        <f t="shared" si="2"/>
        <v>0</v>
      </c>
      <c r="J62" s="45">
        <f t="shared" si="3"/>
        <v>58791.839999999997</v>
      </c>
      <c r="K62" s="73">
        <f t="shared" si="4"/>
        <v>7348.98</v>
      </c>
    </row>
    <row r="63" spans="1:11" x14ac:dyDescent="0.25">
      <c r="A63" s="11"/>
      <c r="B63" s="2"/>
      <c r="C63" s="14"/>
      <c r="D63" s="26"/>
      <c r="E63" s="19"/>
      <c r="F63" s="20">
        <f t="shared" si="0"/>
        <v>8</v>
      </c>
      <c r="G63" s="42"/>
      <c r="H63" s="43">
        <f t="shared" si="1"/>
        <v>0</v>
      </c>
      <c r="I63" s="44">
        <f t="shared" si="2"/>
        <v>0</v>
      </c>
      <c r="J63" s="45">
        <f t="shared" si="3"/>
        <v>58791.839999999997</v>
      </c>
      <c r="K63" s="73">
        <f t="shared" si="4"/>
        <v>7348.98</v>
      </c>
    </row>
    <row r="64" spans="1:11" x14ac:dyDescent="0.25">
      <c r="A64" s="11"/>
      <c r="B64" s="2"/>
      <c r="C64" s="14"/>
      <c r="D64" s="26"/>
      <c r="E64" s="19"/>
      <c r="F64" s="20">
        <f t="shared" si="0"/>
        <v>8</v>
      </c>
      <c r="G64" s="42"/>
      <c r="H64" s="43">
        <f t="shared" si="1"/>
        <v>0</v>
      </c>
      <c r="I64" s="44">
        <f t="shared" si="2"/>
        <v>0</v>
      </c>
      <c r="J64" s="45">
        <f t="shared" si="3"/>
        <v>58791.839999999997</v>
      </c>
      <c r="K64" s="73">
        <f t="shared" si="4"/>
        <v>7348.98</v>
      </c>
    </row>
    <row r="65" spans="1:11" x14ac:dyDescent="0.25">
      <c r="A65" s="11"/>
      <c r="B65" s="2"/>
      <c r="C65" s="14"/>
      <c r="D65" s="26"/>
      <c r="E65" s="19"/>
      <c r="F65" s="20">
        <f t="shared" si="0"/>
        <v>8</v>
      </c>
      <c r="G65" s="42"/>
      <c r="H65" s="43">
        <f t="shared" si="1"/>
        <v>0</v>
      </c>
      <c r="I65" s="44">
        <f t="shared" si="2"/>
        <v>0</v>
      </c>
      <c r="J65" s="45">
        <f t="shared" si="3"/>
        <v>58791.839999999997</v>
      </c>
      <c r="K65" s="73">
        <f t="shared" si="4"/>
        <v>7348.98</v>
      </c>
    </row>
    <row r="66" spans="1:11" x14ac:dyDescent="0.25">
      <c r="A66" s="11"/>
      <c r="B66" s="2"/>
      <c r="C66" s="14"/>
      <c r="D66" s="26"/>
      <c r="E66" s="19"/>
      <c r="F66" s="20">
        <f t="shared" si="0"/>
        <v>8</v>
      </c>
      <c r="G66" s="42"/>
      <c r="H66" s="43">
        <f t="shared" si="1"/>
        <v>0</v>
      </c>
      <c r="I66" s="44">
        <f t="shared" si="2"/>
        <v>0</v>
      </c>
      <c r="J66" s="45">
        <f t="shared" si="3"/>
        <v>58791.839999999997</v>
      </c>
      <c r="K66" s="73">
        <f t="shared" si="4"/>
        <v>7348.98</v>
      </c>
    </row>
    <row r="67" spans="1:11" x14ac:dyDescent="0.25">
      <c r="A67" s="11"/>
      <c r="B67" s="2"/>
      <c r="C67" s="14"/>
      <c r="D67" s="26"/>
      <c r="E67" s="19"/>
      <c r="F67" s="20">
        <f t="shared" si="0"/>
        <v>8</v>
      </c>
      <c r="G67" s="42"/>
      <c r="H67" s="43">
        <f t="shared" si="1"/>
        <v>0</v>
      </c>
      <c r="I67" s="44">
        <f t="shared" si="2"/>
        <v>0</v>
      </c>
      <c r="J67" s="45">
        <f t="shared" si="3"/>
        <v>58791.839999999997</v>
      </c>
      <c r="K67" s="73">
        <f t="shared" si="4"/>
        <v>7348.98</v>
      </c>
    </row>
    <row r="68" spans="1:11" x14ac:dyDescent="0.25">
      <c r="A68" s="11"/>
      <c r="B68" s="2"/>
      <c r="C68" s="14"/>
      <c r="D68" s="26"/>
      <c r="E68" s="19"/>
      <c r="F68" s="20">
        <f t="shared" si="0"/>
        <v>8</v>
      </c>
      <c r="G68" s="42"/>
      <c r="H68" s="43">
        <f t="shared" si="1"/>
        <v>0</v>
      </c>
      <c r="I68" s="44">
        <f t="shared" si="2"/>
        <v>0</v>
      </c>
      <c r="J68" s="45">
        <f t="shared" si="3"/>
        <v>58791.839999999997</v>
      </c>
      <c r="K68" s="73">
        <f t="shared" si="4"/>
        <v>7348.98</v>
      </c>
    </row>
    <row r="69" spans="1:11" x14ac:dyDescent="0.25">
      <c r="A69" s="11"/>
      <c r="B69" s="2"/>
      <c r="C69" s="14"/>
      <c r="D69" s="26"/>
      <c r="E69" s="19"/>
      <c r="F69" s="20">
        <f t="shared" si="0"/>
        <v>8</v>
      </c>
      <c r="G69" s="42"/>
      <c r="H69" s="43">
        <f t="shared" si="1"/>
        <v>0</v>
      </c>
      <c r="I69" s="44">
        <f t="shared" si="2"/>
        <v>0</v>
      </c>
      <c r="J69" s="45">
        <f t="shared" si="3"/>
        <v>58791.839999999997</v>
      </c>
      <c r="K69" s="73">
        <f t="shared" si="4"/>
        <v>7348.98</v>
      </c>
    </row>
    <row r="70" spans="1:11" x14ac:dyDescent="0.25">
      <c r="A70" s="11"/>
      <c r="B70" s="2"/>
      <c r="C70" s="14"/>
      <c r="D70" s="26"/>
      <c r="E70" s="19"/>
      <c r="F70" s="20">
        <f t="shared" si="0"/>
        <v>8</v>
      </c>
      <c r="G70" s="42"/>
      <c r="H70" s="43">
        <f t="shared" si="1"/>
        <v>0</v>
      </c>
      <c r="I70" s="44">
        <f t="shared" si="2"/>
        <v>0</v>
      </c>
      <c r="J70" s="45">
        <f t="shared" si="3"/>
        <v>58791.839999999997</v>
      </c>
      <c r="K70" s="73">
        <f t="shared" si="4"/>
        <v>7348.98</v>
      </c>
    </row>
    <row r="71" spans="1:11" x14ac:dyDescent="0.25">
      <c r="A71" s="11"/>
      <c r="B71" s="2"/>
      <c r="C71" s="14"/>
      <c r="D71" s="26"/>
      <c r="E71" s="19"/>
      <c r="F71" s="20">
        <f t="shared" si="0"/>
        <v>8</v>
      </c>
      <c r="G71" s="42"/>
      <c r="H71" s="43">
        <f t="shared" si="1"/>
        <v>0</v>
      </c>
      <c r="I71" s="44">
        <f t="shared" si="2"/>
        <v>0</v>
      </c>
      <c r="J71" s="45">
        <f t="shared" si="3"/>
        <v>58791.839999999997</v>
      </c>
      <c r="K71" s="73">
        <f t="shared" si="4"/>
        <v>7348.98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8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58791.839999999997</v>
      </c>
      <c r="K72" s="73">
        <f t="shared" ref="K72:K85" si="9">+J72/F72</f>
        <v>7348.98</v>
      </c>
    </row>
    <row r="73" spans="1:11" x14ac:dyDescent="0.25">
      <c r="A73" s="11"/>
      <c r="B73" s="2"/>
      <c r="C73" s="14"/>
      <c r="D73" s="26"/>
      <c r="E73" s="19"/>
      <c r="F73" s="20">
        <f t="shared" si="5"/>
        <v>8</v>
      </c>
      <c r="G73" s="42"/>
      <c r="H73" s="43">
        <f t="shared" si="6"/>
        <v>0</v>
      </c>
      <c r="I73" s="44">
        <f t="shared" si="7"/>
        <v>0</v>
      </c>
      <c r="J73" s="45">
        <f t="shared" si="8"/>
        <v>58791.839999999997</v>
      </c>
      <c r="K73" s="73">
        <f t="shared" si="9"/>
        <v>7348.98</v>
      </c>
    </row>
    <row r="74" spans="1:11" x14ac:dyDescent="0.25">
      <c r="A74" s="11"/>
      <c r="B74" s="2"/>
      <c r="C74" s="14"/>
      <c r="D74" s="26"/>
      <c r="E74" s="19"/>
      <c r="F74" s="20">
        <f t="shared" si="5"/>
        <v>8</v>
      </c>
      <c r="G74" s="42"/>
      <c r="H74" s="43">
        <f t="shared" si="6"/>
        <v>0</v>
      </c>
      <c r="I74" s="44">
        <f t="shared" si="7"/>
        <v>0</v>
      </c>
      <c r="J74" s="45">
        <f t="shared" si="8"/>
        <v>58791.839999999997</v>
      </c>
      <c r="K74" s="73">
        <f t="shared" si="9"/>
        <v>7348.98</v>
      </c>
    </row>
    <row r="75" spans="1:11" x14ac:dyDescent="0.25">
      <c r="A75" s="11"/>
      <c r="B75" s="2"/>
      <c r="C75" s="14"/>
      <c r="D75" s="26"/>
      <c r="E75" s="19"/>
      <c r="F75" s="20">
        <f t="shared" si="5"/>
        <v>8</v>
      </c>
      <c r="G75" s="42"/>
      <c r="H75" s="43">
        <f t="shared" si="6"/>
        <v>0</v>
      </c>
      <c r="I75" s="44">
        <f t="shared" si="7"/>
        <v>0</v>
      </c>
      <c r="J75" s="45">
        <f t="shared" si="8"/>
        <v>58791.839999999997</v>
      </c>
      <c r="K75" s="73">
        <f t="shared" si="9"/>
        <v>7348.98</v>
      </c>
    </row>
    <row r="76" spans="1:11" x14ac:dyDescent="0.25">
      <c r="A76" s="11"/>
      <c r="B76" s="2"/>
      <c r="C76" s="14"/>
      <c r="D76" s="26"/>
      <c r="E76" s="19"/>
      <c r="F76" s="20">
        <f t="shared" si="5"/>
        <v>8</v>
      </c>
      <c r="G76" s="42"/>
      <c r="H76" s="43">
        <f t="shared" si="6"/>
        <v>0</v>
      </c>
      <c r="I76" s="44">
        <f t="shared" si="7"/>
        <v>0</v>
      </c>
      <c r="J76" s="45">
        <f t="shared" si="8"/>
        <v>58791.839999999997</v>
      </c>
      <c r="K76" s="73">
        <f t="shared" si="9"/>
        <v>7348.98</v>
      </c>
    </row>
    <row r="77" spans="1:11" x14ac:dyDescent="0.25">
      <c r="A77" s="11"/>
      <c r="B77" s="2"/>
      <c r="C77" s="14"/>
      <c r="D77" s="26"/>
      <c r="E77" s="19"/>
      <c r="F77" s="20">
        <f t="shared" si="5"/>
        <v>8</v>
      </c>
      <c r="G77" s="42"/>
      <c r="H77" s="43">
        <f t="shared" si="6"/>
        <v>0</v>
      </c>
      <c r="I77" s="44">
        <f t="shared" si="7"/>
        <v>0</v>
      </c>
      <c r="J77" s="45">
        <f t="shared" si="8"/>
        <v>58791.839999999997</v>
      </c>
      <c r="K77" s="73">
        <f t="shared" si="9"/>
        <v>7348.98</v>
      </c>
    </row>
    <row r="78" spans="1:11" x14ac:dyDescent="0.25">
      <c r="A78" s="11"/>
      <c r="B78" s="2"/>
      <c r="C78" s="14"/>
      <c r="D78" s="26"/>
      <c r="E78" s="19"/>
      <c r="F78" s="20">
        <f t="shared" si="5"/>
        <v>8</v>
      </c>
      <c r="G78" s="42"/>
      <c r="H78" s="43">
        <f t="shared" si="6"/>
        <v>0</v>
      </c>
      <c r="I78" s="44">
        <f t="shared" si="7"/>
        <v>0</v>
      </c>
      <c r="J78" s="45">
        <f t="shared" si="8"/>
        <v>58791.839999999997</v>
      </c>
      <c r="K78" s="73">
        <f t="shared" si="9"/>
        <v>7348.98</v>
      </c>
    </row>
    <row r="79" spans="1:11" x14ac:dyDescent="0.25">
      <c r="A79" s="11"/>
      <c r="B79" s="2"/>
      <c r="C79" s="14"/>
      <c r="D79" s="26"/>
      <c r="E79" s="19"/>
      <c r="F79" s="20">
        <f t="shared" si="5"/>
        <v>8</v>
      </c>
      <c r="G79" s="42"/>
      <c r="H79" s="43">
        <f t="shared" si="6"/>
        <v>0</v>
      </c>
      <c r="I79" s="44">
        <f t="shared" si="7"/>
        <v>0</v>
      </c>
      <c r="J79" s="45">
        <f t="shared" si="8"/>
        <v>58791.839999999997</v>
      </c>
      <c r="K79" s="73">
        <f t="shared" si="9"/>
        <v>7348.98</v>
      </c>
    </row>
    <row r="80" spans="1:11" x14ac:dyDescent="0.25">
      <c r="A80" s="11"/>
      <c r="B80" s="2"/>
      <c r="C80" s="14"/>
      <c r="D80" s="26"/>
      <c r="E80" s="19"/>
      <c r="F80" s="20">
        <f t="shared" si="5"/>
        <v>8</v>
      </c>
      <c r="G80" s="42"/>
      <c r="H80" s="43">
        <f t="shared" si="6"/>
        <v>0</v>
      </c>
      <c r="I80" s="44">
        <f t="shared" si="7"/>
        <v>0</v>
      </c>
      <c r="J80" s="45">
        <f t="shared" si="8"/>
        <v>58791.839999999997</v>
      </c>
      <c r="K80" s="73">
        <f t="shared" si="9"/>
        <v>7348.98</v>
      </c>
    </row>
    <row r="81" spans="1:11" x14ac:dyDescent="0.25">
      <c r="A81" s="11"/>
      <c r="B81" s="2"/>
      <c r="C81" s="14"/>
      <c r="D81" s="26"/>
      <c r="E81" s="19"/>
      <c r="F81" s="20">
        <f t="shared" si="5"/>
        <v>8</v>
      </c>
      <c r="G81" s="42"/>
      <c r="H81" s="43">
        <f t="shared" si="6"/>
        <v>0</v>
      </c>
      <c r="I81" s="44">
        <f t="shared" si="7"/>
        <v>0</v>
      </c>
      <c r="J81" s="45">
        <f t="shared" si="8"/>
        <v>58791.839999999997</v>
      </c>
      <c r="K81" s="73">
        <f t="shared" si="9"/>
        <v>7348.98</v>
      </c>
    </row>
    <row r="82" spans="1:11" x14ac:dyDescent="0.25">
      <c r="A82" s="11"/>
      <c r="B82" s="2"/>
      <c r="C82" s="14"/>
      <c r="D82" s="26"/>
      <c r="E82" s="19"/>
      <c r="F82" s="20">
        <f t="shared" si="5"/>
        <v>8</v>
      </c>
      <c r="G82" s="42"/>
      <c r="H82" s="43">
        <f t="shared" si="6"/>
        <v>0</v>
      </c>
      <c r="I82" s="44">
        <f t="shared" si="7"/>
        <v>0</v>
      </c>
      <c r="J82" s="45">
        <f t="shared" si="8"/>
        <v>58791.839999999997</v>
      </c>
      <c r="K82" s="73">
        <f t="shared" si="9"/>
        <v>7348.98</v>
      </c>
    </row>
    <row r="83" spans="1:11" x14ac:dyDescent="0.25">
      <c r="A83" s="11"/>
      <c r="B83" s="2"/>
      <c r="C83" s="14"/>
      <c r="D83" s="26"/>
      <c r="E83" s="19"/>
      <c r="F83" s="20">
        <f t="shared" si="5"/>
        <v>8</v>
      </c>
      <c r="G83" s="42"/>
      <c r="H83" s="43">
        <f t="shared" si="6"/>
        <v>0</v>
      </c>
      <c r="I83" s="44">
        <f t="shared" si="7"/>
        <v>0</v>
      </c>
      <c r="J83" s="45">
        <f t="shared" si="8"/>
        <v>58791.839999999997</v>
      </c>
      <c r="K83" s="73">
        <f t="shared" si="9"/>
        <v>7348.98</v>
      </c>
    </row>
    <row r="84" spans="1:11" x14ac:dyDescent="0.25">
      <c r="A84" s="11"/>
      <c r="B84" s="2"/>
      <c r="C84" s="14"/>
      <c r="D84" s="26"/>
      <c r="E84" s="19"/>
      <c r="F84" s="20">
        <f t="shared" si="5"/>
        <v>8</v>
      </c>
      <c r="G84" s="42"/>
      <c r="H84" s="43">
        <f t="shared" si="6"/>
        <v>0</v>
      </c>
      <c r="I84" s="44">
        <f t="shared" si="7"/>
        <v>0</v>
      </c>
      <c r="J84" s="45">
        <f t="shared" si="8"/>
        <v>58791.839999999997</v>
      </c>
      <c r="K84" s="73">
        <f t="shared" si="9"/>
        <v>7348.98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8</v>
      </c>
      <c r="G85" s="46"/>
      <c r="H85" s="58">
        <f t="shared" si="6"/>
        <v>0</v>
      </c>
      <c r="I85" s="59">
        <f t="shared" si="7"/>
        <v>0</v>
      </c>
      <c r="J85" s="47">
        <f t="shared" si="8"/>
        <v>58791.839999999997</v>
      </c>
      <c r="K85" s="74">
        <f t="shared" si="9"/>
        <v>7348.98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8</v>
      </c>
      <c r="J86" s="41">
        <f>+J85</f>
        <v>58791.839999999997</v>
      </c>
    </row>
  </sheetData>
  <sheetProtection algorithmName="SHA-512" hashValue="EK4eyc36DFsQ2/lueON8UVm1iFfceO0pYp0GAMt7u8Ndr8y5GyGQo7dpxtTvTkoLNtRlUx46sW5p10BJVerV6Q==" saltValue="78v3rkSXtIFlnup2AUN3m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+Resumen!A69</f>
        <v>CL-HAT-OTTO</v>
      </c>
      <c r="C1" s="120" t="s">
        <v>179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8</v>
      </c>
      <c r="E6" s="49"/>
      <c r="F6" s="50">
        <f>+D6</f>
        <v>8</v>
      </c>
      <c r="G6" s="54">
        <v>5832.52</v>
      </c>
      <c r="H6" s="55">
        <f>+G6*F6</f>
        <v>46660.160000000003</v>
      </c>
      <c r="I6" s="56"/>
      <c r="J6" s="57">
        <f>+H6</f>
        <v>46660.160000000003</v>
      </c>
      <c r="K6" s="72">
        <f>+J6/F6</f>
        <v>5832.52</v>
      </c>
    </row>
    <row r="7" spans="1:11" x14ac:dyDescent="0.25">
      <c r="A7" s="11"/>
      <c r="B7" s="2"/>
      <c r="C7" s="14"/>
      <c r="D7" s="26"/>
      <c r="E7" s="19"/>
      <c r="F7" s="20">
        <f>+F6+D7-E7</f>
        <v>8</v>
      </c>
      <c r="G7" s="42"/>
      <c r="H7" s="43">
        <f>+D7*G7</f>
        <v>0</v>
      </c>
      <c r="I7" s="44">
        <f>+E7*K6</f>
        <v>0</v>
      </c>
      <c r="J7" s="45">
        <f>+J6+H7-I7</f>
        <v>46660.160000000003</v>
      </c>
      <c r="K7" s="73">
        <f>+J7/F7</f>
        <v>5832.52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8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46660.160000000003</v>
      </c>
      <c r="K8" s="73">
        <f t="shared" ref="K8:K71" si="4">+J8/F8</f>
        <v>5832.52</v>
      </c>
    </row>
    <row r="9" spans="1:11" x14ac:dyDescent="0.25">
      <c r="A9" s="11"/>
      <c r="B9" s="2"/>
      <c r="C9" s="14"/>
      <c r="D9" s="26"/>
      <c r="E9" s="19"/>
      <c r="F9" s="20">
        <f t="shared" si="0"/>
        <v>8</v>
      </c>
      <c r="G9" s="42"/>
      <c r="H9" s="43">
        <f t="shared" si="1"/>
        <v>0</v>
      </c>
      <c r="I9" s="44">
        <f t="shared" si="2"/>
        <v>0</v>
      </c>
      <c r="J9" s="45">
        <f t="shared" si="3"/>
        <v>46660.160000000003</v>
      </c>
      <c r="K9" s="73">
        <f t="shared" si="4"/>
        <v>5832.52</v>
      </c>
    </row>
    <row r="10" spans="1:11" x14ac:dyDescent="0.25">
      <c r="A10" s="11"/>
      <c r="B10" s="2"/>
      <c r="C10" s="14"/>
      <c r="D10" s="26"/>
      <c r="E10" s="19"/>
      <c r="F10" s="20">
        <f t="shared" si="0"/>
        <v>8</v>
      </c>
      <c r="G10" s="42"/>
      <c r="H10" s="43">
        <f t="shared" si="1"/>
        <v>0</v>
      </c>
      <c r="I10" s="44">
        <f t="shared" si="2"/>
        <v>0</v>
      </c>
      <c r="J10" s="45">
        <f t="shared" si="3"/>
        <v>46660.160000000003</v>
      </c>
      <c r="K10" s="73">
        <f t="shared" si="4"/>
        <v>5832.52</v>
      </c>
    </row>
    <row r="11" spans="1:11" x14ac:dyDescent="0.25">
      <c r="A11" s="11"/>
      <c r="B11" s="2"/>
      <c r="C11" s="14"/>
      <c r="D11" s="26"/>
      <c r="E11" s="19"/>
      <c r="F11" s="20">
        <f t="shared" si="0"/>
        <v>8</v>
      </c>
      <c r="G11" s="42"/>
      <c r="H11" s="43">
        <f t="shared" si="1"/>
        <v>0</v>
      </c>
      <c r="I11" s="44">
        <f t="shared" si="2"/>
        <v>0</v>
      </c>
      <c r="J11" s="45">
        <f t="shared" si="3"/>
        <v>46660.160000000003</v>
      </c>
      <c r="K11" s="73">
        <f t="shared" si="4"/>
        <v>5832.52</v>
      </c>
    </row>
    <row r="12" spans="1:11" x14ac:dyDescent="0.25">
      <c r="A12" s="11"/>
      <c r="B12" s="2"/>
      <c r="C12" s="14"/>
      <c r="D12" s="26"/>
      <c r="E12" s="19"/>
      <c r="F12" s="20">
        <f t="shared" si="0"/>
        <v>8</v>
      </c>
      <c r="G12" s="42"/>
      <c r="H12" s="43">
        <f t="shared" si="1"/>
        <v>0</v>
      </c>
      <c r="I12" s="44">
        <f t="shared" si="2"/>
        <v>0</v>
      </c>
      <c r="J12" s="45">
        <f t="shared" si="3"/>
        <v>46660.160000000003</v>
      </c>
      <c r="K12" s="73">
        <f t="shared" si="4"/>
        <v>5832.52</v>
      </c>
    </row>
    <row r="13" spans="1:11" x14ac:dyDescent="0.25">
      <c r="A13" s="11"/>
      <c r="B13" s="2"/>
      <c r="C13" s="14"/>
      <c r="D13" s="26"/>
      <c r="E13" s="19"/>
      <c r="F13" s="20">
        <f t="shared" si="0"/>
        <v>8</v>
      </c>
      <c r="G13" s="42"/>
      <c r="H13" s="43">
        <f t="shared" si="1"/>
        <v>0</v>
      </c>
      <c r="I13" s="44">
        <f t="shared" si="2"/>
        <v>0</v>
      </c>
      <c r="J13" s="45">
        <f t="shared" si="3"/>
        <v>46660.160000000003</v>
      </c>
      <c r="K13" s="73">
        <f t="shared" si="4"/>
        <v>5832.52</v>
      </c>
    </row>
    <row r="14" spans="1:11" x14ac:dyDescent="0.25">
      <c r="A14" s="11"/>
      <c r="B14" s="2"/>
      <c r="C14" s="14"/>
      <c r="D14" s="26"/>
      <c r="E14" s="19"/>
      <c r="F14" s="20">
        <f t="shared" si="0"/>
        <v>8</v>
      </c>
      <c r="G14" s="42"/>
      <c r="H14" s="43">
        <f t="shared" si="1"/>
        <v>0</v>
      </c>
      <c r="I14" s="44">
        <f t="shared" si="2"/>
        <v>0</v>
      </c>
      <c r="J14" s="45">
        <f t="shared" si="3"/>
        <v>46660.160000000003</v>
      </c>
      <c r="K14" s="73">
        <f t="shared" si="4"/>
        <v>5832.52</v>
      </c>
    </row>
    <row r="15" spans="1:11" x14ac:dyDescent="0.25">
      <c r="A15" s="11"/>
      <c r="B15" s="2"/>
      <c r="C15" s="14"/>
      <c r="D15" s="26"/>
      <c r="E15" s="19"/>
      <c r="F15" s="20">
        <f t="shared" si="0"/>
        <v>8</v>
      </c>
      <c r="G15" s="42"/>
      <c r="H15" s="43">
        <f t="shared" si="1"/>
        <v>0</v>
      </c>
      <c r="I15" s="44">
        <f t="shared" si="2"/>
        <v>0</v>
      </c>
      <c r="J15" s="45">
        <f t="shared" si="3"/>
        <v>46660.160000000003</v>
      </c>
      <c r="K15" s="73">
        <f t="shared" si="4"/>
        <v>5832.52</v>
      </c>
    </row>
    <row r="16" spans="1:11" x14ac:dyDescent="0.25">
      <c r="A16" s="11"/>
      <c r="B16" s="2"/>
      <c r="C16" s="14"/>
      <c r="D16" s="26"/>
      <c r="E16" s="19"/>
      <c r="F16" s="20">
        <f t="shared" si="0"/>
        <v>8</v>
      </c>
      <c r="G16" s="42"/>
      <c r="H16" s="43">
        <f t="shared" si="1"/>
        <v>0</v>
      </c>
      <c r="I16" s="44">
        <f t="shared" si="2"/>
        <v>0</v>
      </c>
      <c r="J16" s="45">
        <f t="shared" si="3"/>
        <v>46660.160000000003</v>
      </c>
      <c r="K16" s="73">
        <f t="shared" si="4"/>
        <v>5832.52</v>
      </c>
    </row>
    <row r="17" spans="1:11" x14ac:dyDescent="0.25">
      <c r="A17" s="11"/>
      <c r="B17" s="2"/>
      <c r="C17" s="14"/>
      <c r="D17" s="26"/>
      <c r="E17" s="19"/>
      <c r="F17" s="20">
        <f t="shared" si="0"/>
        <v>8</v>
      </c>
      <c r="G17" s="42"/>
      <c r="H17" s="43">
        <f t="shared" si="1"/>
        <v>0</v>
      </c>
      <c r="I17" s="44">
        <f t="shared" si="2"/>
        <v>0</v>
      </c>
      <c r="J17" s="45">
        <f t="shared" si="3"/>
        <v>46660.160000000003</v>
      </c>
      <c r="K17" s="73">
        <f t="shared" si="4"/>
        <v>5832.52</v>
      </c>
    </row>
    <row r="18" spans="1:11" x14ac:dyDescent="0.25">
      <c r="A18" s="11"/>
      <c r="B18" s="2"/>
      <c r="C18" s="14"/>
      <c r="D18" s="26"/>
      <c r="E18" s="19"/>
      <c r="F18" s="20">
        <f t="shared" si="0"/>
        <v>8</v>
      </c>
      <c r="G18" s="42"/>
      <c r="H18" s="43">
        <f t="shared" si="1"/>
        <v>0</v>
      </c>
      <c r="I18" s="44">
        <f t="shared" si="2"/>
        <v>0</v>
      </c>
      <c r="J18" s="45">
        <f t="shared" si="3"/>
        <v>46660.160000000003</v>
      </c>
      <c r="K18" s="73">
        <f t="shared" si="4"/>
        <v>5832.52</v>
      </c>
    </row>
    <row r="19" spans="1:11" x14ac:dyDescent="0.25">
      <c r="A19" s="11"/>
      <c r="B19" s="2"/>
      <c r="C19" s="14"/>
      <c r="D19" s="26"/>
      <c r="E19" s="19"/>
      <c r="F19" s="20">
        <f t="shared" si="0"/>
        <v>8</v>
      </c>
      <c r="G19" s="42"/>
      <c r="H19" s="43">
        <f t="shared" si="1"/>
        <v>0</v>
      </c>
      <c r="I19" s="44">
        <f t="shared" si="2"/>
        <v>0</v>
      </c>
      <c r="J19" s="45">
        <f t="shared" si="3"/>
        <v>46660.160000000003</v>
      </c>
      <c r="K19" s="73">
        <f t="shared" si="4"/>
        <v>5832.52</v>
      </c>
    </row>
    <row r="20" spans="1:11" x14ac:dyDescent="0.25">
      <c r="A20" s="11"/>
      <c r="B20" s="2"/>
      <c r="C20" s="14"/>
      <c r="D20" s="26"/>
      <c r="E20" s="19"/>
      <c r="F20" s="20">
        <f t="shared" si="0"/>
        <v>8</v>
      </c>
      <c r="G20" s="42"/>
      <c r="H20" s="43">
        <f t="shared" si="1"/>
        <v>0</v>
      </c>
      <c r="I20" s="44">
        <f t="shared" si="2"/>
        <v>0</v>
      </c>
      <c r="J20" s="45">
        <f t="shared" si="3"/>
        <v>46660.160000000003</v>
      </c>
      <c r="K20" s="73">
        <f t="shared" si="4"/>
        <v>5832.52</v>
      </c>
    </row>
    <row r="21" spans="1:11" x14ac:dyDescent="0.25">
      <c r="A21" s="11"/>
      <c r="B21" s="2"/>
      <c r="C21" s="14"/>
      <c r="D21" s="26"/>
      <c r="E21" s="19"/>
      <c r="F21" s="20">
        <f t="shared" si="0"/>
        <v>8</v>
      </c>
      <c r="G21" s="42"/>
      <c r="H21" s="43">
        <f t="shared" si="1"/>
        <v>0</v>
      </c>
      <c r="I21" s="44">
        <f t="shared" si="2"/>
        <v>0</v>
      </c>
      <c r="J21" s="45">
        <f t="shared" si="3"/>
        <v>46660.160000000003</v>
      </c>
      <c r="K21" s="73">
        <f t="shared" si="4"/>
        <v>5832.52</v>
      </c>
    </row>
    <row r="22" spans="1:11" x14ac:dyDescent="0.25">
      <c r="A22" s="11"/>
      <c r="B22" s="2"/>
      <c r="C22" s="14"/>
      <c r="D22" s="26"/>
      <c r="E22" s="19"/>
      <c r="F22" s="20">
        <f t="shared" si="0"/>
        <v>8</v>
      </c>
      <c r="G22" s="42"/>
      <c r="H22" s="43">
        <f t="shared" si="1"/>
        <v>0</v>
      </c>
      <c r="I22" s="44">
        <f t="shared" si="2"/>
        <v>0</v>
      </c>
      <c r="J22" s="45">
        <f t="shared" si="3"/>
        <v>46660.160000000003</v>
      </c>
      <c r="K22" s="73">
        <f t="shared" si="4"/>
        <v>5832.52</v>
      </c>
    </row>
    <row r="23" spans="1:11" x14ac:dyDescent="0.25">
      <c r="A23" s="11"/>
      <c r="B23" s="2"/>
      <c r="C23" s="14"/>
      <c r="D23" s="26"/>
      <c r="E23" s="19"/>
      <c r="F23" s="20">
        <f t="shared" si="0"/>
        <v>8</v>
      </c>
      <c r="G23" s="42"/>
      <c r="H23" s="43">
        <f t="shared" si="1"/>
        <v>0</v>
      </c>
      <c r="I23" s="44">
        <f t="shared" si="2"/>
        <v>0</v>
      </c>
      <c r="J23" s="45">
        <f t="shared" si="3"/>
        <v>46660.160000000003</v>
      </c>
      <c r="K23" s="73">
        <f t="shared" si="4"/>
        <v>5832.52</v>
      </c>
    </row>
    <row r="24" spans="1:11" x14ac:dyDescent="0.25">
      <c r="A24" s="11"/>
      <c r="B24" s="2"/>
      <c r="C24" s="14"/>
      <c r="D24" s="26"/>
      <c r="E24" s="19"/>
      <c r="F24" s="20">
        <f t="shared" si="0"/>
        <v>8</v>
      </c>
      <c r="G24" s="42"/>
      <c r="H24" s="43">
        <f t="shared" si="1"/>
        <v>0</v>
      </c>
      <c r="I24" s="44">
        <f t="shared" si="2"/>
        <v>0</v>
      </c>
      <c r="J24" s="45">
        <f t="shared" si="3"/>
        <v>46660.160000000003</v>
      </c>
      <c r="K24" s="73">
        <f t="shared" si="4"/>
        <v>5832.52</v>
      </c>
    </row>
    <row r="25" spans="1:11" x14ac:dyDescent="0.25">
      <c r="A25" s="11"/>
      <c r="B25" s="2"/>
      <c r="C25" s="14"/>
      <c r="D25" s="26"/>
      <c r="E25" s="19"/>
      <c r="F25" s="20">
        <f t="shared" si="0"/>
        <v>8</v>
      </c>
      <c r="G25" s="42"/>
      <c r="H25" s="43">
        <f t="shared" si="1"/>
        <v>0</v>
      </c>
      <c r="I25" s="44">
        <f t="shared" si="2"/>
        <v>0</v>
      </c>
      <c r="J25" s="45">
        <f t="shared" si="3"/>
        <v>46660.160000000003</v>
      </c>
      <c r="K25" s="73">
        <f t="shared" si="4"/>
        <v>5832.52</v>
      </c>
    </row>
    <row r="26" spans="1:11" x14ac:dyDescent="0.25">
      <c r="A26" s="11"/>
      <c r="B26" s="2"/>
      <c r="C26" s="14"/>
      <c r="D26" s="26"/>
      <c r="E26" s="19"/>
      <c r="F26" s="20">
        <f t="shared" si="0"/>
        <v>8</v>
      </c>
      <c r="G26" s="42"/>
      <c r="H26" s="43">
        <f t="shared" si="1"/>
        <v>0</v>
      </c>
      <c r="I26" s="44">
        <f t="shared" si="2"/>
        <v>0</v>
      </c>
      <c r="J26" s="45">
        <f t="shared" si="3"/>
        <v>46660.160000000003</v>
      </c>
      <c r="K26" s="73">
        <f t="shared" si="4"/>
        <v>5832.52</v>
      </c>
    </row>
    <row r="27" spans="1:11" x14ac:dyDescent="0.25">
      <c r="A27" s="11"/>
      <c r="B27" s="2"/>
      <c r="C27" s="14"/>
      <c r="D27" s="26"/>
      <c r="E27" s="19"/>
      <c r="F27" s="20">
        <f t="shared" si="0"/>
        <v>8</v>
      </c>
      <c r="G27" s="42"/>
      <c r="H27" s="43">
        <f t="shared" si="1"/>
        <v>0</v>
      </c>
      <c r="I27" s="44">
        <f t="shared" si="2"/>
        <v>0</v>
      </c>
      <c r="J27" s="45">
        <f t="shared" si="3"/>
        <v>46660.160000000003</v>
      </c>
      <c r="K27" s="73">
        <f t="shared" si="4"/>
        <v>5832.52</v>
      </c>
    </row>
    <row r="28" spans="1:11" x14ac:dyDescent="0.25">
      <c r="A28" s="11"/>
      <c r="B28" s="2"/>
      <c r="C28" s="14"/>
      <c r="D28" s="26"/>
      <c r="E28" s="19"/>
      <c r="F28" s="20">
        <f t="shared" si="0"/>
        <v>8</v>
      </c>
      <c r="G28" s="42"/>
      <c r="H28" s="43">
        <f t="shared" si="1"/>
        <v>0</v>
      </c>
      <c r="I28" s="44">
        <f t="shared" si="2"/>
        <v>0</v>
      </c>
      <c r="J28" s="45">
        <f t="shared" si="3"/>
        <v>46660.160000000003</v>
      </c>
      <c r="K28" s="73">
        <f t="shared" si="4"/>
        <v>5832.52</v>
      </c>
    </row>
    <row r="29" spans="1:11" x14ac:dyDescent="0.25">
      <c r="A29" s="11"/>
      <c r="B29" s="2"/>
      <c r="C29" s="14"/>
      <c r="D29" s="26"/>
      <c r="E29" s="19"/>
      <c r="F29" s="20">
        <f t="shared" si="0"/>
        <v>8</v>
      </c>
      <c r="G29" s="42"/>
      <c r="H29" s="43">
        <f t="shared" si="1"/>
        <v>0</v>
      </c>
      <c r="I29" s="44">
        <f t="shared" si="2"/>
        <v>0</v>
      </c>
      <c r="J29" s="45">
        <f t="shared" si="3"/>
        <v>46660.160000000003</v>
      </c>
      <c r="K29" s="73">
        <f t="shared" si="4"/>
        <v>5832.52</v>
      </c>
    </row>
    <row r="30" spans="1:11" x14ac:dyDescent="0.25">
      <c r="A30" s="11"/>
      <c r="B30" s="2"/>
      <c r="C30" s="14"/>
      <c r="D30" s="26"/>
      <c r="E30" s="19"/>
      <c r="F30" s="20">
        <f t="shared" si="0"/>
        <v>8</v>
      </c>
      <c r="G30" s="42"/>
      <c r="H30" s="43">
        <f t="shared" si="1"/>
        <v>0</v>
      </c>
      <c r="I30" s="44">
        <f t="shared" si="2"/>
        <v>0</v>
      </c>
      <c r="J30" s="45">
        <f t="shared" si="3"/>
        <v>46660.160000000003</v>
      </c>
      <c r="K30" s="73">
        <f t="shared" si="4"/>
        <v>5832.52</v>
      </c>
    </row>
    <row r="31" spans="1:11" x14ac:dyDescent="0.25">
      <c r="A31" s="11"/>
      <c r="B31" s="2"/>
      <c r="C31" s="14"/>
      <c r="D31" s="26"/>
      <c r="E31" s="19"/>
      <c r="F31" s="20">
        <f t="shared" si="0"/>
        <v>8</v>
      </c>
      <c r="G31" s="42"/>
      <c r="H31" s="43">
        <f t="shared" si="1"/>
        <v>0</v>
      </c>
      <c r="I31" s="44">
        <f t="shared" si="2"/>
        <v>0</v>
      </c>
      <c r="J31" s="45">
        <f t="shared" si="3"/>
        <v>46660.160000000003</v>
      </c>
      <c r="K31" s="73">
        <f t="shared" si="4"/>
        <v>5832.52</v>
      </c>
    </row>
    <row r="32" spans="1:11" x14ac:dyDescent="0.25">
      <c r="A32" s="11"/>
      <c r="B32" s="2"/>
      <c r="C32" s="14"/>
      <c r="D32" s="26"/>
      <c r="E32" s="19"/>
      <c r="F32" s="20">
        <f t="shared" si="0"/>
        <v>8</v>
      </c>
      <c r="G32" s="42"/>
      <c r="H32" s="43">
        <f t="shared" si="1"/>
        <v>0</v>
      </c>
      <c r="I32" s="44">
        <f t="shared" si="2"/>
        <v>0</v>
      </c>
      <c r="J32" s="45">
        <f t="shared" si="3"/>
        <v>46660.160000000003</v>
      </c>
      <c r="K32" s="73">
        <f t="shared" si="4"/>
        <v>5832.52</v>
      </c>
    </row>
    <row r="33" spans="1:11" x14ac:dyDescent="0.25">
      <c r="A33" s="11"/>
      <c r="B33" s="2"/>
      <c r="C33" s="14"/>
      <c r="D33" s="26"/>
      <c r="E33" s="19"/>
      <c r="F33" s="20">
        <f t="shared" si="0"/>
        <v>8</v>
      </c>
      <c r="G33" s="42"/>
      <c r="H33" s="43">
        <f t="shared" si="1"/>
        <v>0</v>
      </c>
      <c r="I33" s="44">
        <f t="shared" si="2"/>
        <v>0</v>
      </c>
      <c r="J33" s="45">
        <f t="shared" si="3"/>
        <v>46660.160000000003</v>
      </c>
      <c r="K33" s="73">
        <f t="shared" si="4"/>
        <v>5832.52</v>
      </c>
    </row>
    <row r="34" spans="1:11" x14ac:dyDescent="0.25">
      <c r="A34" s="11"/>
      <c r="B34" s="2"/>
      <c r="C34" s="14"/>
      <c r="D34" s="26"/>
      <c r="E34" s="19"/>
      <c r="F34" s="20">
        <f t="shared" si="0"/>
        <v>8</v>
      </c>
      <c r="G34" s="42"/>
      <c r="H34" s="43">
        <f t="shared" si="1"/>
        <v>0</v>
      </c>
      <c r="I34" s="44">
        <f t="shared" si="2"/>
        <v>0</v>
      </c>
      <c r="J34" s="45">
        <f t="shared" si="3"/>
        <v>46660.160000000003</v>
      </c>
      <c r="K34" s="73">
        <f t="shared" si="4"/>
        <v>5832.52</v>
      </c>
    </row>
    <row r="35" spans="1:11" x14ac:dyDescent="0.25">
      <c r="A35" s="11"/>
      <c r="B35" s="2"/>
      <c r="C35" s="14"/>
      <c r="D35" s="26"/>
      <c r="E35" s="19"/>
      <c r="F35" s="20">
        <f t="shared" si="0"/>
        <v>8</v>
      </c>
      <c r="G35" s="42"/>
      <c r="H35" s="43">
        <f t="shared" si="1"/>
        <v>0</v>
      </c>
      <c r="I35" s="44">
        <f t="shared" si="2"/>
        <v>0</v>
      </c>
      <c r="J35" s="45">
        <f t="shared" si="3"/>
        <v>46660.160000000003</v>
      </c>
      <c r="K35" s="73">
        <f t="shared" si="4"/>
        <v>5832.52</v>
      </c>
    </row>
    <row r="36" spans="1:11" x14ac:dyDescent="0.25">
      <c r="A36" s="11"/>
      <c r="B36" s="2"/>
      <c r="C36" s="14"/>
      <c r="D36" s="26"/>
      <c r="E36" s="19"/>
      <c r="F36" s="20">
        <f t="shared" si="0"/>
        <v>8</v>
      </c>
      <c r="G36" s="42"/>
      <c r="H36" s="43">
        <f t="shared" si="1"/>
        <v>0</v>
      </c>
      <c r="I36" s="44">
        <f t="shared" si="2"/>
        <v>0</v>
      </c>
      <c r="J36" s="45">
        <f t="shared" si="3"/>
        <v>46660.160000000003</v>
      </c>
      <c r="K36" s="73">
        <f t="shared" si="4"/>
        <v>5832.52</v>
      </c>
    </row>
    <row r="37" spans="1:11" x14ac:dyDescent="0.25">
      <c r="A37" s="11"/>
      <c r="B37" s="2"/>
      <c r="C37" s="14"/>
      <c r="D37" s="26"/>
      <c r="E37" s="19"/>
      <c r="F37" s="20">
        <f t="shared" si="0"/>
        <v>8</v>
      </c>
      <c r="G37" s="42"/>
      <c r="H37" s="43">
        <f t="shared" si="1"/>
        <v>0</v>
      </c>
      <c r="I37" s="44">
        <f t="shared" si="2"/>
        <v>0</v>
      </c>
      <c r="J37" s="45">
        <f t="shared" si="3"/>
        <v>46660.160000000003</v>
      </c>
      <c r="K37" s="73">
        <f t="shared" si="4"/>
        <v>5832.52</v>
      </c>
    </row>
    <row r="38" spans="1:11" x14ac:dyDescent="0.25">
      <c r="A38" s="11"/>
      <c r="B38" s="2"/>
      <c r="C38" s="14"/>
      <c r="D38" s="26"/>
      <c r="E38" s="19"/>
      <c r="F38" s="20">
        <f t="shared" si="0"/>
        <v>8</v>
      </c>
      <c r="G38" s="42"/>
      <c r="H38" s="43">
        <f t="shared" si="1"/>
        <v>0</v>
      </c>
      <c r="I38" s="44">
        <f t="shared" si="2"/>
        <v>0</v>
      </c>
      <c r="J38" s="45">
        <f t="shared" si="3"/>
        <v>46660.160000000003</v>
      </c>
      <c r="K38" s="73">
        <f t="shared" si="4"/>
        <v>5832.52</v>
      </c>
    </row>
    <row r="39" spans="1:11" x14ac:dyDescent="0.25">
      <c r="A39" s="11"/>
      <c r="B39" s="2"/>
      <c r="C39" s="14"/>
      <c r="D39" s="26"/>
      <c r="E39" s="19"/>
      <c r="F39" s="20">
        <f t="shared" si="0"/>
        <v>8</v>
      </c>
      <c r="G39" s="42"/>
      <c r="H39" s="43">
        <f t="shared" si="1"/>
        <v>0</v>
      </c>
      <c r="I39" s="44">
        <f t="shared" si="2"/>
        <v>0</v>
      </c>
      <c r="J39" s="45">
        <f t="shared" si="3"/>
        <v>46660.160000000003</v>
      </c>
      <c r="K39" s="73">
        <f t="shared" si="4"/>
        <v>5832.52</v>
      </c>
    </row>
    <row r="40" spans="1:11" x14ac:dyDescent="0.25">
      <c r="A40" s="11"/>
      <c r="B40" s="2"/>
      <c r="C40" s="14"/>
      <c r="D40" s="26"/>
      <c r="E40" s="19"/>
      <c r="F40" s="20">
        <f t="shared" si="0"/>
        <v>8</v>
      </c>
      <c r="G40" s="42"/>
      <c r="H40" s="43">
        <f t="shared" si="1"/>
        <v>0</v>
      </c>
      <c r="I40" s="44">
        <f t="shared" si="2"/>
        <v>0</v>
      </c>
      <c r="J40" s="45">
        <f t="shared" si="3"/>
        <v>46660.160000000003</v>
      </c>
      <c r="K40" s="73">
        <f t="shared" si="4"/>
        <v>5832.52</v>
      </c>
    </row>
    <row r="41" spans="1:11" x14ac:dyDescent="0.25">
      <c r="A41" s="11"/>
      <c r="B41" s="2"/>
      <c r="C41" s="14"/>
      <c r="D41" s="26"/>
      <c r="E41" s="19"/>
      <c r="F41" s="20">
        <f t="shared" si="0"/>
        <v>8</v>
      </c>
      <c r="G41" s="42"/>
      <c r="H41" s="43">
        <f t="shared" si="1"/>
        <v>0</v>
      </c>
      <c r="I41" s="44">
        <f t="shared" si="2"/>
        <v>0</v>
      </c>
      <c r="J41" s="45">
        <f t="shared" si="3"/>
        <v>46660.160000000003</v>
      </c>
      <c r="K41" s="73">
        <f t="shared" si="4"/>
        <v>5832.52</v>
      </c>
    </row>
    <row r="42" spans="1:11" x14ac:dyDescent="0.25">
      <c r="A42" s="11"/>
      <c r="B42" s="2"/>
      <c r="C42" s="14"/>
      <c r="D42" s="26"/>
      <c r="E42" s="19"/>
      <c r="F42" s="20">
        <f t="shared" si="0"/>
        <v>8</v>
      </c>
      <c r="G42" s="42"/>
      <c r="H42" s="43">
        <f t="shared" si="1"/>
        <v>0</v>
      </c>
      <c r="I42" s="44">
        <f t="shared" si="2"/>
        <v>0</v>
      </c>
      <c r="J42" s="45">
        <f t="shared" si="3"/>
        <v>46660.160000000003</v>
      </c>
      <c r="K42" s="73">
        <f t="shared" si="4"/>
        <v>5832.52</v>
      </c>
    </row>
    <row r="43" spans="1:11" x14ac:dyDescent="0.25">
      <c r="A43" s="11"/>
      <c r="B43" s="2"/>
      <c r="C43" s="14"/>
      <c r="D43" s="26"/>
      <c r="E43" s="19"/>
      <c r="F43" s="20">
        <f t="shared" si="0"/>
        <v>8</v>
      </c>
      <c r="G43" s="42"/>
      <c r="H43" s="43">
        <f t="shared" si="1"/>
        <v>0</v>
      </c>
      <c r="I43" s="44">
        <f t="shared" si="2"/>
        <v>0</v>
      </c>
      <c r="J43" s="45">
        <f t="shared" si="3"/>
        <v>46660.160000000003</v>
      </c>
      <c r="K43" s="73">
        <f t="shared" si="4"/>
        <v>5832.52</v>
      </c>
    </row>
    <row r="44" spans="1:11" x14ac:dyDescent="0.25">
      <c r="A44" s="11"/>
      <c r="B44" s="2"/>
      <c r="C44" s="14"/>
      <c r="D44" s="26"/>
      <c r="E44" s="19"/>
      <c r="F44" s="20">
        <f t="shared" si="0"/>
        <v>8</v>
      </c>
      <c r="G44" s="42"/>
      <c r="H44" s="43">
        <f t="shared" si="1"/>
        <v>0</v>
      </c>
      <c r="I44" s="44">
        <f t="shared" si="2"/>
        <v>0</v>
      </c>
      <c r="J44" s="45">
        <f t="shared" si="3"/>
        <v>46660.160000000003</v>
      </c>
      <c r="K44" s="73">
        <f t="shared" si="4"/>
        <v>5832.52</v>
      </c>
    </row>
    <row r="45" spans="1:11" x14ac:dyDescent="0.25">
      <c r="A45" s="11"/>
      <c r="B45" s="2"/>
      <c r="C45" s="14"/>
      <c r="D45" s="26"/>
      <c r="E45" s="19"/>
      <c r="F45" s="20">
        <f t="shared" si="0"/>
        <v>8</v>
      </c>
      <c r="G45" s="42"/>
      <c r="H45" s="43">
        <f t="shared" si="1"/>
        <v>0</v>
      </c>
      <c r="I45" s="44">
        <f t="shared" si="2"/>
        <v>0</v>
      </c>
      <c r="J45" s="45">
        <f t="shared" si="3"/>
        <v>46660.160000000003</v>
      </c>
      <c r="K45" s="73">
        <f t="shared" si="4"/>
        <v>5832.52</v>
      </c>
    </row>
    <row r="46" spans="1:11" x14ac:dyDescent="0.25">
      <c r="A46" s="11"/>
      <c r="B46" s="2"/>
      <c r="C46" s="14"/>
      <c r="D46" s="26"/>
      <c r="E46" s="19"/>
      <c r="F46" s="20">
        <f t="shared" si="0"/>
        <v>8</v>
      </c>
      <c r="G46" s="42"/>
      <c r="H46" s="43">
        <f t="shared" si="1"/>
        <v>0</v>
      </c>
      <c r="I46" s="44">
        <f t="shared" si="2"/>
        <v>0</v>
      </c>
      <c r="J46" s="45">
        <f t="shared" si="3"/>
        <v>46660.160000000003</v>
      </c>
      <c r="K46" s="73">
        <f t="shared" si="4"/>
        <v>5832.52</v>
      </c>
    </row>
    <row r="47" spans="1:11" x14ac:dyDescent="0.25">
      <c r="A47" s="11"/>
      <c r="B47" s="2"/>
      <c r="C47" s="14"/>
      <c r="D47" s="26"/>
      <c r="E47" s="19"/>
      <c r="F47" s="20">
        <f t="shared" si="0"/>
        <v>8</v>
      </c>
      <c r="G47" s="42"/>
      <c r="H47" s="43">
        <f t="shared" si="1"/>
        <v>0</v>
      </c>
      <c r="I47" s="44">
        <f t="shared" si="2"/>
        <v>0</v>
      </c>
      <c r="J47" s="45">
        <f t="shared" si="3"/>
        <v>46660.160000000003</v>
      </c>
      <c r="K47" s="73">
        <f t="shared" si="4"/>
        <v>5832.52</v>
      </c>
    </row>
    <row r="48" spans="1:11" x14ac:dyDescent="0.25">
      <c r="A48" s="11"/>
      <c r="B48" s="2"/>
      <c r="C48" s="14"/>
      <c r="D48" s="26"/>
      <c r="E48" s="19"/>
      <c r="F48" s="20">
        <f t="shared" si="0"/>
        <v>8</v>
      </c>
      <c r="G48" s="42"/>
      <c r="H48" s="43">
        <f t="shared" si="1"/>
        <v>0</v>
      </c>
      <c r="I48" s="44">
        <f t="shared" si="2"/>
        <v>0</v>
      </c>
      <c r="J48" s="45">
        <f t="shared" si="3"/>
        <v>46660.160000000003</v>
      </c>
      <c r="K48" s="73">
        <f t="shared" si="4"/>
        <v>5832.52</v>
      </c>
    </row>
    <row r="49" spans="1:11" x14ac:dyDescent="0.25">
      <c r="A49" s="11"/>
      <c r="B49" s="2"/>
      <c r="C49" s="14"/>
      <c r="D49" s="26"/>
      <c r="E49" s="19"/>
      <c r="F49" s="20">
        <f t="shared" si="0"/>
        <v>8</v>
      </c>
      <c r="G49" s="42"/>
      <c r="H49" s="43">
        <f t="shared" si="1"/>
        <v>0</v>
      </c>
      <c r="I49" s="44">
        <f t="shared" si="2"/>
        <v>0</v>
      </c>
      <c r="J49" s="45">
        <f t="shared" si="3"/>
        <v>46660.160000000003</v>
      </c>
      <c r="K49" s="73">
        <f t="shared" si="4"/>
        <v>5832.52</v>
      </c>
    </row>
    <row r="50" spans="1:11" x14ac:dyDescent="0.25">
      <c r="A50" s="11"/>
      <c r="B50" s="2"/>
      <c r="C50" s="14"/>
      <c r="D50" s="26"/>
      <c r="E50" s="19"/>
      <c r="F50" s="20">
        <f t="shared" si="0"/>
        <v>8</v>
      </c>
      <c r="G50" s="42"/>
      <c r="H50" s="43">
        <f t="shared" si="1"/>
        <v>0</v>
      </c>
      <c r="I50" s="44">
        <f t="shared" si="2"/>
        <v>0</v>
      </c>
      <c r="J50" s="45">
        <f t="shared" si="3"/>
        <v>46660.160000000003</v>
      </c>
      <c r="K50" s="73">
        <f t="shared" si="4"/>
        <v>5832.52</v>
      </c>
    </row>
    <row r="51" spans="1:11" x14ac:dyDescent="0.25">
      <c r="A51" s="11"/>
      <c r="B51" s="2"/>
      <c r="C51" s="14"/>
      <c r="D51" s="26"/>
      <c r="E51" s="19"/>
      <c r="F51" s="20">
        <f t="shared" si="0"/>
        <v>8</v>
      </c>
      <c r="G51" s="42"/>
      <c r="H51" s="43">
        <f t="shared" si="1"/>
        <v>0</v>
      </c>
      <c r="I51" s="44">
        <f t="shared" si="2"/>
        <v>0</v>
      </c>
      <c r="J51" s="45">
        <f t="shared" si="3"/>
        <v>46660.160000000003</v>
      </c>
      <c r="K51" s="73">
        <f t="shared" si="4"/>
        <v>5832.52</v>
      </c>
    </row>
    <row r="52" spans="1:11" x14ac:dyDescent="0.25">
      <c r="A52" s="11"/>
      <c r="B52" s="2"/>
      <c r="C52" s="14"/>
      <c r="D52" s="26"/>
      <c r="E52" s="19"/>
      <c r="F52" s="20">
        <f t="shared" si="0"/>
        <v>8</v>
      </c>
      <c r="G52" s="42"/>
      <c r="H52" s="43">
        <f t="shared" si="1"/>
        <v>0</v>
      </c>
      <c r="I52" s="44">
        <f t="shared" si="2"/>
        <v>0</v>
      </c>
      <c r="J52" s="45">
        <f t="shared" si="3"/>
        <v>46660.160000000003</v>
      </c>
      <c r="K52" s="73">
        <f t="shared" si="4"/>
        <v>5832.52</v>
      </c>
    </row>
    <row r="53" spans="1:11" x14ac:dyDescent="0.25">
      <c r="A53" s="11"/>
      <c r="B53" s="2"/>
      <c r="C53" s="14"/>
      <c r="D53" s="26"/>
      <c r="E53" s="19"/>
      <c r="F53" s="20">
        <f t="shared" si="0"/>
        <v>8</v>
      </c>
      <c r="G53" s="42"/>
      <c r="H53" s="43">
        <f t="shared" si="1"/>
        <v>0</v>
      </c>
      <c r="I53" s="44">
        <f t="shared" si="2"/>
        <v>0</v>
      </c>
      <c r="J53" s="45">
        <f t="shared" si="3"/>
        <v>46660.160000000003</v>
      </c>
      <c r="K53" s="73">
        <f t="shared" si="4"/>
        <v>5832.52</v>
      </c>
    </row>
    <row r="54" spans="1:11" x14ac:dyDescent="0.25">
      <c r="A54" s="11"/>
      <c r="B54" s="2"/>
      <c r="C54" s="14"/>
      <c r="D54" s="26"/>
      <c r="E54" s="19"/>
      <c r="F54" s="20">
        <f t="shared" si="0"/>
        <v>8</v>
      </c>
      <c r="G54" s="42"/>
      <c r="H54" s="43">
        <f t="shared" si="1"/>
        <v>0</v>
      </c>
      <c r="I54" s="44">
        <f t="shared" si="2"/>
        <v>0</v>
      </c>
      <c r="J54" s="45">
        <f t="shared" si="3"/>
        <v>46660.160000000003</v>
      </c>
      <c r="K54" s="73">
        <f t="shared" si="4"/>
        <v>5832.52</v>
      </c>
    </row>
    <row r="55" spans="1:11" x14ac:dyDescent="0.25">
      <c r="A55" s="11"/>
      <c r="B55" s="2"/>
      <c r="C55" s="14"/>
      <c r="D55" s="26"/>
      <c r="E55" s="19"/>
      <c r="F55" s="20">
        <f t="shared" si="0"/>
        <v>8</v>
      </c>
      <c r="G55" s="42"/>
      <c r="H55" s="43">
        <f t="shared" si="1"/>
        <v>0</v>
      </c>
      <c r="I55" s="44">
        <f t="shared" si="2"/>
        <v>0</v>
      </c>
      <c r="J55" s="45">
        <f t="shared" si="3"/>
        <v>46660.160000000003</v>
      </c>
      <c r="K55" s="73">
        <f t="shared" si="4"/>
        <v>5832.52</v>
      </c>
    </row>
    <row r="56" spans="1:11" x14ac:dyDescent="0.25">
      <c r="A56" s="11"/>
      <c r="B56" s="2"/>
      <c r="C56" s="14"/>
      <c r="D56" s="26"/>
      <c r="E56" s="19"/>
      <c r="F56" s="20">
        <f t="shared" si="0"/>
        <v>8</v>
      </c>
      <c r="G56" s="42"/>
      <c r="H56" s="43">
        <f t="shared" si="1"/>
        <v>0</v>
      </c>
      <c r="I56" s="44">
        <f t="shared" si="2"/>
        <v>0</v>
      </c>
      <c r="J56" s="45">
        <f t="shared" si="3"/>
        <v>46660.160000000003</v>
      </c>
      <c r="K56" s="73">
        <f t="shared" si="4"/>
        <v>5832.52</v>
      </c>
    </row>
    <row r="57" spans="1:11" x14ac:dyDescent="0.25">
      <c r="A57" s="11"/>
      <c r="B57" s="2"/>
      <c r="C57" s="14"/>
      <c r="D57" s="26"/>
      <c r="E57" s="19"/>
      <c r="F57" s="20">
        <f t="shared" si="0"/>
        <v>8</v>
      </c>
      <c r="G57" s="42"/>
      <c r="H57" s="43">
        <f t="shared" si="1"/>
        <v>0</v>
      </c>
      <c r="I57" s="44">
        <f t="shared" si="2"/>
        <v>0</v>
      </c>
      <c r="J57" s="45">
        <f t="shared" si="3"/>
        <v>46660.160000000003</v>
      </c>
      <c r="K57" s="73">
        <f t="shared" si="4"/>
        <v>5832.52</v>
      </c>
    </row>
    <row r="58" spans="1:11" x14ac:dyDescent="0.25">
      <c r="A58" s="11"/>
      <c r="B58" s="2"/>
      <c r="C58" s="14"/>
      <c r="D58" s="26"/>
      <c r="E58" s="19"/>
      <c r="F58" s="20">
        <f t="shared" si="0"/>
        <v>8</v>
      </c>
      <c r="G58" s="42"/>
      <c r="H58" s="43">
        <f t="shared" si="1"/>
        <v>0</v>
      </c>
      <c r="I58" s="44">
        <f t="shared" si="2"/>
        <v>0</v>
      </c>
      <c r="J58" s="45">
        <f t="shared" si="3"/>
        <v>46660.160000000003</v>
      </c>
      <c r="K58" s="73">
        <f t="shared" si="4"/>
        <v>5832.52</v>
      </c>
    </row>
    <row r="59" spans="1:11" x14ac:dyDescent="0.25">
      <c r="A59" s="11"/>
      <c r="B59" s="2"/>
      <c r="C59" s="14"/>
      <c r="D59" s="26"/>
      <c r="E59" s="19"/>
      <c r="F59" s="20">
        <f t="shared" si="0"/>
        <v>8</v>
      </c>
      <c r="G59" s="42"/>
      <c r="H59" s="43">
        <f t="shared" si="1"/>
        <v>0</v>
      </c>
      <c r="I59" s="44">
        <f t="shared" si="2"/>
        <v>0</v>
      </c>
      <c r="J59" s="45">
        <f t="shared" si="3"/>
        <v>46660.160000000003</v>
      </c>
      <c r="K59" s="73">
        <f t="shared" si="4"/>
        <v>5832.52</v>
      </c>
    </row>
    <row r="60" spans="1:11" x14ac:dyDescent="0.25">
      <c r="A60" s="11"/>
      <c r="B60" s="2"/>
      <c r="C60" s="14"/>
      <c r="D60" s="26"/>
      <c r="E60" s="19"/>
      <c r="F60" s="20">
        <f t="shared" si="0"/>
        <v>8</v>
      </c>
      <c r="G60" s="42"/>
      <c r="H60" s="43">
        <f t="shared" si="1"/>
        <v>0</v>
      </c>
      <c r="I60" s="44">
        <f t="shared" si="2"/>
        <v>0</v>
      </c>
      <c r="J60" s="45">
        <f t="shared" si="3"/>
        <v>46660.160000000003</v>
      </c>
      <c r="K60" s="73">
        <f t="shared" si="4"/>
        <v>5832.52</v>
      </c>
    </row>
    <row r="61" spans="1:11" x14ac:dyDescent="0.25">
      <c r="A61" s="11"/>
      <c r="B61" s="2"/>
      <c r="C61" s="14"/>
      <c r="D61" s="26"/>
      <c r="E61" s="19"/>
      <c r="F61" s="20">
        <f t="shared" si="0"/>
        <v>8</v>
      </c>
      <c r="G61" s="42"/>
      <c r="H61" s="43">
        <f t="shared" si="1"/>
        <v>0</v>
      </c>
      <c r="I61" s="44">
        <f t="shared" si="2"/>
        <v>0</v>
      </c>
      <c r="J61" s="45">
        <f t="shared" si="3"/>
        <v>46660.160000000003</v>
      </c>
      <c r="K61" s="73">
        <f t="shared" si="4"/>
        <v>5832.52</v>
      </c>
    </row>
    <row r="62" spans="1:11" x14ac:dyDescent="0.25">
      <c r="A62" s="11"/>
      <c r="B62" s="2"/>
      <c r="C62" s="14"/>
      <c r="D62" s="26"/>
      <c r="E62" s="19"/>
      <c r="F62" s="20">
        <f t="shared" si="0"/>
        <v>8</v>
      </c>
      <c r="G62" s="42"/>
      <c r="H62" s="43">
        <f t="shared" si="1"/>
        <v>0</v>
      </c>
      <c r="I62" s="44">
        <f t="shared" si="2"/>
        <v>0</v>
      </c>
      <c r="J62" s="45">
        <f t="shared" si="3"/>
        <v>46660.160000000003</v>
      </c>
      <c r="K62" s="73">
        <f t="shared" si="4"/>
        <v>5832.52</v>
      </c>
    </row>
    <row r="63" spans="1:11" x14ac:dyDescent="0.25">
      <c r="A63" s="11"/>
      <c r="B63" s="2"/>
      <c r="C63" s="14"/>
      <c r="D63" s="26"/>
      <c r="E63" s="19"/>
      <c r="F63" s="20">
        <f t="shared" si="0"/>
        <v>8</v>
      </c>
      <c r="G63" s="42"/>
      <c r="H63" s="43">
        <f t="shared" si="1"/>
        <v>0</v>
      </c>
      <c r="I63" s="44">
        <f t="shared" si="2"/>
        <v>0</v>
      </c>
      <c r="J63" s="45">
        <f t="shared" si="3"/>
        <v>46660.160000000003</v>
      </c>
      <c r="K63" s="73">
        <f t="shared" si="4"/>
        <v>5832.52</v>
      </c>
    </row>
    <row r="64" spans="1:11" x14ac:dyDescent="0.25">
      <c r="A64" s="11"/>
      <c r="B64" s="2"/>
      <c r="C64" s="14"/>
      <c r="D64" s="26"/>
      <c r="E64" s="19"/>
      <c r="F64" s="20">
        <f t="shared" si="0"/>
        <v>8</v>
      </c>
      <c r="G64" s="42"/>
      <c r="H64" s="43">
        <f t="shared" si="1"/>
        <v>0</v>
      </c>
      <c r="I64" s="44">
        <f t="shared" si="2"/>
        <v>0</v>
      </c>
      <c r="J64" s="45">
        <f t="shared" si="3"/>
        <v>46660.160000000003</v>
      </c>
      <c r="K64" s="73">
        <f t="shared" si="4"/>
        <v>5832.52</v>
      </c>
    </row>
    <row r="65" spans="1:11" x14ac:dyDescent="0.25">
      <c r="A65" s="11"/>
      <c r="B65" s="2"/>
      <c r="C65" s="14"/>
      <c r="D65" s="26"/>
      <c r="E65" s="19"/>
      <c r="F65" s="20">
        <f t="shared" si="0"/>
        <v>8</v>
      </c>
      <c r="G65" s="42"/>
      <c r="H65" s="43">
        <f t="shared" si="1"/>
        <v>0</v>
      </c>
      <c r="I65" s="44">
        <f t="shared" si="2"/>
        <v>0</v>
      </c>
      <c r="J65" s="45">
        <f t="shared" si="3"/>
        <v>46660.160000000003</v>
      </c>
      <c r="K65" s="73">
        <f t="shared" si="4"/>
        <v>5832.52</v>
      </c>
    </row>
    <row r="66" spans="1:11" x14ac:dyDescent="0.25">
      <c r="A66" s="11"/>
      <c r="B66" s="2"/>
      <c r="C66" s="14"/>
      <c r="D66" s="26"/>
      <c r="E66" s="19"/>
      <c r="F66" s="20">
        <f t="shared" si="0"/>
        <v>8</v>
      </c>
      <c r="G66" s="42"/>
      <c r="H66" s="43">
        <f t="shared" si="1"/>
        <v>0</v>
      </c>
      <c r="I66" s="44">
        <f t="shared" si="2"/>
        <v>0</v>
      </c>
      <c r="J66" s="45">
        <f t="shared" si="3"/>
        <v>46660.160000000003</v>
      </c>
      <c r="K66" s="73">
        <f t="shared" si="4"/>
        <v>5832.52</v>
      </c>
    </row>
    <row r="67" spans="1:11" x14ac:dyDescent="0.25">
      <c r="A67" s="11"/>
      <c r="B67" s="2"/>
      <c r="C67" s="14"/>
      <c r="D67" s="26"/>
      <c r="E67" s="19"/>
      <c r="F67" s="20">
        <f t="shared" si="0"/>
        <v>8</v>
      </c>
      <c r="G67" s="42"/>
      <c r="H67" s="43">
        <f t="shared" si="1"/>
        <v>0</v>
      </c>
      <c r="I67" s="44">
        <f t="shared" si="2"/>
        <v>0</v>
      </c>
      <c r="J67" s="45">
        <f t="shared" si="3"/>
        <v>46660.160000000003</v>
      </c>
      <c r="K67" s="73">
        <f t="shared" si="4"/>
        <v>5832.52</v>
      </c>
    </row>
    <row r="68" spans="1:11" x14ac:dyDescent="0.25">
      <c r="A68" s="11"/>
      <c r="B68" s="2"/>
      <c r="C68" s="14"/>
      <c r="D68" s="26"/>
      <c r="E68" s="19"/>
      <c r="F68" s="20">
        <f t="shared" si="0"/>
        <v>8</v>
      </c>
      <c r="G68" s="42"/>
      <c r="H68" s="43">
        <f t="shared" si="1"/>
        <v>0</v>
      </c>
      <c r="I68" s="44">
        <f t="shared" si="2"/>
        <v>0</v>
      </c>
      <c r="J68" s="45">
        <f t="shared" si="3"/>
        <v>46660.160000000003</v>
      </c>
      <c r="K68" s="73">
        <f t="shared" si="4"/>
        <v>5832.52</v>
      </c>
    </row>
    <row r="69" spans="1:11" x14ac:dyDescent="0.25">
      <c r="A69" s="11"/>
      <c r="B69" s="2"/>
      <c r="C69" s="14"/>
      <c r="D69" s="26"/>
      <c r="E69" s="19"/>
      <c r="F69" s="20">
        <f t="shared" si="0"/>
        <v>8</v>
      </c>
      <c r="G69" s="42"/>
      <c r="H69" s="43">
        <f t="shared" si="1"/>
        <v>0</v>
      </c>
      <c r="I69" s="44">
        <f t="shared" si="2"/>
        <v>0</v>
      </c>
      <c r="J69" s="45">
        <f t="shared" si="3"/>
        <v>46660.160000000003</v>
      </c>
      <c r="K69" s="73">
        <f t="shared" si="4"/>
        <v>5832.52</v>
      </c>
    </row>
    <row r="70" spans="1:11" x14ac:dyDescent="0.25">
      <c r="A70" s="11"/>
      <c r="B70" s="2"/>
      <c r="C70" s="14"/>
      <c r="D70" s="26"/>
      <c r="E70" s="19"/>
      <c r="F70" s="20">
        <f t="shared" si="0"/>
        <v>8</v>
      </c>
      <c r="G70" s="42"/>
      <c r="H70" s="43">
        <f t="shared" si="1"/>
        <v>0</v>
      </c>
      <c r="I70" s="44">
        <f t="shared" si="2"/>
        <v>0</v>
      </c>
      <c r="J70" s="45">
        <f t="shared" si="3"/>
        <v>46660.160000000003</v>
      </c>
      <c r="K70" s="73">
        <f t="shared" si="4"/>
        <v>5832.52</v>
      </c>
    </row>
    <row r="71" spans="1:11" x14ac:dyDescent="0.25">
      <c r="A71" s="11"/>
      <c r="B71" s="2"/>
      <c r="C71" s="14"/>
      <c r="D71" s="26"/>
      <c r="E71" s="19"/>
      <c r="F71" s="20">
        <f t="shared" si="0"/>
        <v>8</v>
      </c>
      <c r="G71" s="42"/>
      <c r="H71" s="43">
        <f t="shared" si="1"/>
        <v>0</v>
      </c>
      <c r="I71" s="44">
        <f t="shared" si="2"/>
        <v>0</v>
      </c>
      <c r="J71" s="45">
        <f t="shared" si="3"/>
        <v>46660.160000000003</v>
      </c>
      <c r="K71" s="73">
        <f t="shared" si="4"/>
        <v>5832.52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8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46660.160000000003</v>
      </c>
      <c r="K72" s="73">
        <f t="shared" ref="K72:K85" si="9">+J72/F72</f>
        <v>5832.52</v>
      </c>
    </row>
    <row r="73" spans="1:11" x14ac:dyDescent="0.25">
      <c r="A73" s="11"/>
      <c r="B73" s="2"/>
      <c r="C73" s="14"/>
      <c r="D73" s="26"/>
      <c r="E73" s="19"/>
      <c r="F73" s="20">
        <f t="shared" si="5"/>
        <v>8</v>
      </c>
      <c r="G73" s="42"/>
      <c r="H73" s="43">
        <f t="shared" si="6"/>
        <v>0</v>
      </c>
      <c r="I73" s="44">
        <f t="shared" si="7"/>
        <v>0</v>
      </c>
      <c r="J73" s="45">
        <f t="shared" si="8"/>
        <v>46660.160000000003</v>
      </c>
      <c r="K73" s="73">
        <f t="shared" si="9"/>
        <v>5832.52</v>
      </c>
    </row>
    <row r="74" spans="1:11" x14ac:dyDescent="0.25">
      <c r="A74" s="11"/>
      <c r="B74" s="2"/>
      <c r="C74" s="14"/>
      <c r="D74" s="26"/>
      <c r="E74" s="19"/>
      <c r="F74" s="20">
        <f t="shared" si="5"/>
        <v>8</v>
      </c>
      <c r="G74" s="42"/>
      <c r="H74" s="43">
        <f t="shared" si="6"/>
        <v>0</v>
      </c>
      <c r="I74" s="44">
        <f t="shared" si="7"/>
        <v>0</v>
      </c>
      <c r="J74" s="45">
        <f t="shared" si="8"/>
        <v>46660.160000000003</v>
      </c>
      <c r="K74" s="73">
        <f t="shared" si="9"/>
        <v>5832.52</v>
      </c>
    </row>
    <row r="75" spans="1:11" x14ac:dyDescent="0.25">
      <c r="A75" s="11"/>
      <c r="B75" s="2"/>
      <c r="C75" s="14"/>
      <c r="D75" s="26"/>
      <c r="E75" s="19"/>
      <c r="F75" s="20">
        <f t="shared" si="5"/>
        <v>8</v>
      </c>
      <c r="G75" s="42"/>
      <c r="H75" s="43">
        <f t="shared" si="6"/>
        <v>0</v>
      </c>
      <c r="I75" s="44">
        <f t="shared" si="7"/>
        <v>0</v>
      </c>
      <c r="J75" s="45">
        <f t="shared" si="8"/>
        <v>46660.160000000003</v>
      </c>
      <c r="K75" s="73">
        <f t="shared" si="9"/>
        <v>5832.52</v>
      </c>
    </row>
    <row r="76" spans="1:11" x14ac:dyDescent="0.25">
      <c r="A76" s="11"/>
      <c r="B76" s="2"/>
      <c r="C76" s="14"/>
      <c r="D76" s="26"/>
      <c r="E76" s="19"/>
      <c r="F76" s="20">
        <f t="shared" si="5"/>
        <v>8</v>
      </c>
      <c r="G76" s="42"/>
      <c r="H76" s="43">
        <f t="shared" si="6"/>
        <v>0</v>
      </c>
      <c r="I76" s="44">
        <f t="shared" si="7"/>
        <v>0</v>
      </c>
      <c r="J76" s="45">
        <f t="shared" si="8"/>
        <v>46660.160000000003</v>
      </c>
      <c r="K76" s="73">
        <f t="shared" si="9"/>
        <v>5832.52</v>
      </c>
    </row>
    <row r="77" spans="1:11" x14ac:dyDescent="0.25">
      <c r="A77" s="11"/>
      <c r="B77" s="2"/>
      <c r="C77" s="14"/>
      <c r="D77" s="26"/>
      <c r="E77" s="19"/>
      <c r="F77" s="20">
        <f t="shared" si="5"/>
        <v>8</v>
      </c>
      <c r="G77" s="42"/>
      <c r="H77" s="43">
        <f t="shared" si="6"/>
        <v>0</v>
      </c>
      <c r="I77" s="44">
        <f t="shared" si="7"/>
        <v>0</v>
      </c>
      <c r="J77" s="45">
        <f t="shared" si="8"/>
        <v>46660.160000000003</v>
      </c>
      <c r="K77" s="73">
        <f t="shared" si="9"/>
        <v>5832.52</v>
      </c>
    </row>
    <row r="78" spans="1:11" x14ac:dyDescent="0.25">
      <c r="A78" s="11"/>
      <c r="B78" s="2"/>
      <c r="C78" s="14"/>
      <c r="D78" s="26"/>
      <c r="E78" s="19"/>
      <c r="F78" s="20">
        <f t="shared" si="5"/>
        <v>8</v>
      </c>
      <c r="G78" s="42"/>
      <c r="H78" s="43">
        <f t="shared" si="6"/>
        <v>0</v>
      </c>
      <c r="I78" s="44">
        <f t="shared" si="7"/>
        <v>0</v>
      </c>
      <c r="J78" s="45">
        <f t="shared" si="8"/>
        <v>46660.160000000003</v>
      </c>
      <c r="K78" s="73">
        <f t="shared" si="9"/>
        <v>5832.52</v>
      </c>
    </row>
    <row r="79" spans="1:11" x14ac:dyDescent="0.25">
      <c r="A79" s="11"/>
      <c r="B79" s="2"/>
      <c r="C79" s="14"/>
      <c r="D79" s="26"/>
      <c r="E79" s="19"/>
      <c r="F79" s="20">
        <f t="shared" si="5"/>
        <v>8</v>
      </c>
      <c r="G79" s="42"/>
      <c r="H79" s="43">
        <f t="shared" si="6"/>
        <v>0</v>
      </c>
      <c r="I79" s="44">
        <f t="shared" si="7"/>
        <v>0</v>
      </c>
      <c r="J79" s="45">
        <f t="shared" si="8"/>
        <v>46660.160000000003</v>
      </c>
      <c r="K79" s="73">
        <f t="shared" si="9"/>
        <v>5832.52</v>
      </c>
    </row>
    <row r="80" spans="1:11" x14ac:dyDescent="0.25">
      <c r="A80" s="11"/>
      <c r="B80" s="2"/>
      <c r="C80" s="14"/>
      <c r="D80" s="26"/>
      <c r="E80" s="19"/>
      <c r="F80" s="20">
        <f t="shared" si="5"/>
        <v>8</v>
      </c>
      <c r="G80" s="42"/>
      <c r="H80" s="43">
        <f t="shared" si="6"/>
        <v>0</v>
      </c>
      <c r="I80" s="44">
        <f t="shared" si="7"/>
        <v>0</v>
      </c>
      <c r="J80" s="45">
        <f t="shared" si="8"/>
        <v>46660.160000000003</v>
      </c>
      <c r="K80" s="73">
        <f t="shared" si="9"/>
        <v>5832.52</v>
      </c>
    </row>
    <row r="81" spans="1:11" x14ac:dyDescent="0.25">
      <c r="A81" s="11"/>
      <c r="B81" s="2"/>
      <c r="C81" s="14"/>
      <c r="D81" s="26"/>
      <c r="E81" s="19"/>
      <c r="F81" s="20">
        <f t="shared" si="5"/>
        <v>8</v>
      </c>
      <c r="G81" s="42"/>
      <c r="H81" s="43">
        <f t="shared" si="6"/>
        <v>0</v>
      </c>
      <c r="I81" s="44">
        <f t="shared" si="7"/>
        <v>0</v>
      </c>
      <c r="J81" s="45">
        <f t="shared" si="8"/>
        <v>46660.160000000003</v>
      </c>
      <c r="K81" s="73">
        <f t="shared" si="9"/>
        <v>5832.52</v>
      </c>
    </row>
    <row r="82" spans="1:11" x14ac:dyDescent="0.25">
      <c r="A82" s="11"/>
      <c r="B82" s="2"/>
      <c r="C82" s="14"/>
      <c r="D82" s="26"/>
      <c r="E82" s="19"/>
      <c r="F82" s="20">
        <f t="shared" si="5"/>
        <v>8</v>
      </c>
      <c r="G82" s="42"/>
      <c r="H82" s="43">
        <f t="shared" si="6"/>
        <v>0</v>
      </c>
      <c r="I82" s="44">
        <f t="shared" si="7"/>
        <v>0</v>
      </c>
      <c r="J82" s="45">
        <f t="shared" si="8"/>
        <v>46660.160000000003</v>
      </c>
      <c r="K82" s="73">
        <f t="shared" si="9"/>
        <v>5832.52</v>
      </c>
    </row>
    <row r="83" spans="1:11" x14ac:dyDescent="0.25">
      <c r="A83" s="11"/>
      <c r="B83" s="2"/>
      <c r="C83" s="14"/>
      <c r="D83" s="26"/>
      <c r="E83" s="19"/>
      <c r="F83" s="20">
        <f t="shared" si="5"/>
        <v>8</v>
      </c>
      <c r="G83" s="42"/>
      <c r="H83" s="43">
        <f t="shared" si="6"/>
        <v>0</v>
      </c>
      <c r="I83" s="44">
        <f t="shared" si="7"/>
        <v>0</v>
      </c>
      <c r="J83" s="45">
        <f t="shared" si="8"/>
        <v>46660.160000000003</v>
      </c>
      <c r="K83" s="73">
        <f t="shared" si="9"/>
        <v>5832.52</v>
      </c>
    </row>
    <row r="84" spans="1:11" x14ac:dyDescent="0.25">
      <c r="A84" s="11"/>
      <c r="B84" s="2"/>
      <c r="C84" s="14"/>
      <c r="D84" s="26"/>
      <c r="E84" s="19"/>
      <c r="F84" s="20">
        <f t="shared" si="5"/>
        <v>8</v>
      </c>
      <c r="G84" s="42"/>
      <c r="H84" s="43">
        <f t="shared" si="6"/>
        <v>0</v>
      </c>
      <c r="I84" s="44">
        <f t="shared" si="7"/>
        <v>0</v>
      </c>
      <c r="J84" s="45">
        <f t="shared" si="8"/>
        <v>46660.160000000003</v>
      </c>
      <c r="K84" s="73">
        <f t="shared" si="9"/>
        <v>5832.52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8</v>
      </c>
      <c r="G85" s="46"/>
      <c r="H85" s="58">
        <f t="shared" si="6"/>
        <v>0</v>
      </c>
      <c r="I85" s="59">
        <f t="shared" si="7"/>
        <v>0</v>
      </c>
      <c r="J85" s="47">
        <f t="shared" si="8"/>
        <v>46660.160000000003</v>
      </c>
      <c r="K85" s="74">
        <f t="shared" si="9"/>
        <v>5832.52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8</v>
      </c>
      <c r="J86" s="41">
        <f>+J85</f>
        <v>46660.160000000003</v>
      </c>
    </row>
  </sheetData>
  <sheetProtection algorithmName="SHA-512" hashValue="nNUytXME19q5jEpEy4PU+tYkesNc/7WH6m337nm6iUJD/VlCkdPhPfWWAGj8h7bidIXraDCpFy/z+aORcAvyGA==" saltValue="PgTJFCdIfZp+5jEp+1GlD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+Resumen!A70</f>
        <v>CL-TM-BL-LG</v>
      </c>
      <c r="C1" s="120" t="s">
        <v>126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5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MbAqhppl+lF4FpIg3Oxg9ck6t+tGyMgKd4j6IKq5DdrwWDtQ49F+Onyi4GN+LTHqT0ODdMdVfPh9iREGdtfR4g==" saltValue="An3R1Auav1I+g6OFHcZ+h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+Resumen!A71</f>
        <v>CL-TM-BL-ME</v>
      </c>
      <c r="C1" s="120" t="s">
        <v>125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5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PeOnpYfR+dIFBd7MddFUD6gTdrYIF5j770PVvRv10mUuTedw3gefbDkjdjnxoy9w9f9EgGk960gupR3XHIp2Yg==" saltValue="MlGNU8ctq0d+mc/C6mpvq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+Resumen!A72</f>
        <v>CL-TM-BL-SM</v>
      </c>
      <c r="C1" s="120" t="s">
        <v>124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bc3/Lyu8cJ51TF6inL9/Ly6j9WQN1tJWzHjEj1WmY3X+qhP6KhNgA133c73MwidFxIkBldLJ0AFn8hLVDsrJ5g==" saltValue="X/2WySwFg1HaEtCMXGn9Ew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+Resumen!A73</f>
        <v>CL-TM-HG-LG</v>
      </c>
      <c r="C1" s="120" t="s">
        <v>123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4RS7DSa8UxzqoF7zTjOyeLg38MYyz/VoR3NhGoXApvCuqc8NT9eCh+TNcUtxnb/eGFhQo7vvPsg62Wfo8V7f4g==" saltValue="gL941oAN40bZzjWQSRRJb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+Resumen!A74</f>
        <v>CL-TM-HG-ME</v>
      </c>
      <c r="C1" s="120" t="s">
        <v>122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zYEnPF8VfgAkz9ik19zYQai7FecVJ/zeRR5IUjm+6g9j9I7LHhZMYsIvGQa9nQ8mw7YPFlpR0/B1UwSwhOF1AQ==" saltValue="XjFbGSoWNWe32L19tCzqa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FF3399"/>
  </sheetPr>
  <dimension ref="A1:K86"/>
  <sheetViews>
    <sheetView workbookViewId="0">
      <selection activeCell="I3" sqref="I1:I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+Resumen!A75</f>
        <v>CL-TM-HG-SM</v>
      </c>
      <c r="C1" s="120" t="s">
        <v>121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1udnd2Ibwp1nV7l3w9e+pHitzgKOf12pP6xcqfn64Fed6AjlI2Lu+gH4W5BcyBY/DIoVYOIBwgaHSp78eY8YXQ==" saltValue="p5GEmI5dbE1Eoo0IP7cwJ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+Resumen!A76</f>
        <v>CL-TM-RR-TS-LG</v>
      </c>
      <c r="C1" s="120" t="s">
        <v>120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o8L+mAAtbRChJwpGi1Jup8+sKGkUvqoYiUUL98KdRydFoxe18Yn3HgzYf/4alr0Sz02oMbiXlD+jI5N2ukBeWw==" saltValue="JoeDAqeBwWCfKf+umo3f8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+Resumen!A77</f>
        <v>CL-TM-RR-TS-ME</v>
      </c>
      <c r="C1" s="120" t="s">
        <v>119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r4VNG6mGhVkxvd17rfeeJmI367xPYGSGyAaT8Q3Z7nj02jJ83MaLHNife7MAvobL+OS+JoSgREOiTVe3mLW3AA==" saltValue="D+7MudKxMvRvOQv5uCmxi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+Resumen!A11</f>
        <v>TS-GL-BLUER</v>
      </c>
      <c r="C1" s="120" t="s">
        <v>175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35</v>
      </c>
      <c r="E6" s="49"/>
      <c r="F6" s="50">
        <f>+D6</f>
        <v>35</v>
      </c>
      <c r="G6" s="54">
        <v>2916.26</v>
      </c>
      <c r="H6" s="55">
        <f>+G6*F6</f>
        <v>102069.1</v>
      </c>
      <c r="I6" s="56"/>
      <c r="J6" s="57">
        <f>+H6</f>
        <v>102069.1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35</v>
      </c>
      <c r="G7" s="42"/>
      <c r="H7" s="43">
        <f>+D7*G7</f>
        <v>0</v>
      </c>
      <c r="I7" s="44">
        <f>+K6</f>
        <v>2916.26</v>
      </c>
      <c r="J7" s="45">
        <f>+J6+H7-I7</f>
        <v>99152.840000000011</v>
      </c>
      <c r="K7" s="73">
        <f>+J7/F7</f>
        <v>2832.9382857142859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35</v>
      </c>
      <c r="G8" s="42"/>
      <c r="H8" s="43">
        <f t="shared" ref="H8:H71" si="1">+D8*G8</f>
        <v>0</v>
      </c>
      <c r="I8" s="44">
        <f t="shared" ref="I8:I71" si="2">+K7</f>
        <v>2832.9382857142859</v>
      </c>
      <c r="J8" s="45">
        <f t="shared" ref="J8:J71" si="3">+J7+H8-I8</f>
        <v>96319.901714285719</v>
      </c>
      <c r="K8" s="73">
        <f t="shared" ref="K8:K71" si="4">+J8/F8</f>
        <v>2751.9971918367351</v>
      </c>
    </row>
    <row r="9" spans="1:11" x14ac:dyDescent="0.25">
      <c r="A9" s="11"/>
      <c r="B9" s="2"/>
      <c r="C9" s="14"/>
      <c r="D9" s="26"/>
      <c r="E9" s="19"/>
      <c r="F9" s="20">
        <f t="shared" si="0"/>
        <v>35</v>
      </c>
      <c r="G9" s="42"/>
      <c r="H9" s="43">
        <f t="shared" si="1"/>
        <v>0</v>
      </c>
      <c r="I9" s="44">
        <f t="shared" si="2"/>
        <v>2751.9971918367351</v>
      </c>
      <c r="J9" s="45">
        <f t="shared" si="3"/>
        <v>93567.904522448982</v>
      </c>
      <c r="K9" s="73">
        <f t="shared" si="4"/>
        <v>2673.3687006413993</v>
      </c>
    </row>
    <row r="10" spans="1:11" x14ac:dyDescent="0.25">
      <c r="A10" s="11"/>
      <c r="B10" s="2"/>
      <c r="C10" s="14"/>
      <c r="D10" s="26"/>
      <c r="E10" s="19"/>
      <c r="F10" s="20">
        <f t="shared" si="0"/>
        <v>35</v>
      </c>
      <c r="G10" s="42"/>
      <c r="H10" s="43">
        <f t="shared" si="1"/>
        <v>0</v>
      </c>
      <c r="I10" s="44">
        <f t="shared" si="2"/>
        <v>2673.3687006413993</v>
      </c>
      <c r="J10" s="45">
        <f t="shared" si="3"/>
        <v>90894.535821807585</v>
      </c>
      <c r="K10" s="73">
        <f t="shared" si="4"/>
        <v>2596.9867377659311</v>
      </c>
    </row>
    <row r="11" spans="1:11" x14ac:dyDescent="0.25">
      <c r="A11" s="11"/>
      <c r="B11" s="2"/>
      <c r="C11" s="14"/>
      <c r="D11" s="26"/>
      <c r="E11" s="19"/>
      <c r="F11" s="20">
        <f t="shared" si="0"/>
        <v>35</v>
      </c>
      <c r="G11" s="42"/>
      <c r="H11" s="43">
        <f t="shared" si="1"/>
        <v>0</v>
      </c>
      <c r="I11" s="44">
        <f t="shared" si="2"/>
        <v>2596.9867377659311</v>
      </c>
      <c r="J11" s="45">
        <f t="shared" si="3"/>
        <v>88297.549084041661</v>
      </c>
      <c r="K11" s="73">
        <f t="shared" si="4"/>
        <v>2522.7871166869045</v>
      </c>
    </row>
    <row r="12" spans="1:11" x14ac:dyDescent="0.25">
      <c r="A12" s="11"/>
      <c r="B12" s="2"/>
      <c r="C12" s="14"/>
      <c r="D12" s="26"/>
      <c r="E12" s="19"/>
      <c r="F12" s="20">
        <f t="shared" si="0"/>
        <v>35</v>
      </c>
      <c r="G12" s="42"/>
      <c r="H12" s="43">
        <f t="shared" si="1"/>
        <v>0</v>
      </c>
      <c r="I12" s="44">
        <f t="shared" si="2"/>
        <v>2522.7871166869045</v>
      </c>
      <c r="J12" s="45">
        <f t="shared" si="3"/>
        <v>85774.76196735476</v>
      </c>
      <c r="K12" s="73">
        <f t="shared" si="4"/>
        <v>2450.7074847815647</v>
      </c>
    </row>
    <row r="13" spans="1:11" x14ac:dyDescent="0.25">
      <c r="A13" s="11"/>
      <c r="B13" s="2"/>
      <c r="C13" s="14"/>
      <c r="D13" s="26"/>
      <c r="E13" s="19"/>
      <c r="F13" s="20">
        <f t="shared" si="0"/>
        <v>35</v>
      </c>
      <c r="G13" s="42"/>
      <c r="H13" s="43">
        <f t="shared" si="1"/>
        <v>0</v>
      </c>
      <c r="I13" s="44">
        <f t="shared" si="2"/>
        <v>2450.7074847815647</v>
      </c>
      <c r="J13" s="45">
        <f t="shared" si="3"/>
        <v>83324.054482573192</v>
      </c>
      <c r="K13" s="73">
        <f t="shared" si="4"/>
        <v>2380.6872709306626</v>
      </c>
    </row>
    <row r="14" spans="1:11" x14ac:dyDescent="0.25">
      <c r="A14" s="11"/>
      <c r="B14" s="2"/>
      <c r="C14" s="14"/>
      <c r="D14" s="26"/>
      <c r="E14" s="19"/>
      <c r="F14" s="20">
        <f t="shared" si="0"/>
        <v>35</v>
      </c>
      <c r="G14" s="42"/>
      <c r="H14" s="43">
        <f t="shared" si="1"/>
        <v>0</v>
      </c>
      <c r="I14" s="44">
        <f t="shared" si="2"/>
        <v>2380.6872709306626</v>
      </c>
      <c r="J14" s="45">
        <f t="shared" si="3"/>
        <v>80943.36721164253</v>
      </c>
      <c r="K14" s="73">
        <f t="shared" si="4"/>
        <v>2312.6676346183581</v>
      </c>
    </row>
    <row r="15" spans="1:11" x14ac:dyDescent="0.25">
      <c r="A15" s="11"/>
      <c r="B15" s="2"/>
      <c r="C15" s="14"/>
      <c r="D15" s="26"/>
      <c r="E15" s="19"/>
      <c r="F15" s="20">
        <f t="shared" si="0"/>
        <v>35</v>
      </c>
      <c r="G15" s="42"/>
      <c r="H15" s="43">
        <f t="shared" si="1"/>
        <v>0</v>
      </c>
      <c r="I15" s="44">
        <f t="shared" si="2"/>
        <v>2312.6676346183581</v>
      </c>
      <c r="J15" s="45">
        <f t="shared" si="3"/>
        <v>78630.699577024177</v>
      </c>
      <c r="K15" s="73">
        <f t="shared" si="4"/>
        <v>2246.5914164864053</v>
      </c>
    </row>
    <row r="16" spans="1:11" x14ac:dyDescent="0.25">
      <c r="A16" s="11"/>
      <c r="B16" s="2"/>
      <c r="C16" s="14"/>
      <c r="D16" s="26"/>
      <c r="E16" s="19"/>
      <c r="F16" s="20">
        <f t="shared" si="0"/>
        <v>35</v>
      </c>
      <c r="G16" s="42"/>
      <c r="H16" s="43">
        <f t="shared" si="1"/>
        <v>0</v>
      </c>
      <c r="I16" s="44">
        <f t="shared" si="2"/>
        <v>2246.5914164864053</v>
      </c>
      <c r="J16" s="45">
        <f t="shared" si="3"/>
        <v>76384.108160537769</v>
      </c>
      <c r="K16" s="73">
        <f t="shared" si="4"/>
        <v>2182.4030903010789</v>
      </c>
    </row>
    <row r="17" spans="1:11" x14ac:dyDescent="0.25">
      <c r="A17" s="11"/>
      <c r="B17" s="2"/>
      <c r="C17" s="14"/>
      <c r="D17" s="26"/>
      <c r="E17" s="19"/>
      <c r="F17" s="20">
        <f t="shared" si="0"/>
        <v>35</v>
      </c>
      <c r="G17" s="42"/>
      <c r="H17" s="43">
        <f t="shared" si="1"/>
        <v>0</v>
      </c>
      <c r="I17" s="44">
        <f t="shared" si="2"/>
        <v>2182.4030903010789</v>
      </c>
      <c r="J17" s="45">
        <f t="shared" si="3"/>
        <v>74201.705070236698</v>
      </c>
      <c r="K17" s="73">
        <f t="shared" si="4"/>
        <v>2120.0487162924769</v>
      </c>
    </row>
    <row r="18" spans="1:11" x14ac:dyDescent="0.25">
      <c r="A18" s="11"/>
      <c r="B18" s="2"/>
      <c r="C18" s="14"/>
      <c r="D18" s="26"/>
      <c r="E18" s="19"/>
      <c r="F18" s="20">
        <f t="shared" si="0"/>
        <v>35</v>
      </c>
      <c r="G18" s="42"/>
      <c r="H18" s="43">
        <f t="shared" si="1"/>
        <v>0</v>
      </c>
      <c r="I18" s="44">
        <f t="shared" si="2"/>
        <v>2120.0487162924769</v>
      </c>
      <c r="J18" s="45">
        <f t="shared" si="3"/>
        <v>72081.656353944214</v>
      </c>
      <c r="K18" s="73">
        <f t="shared" si="4"/>
        <v>2059.4758958269776</v>
      </c>
    </row>
    <row r="19" spans="1:11" x14ac:dyDescent="0.25">
      <c r="A19" s="11"/>
      <c r="B19" s="2"/>
      <c r="C19" s="14"/>
      <c r="D19" s="26"/>
      <c r="E19" s="19"/>
      <c r="F19" s="20">
        <f t="shared" si="0"/>
        <v>35</v>
      </c>
      <c r="G19" s="42"/>
      <c r="H19" s="43">
        <f t="shared" si="1"/>
        <v>0</v>
      </c>
      <c r="I19" s="44">
        <f t="shared" si="2"/>
        <v>2059.4758958269776</v>
      </c>
      <c r="J19" s="45">
        <f t="shared" si="3"/>
        <v>70022.180458117233</v>
      </c>
      <c r="K19" s="73">
        <f t="shared" si="4"/>
        <v>2000.6337273747781</v>
      </c>
    </row>
    <row r="20" spans="1:11" x14ac:dyDescent="0.25">
      <c r="A20" s="11"/>
      <c r="B20" s="2"/>
      <c r="C20" s="14"/>
      <c r="D20" s="26"/>
      <c r="E20" s="19"/>
      <c r="F20" s="20">
        <f t="shared" si="0"/>
        <v>35</v>
      </c>
      <c r="G20" s="42"/>
      <c r="H20" s="43">
        <f t="shared" si="1"/>
        <v>0</v>
      </c>
      <c r="I20" s="44">
        <f t="shared" si="2"/>
        <v>2000.6337273747781</v>
      </c>
      <c r="J20" s="45">
        <f t="shared" si="3"/>
        <v>68021.546730742455</v>
      </c>
      <c r="K20" s="73">
        <f t="shared" si="4"/>
        <v>1943.4727637354988</v>
      </c>
    </row>
    <row r="21" spans="1:11" x14ac:dyDescent="0.25">
      <c r="A21" s="11"/>
      <c r="B21" s="2"/>
      <c r="C21" s="14"/>
      <c r="D21" s="26"/>
      <c r="E21" s="19"/>
      <c r="F21" s="20">
        <f t="shared" si="0"/>
        <v>35</v>
      </c>
      <c r="G21" s="42"/>
      <c r="H21" s="43">
        <f t="shared" si="1"/>
        <v>0</v>
      </c>
      <c r="I21" s="44">
        <f t="shared" si="2"/>
        <v>1943.4727637354988</v>
      </c>
      <c r="J21" s="45">
        <f t="shared" si="3"/>
        <v>66078.07396700696</v>
      </c>
      <c r="K21" s="73">
        <f t="shared" si="4"/>
        <v>1887.9449704859132</v>
      </c>
    </row>
    <row r="22" spans="1:11" x14ac:dyDescent="0.25">
      <c r="A22" s="11"/>
      <c r="B22" s="2"/>
      <c r="C22" s="14"/>
      <c r="D22" s="26"/>
      <c r="E22" s="19"/>
      <c r="F22" s="20">
        <f t="shared" si="0"/>
        <v>35</v>
      </c>
      <c r="G22" s="42"/>
      <c r="H22" s="43">
        <f t="shared" si="1"/>
        <v>0</v>
      </c>
      <c r="I22" s="44">
        <f t="shared" si="2"/>
        <v>1887.9449704859132</v>
      </c>
      <c r="J22" s="45">
        <f t="shared" si="3"/>
        <v>64190.128996521045</v>
      </c>
      <c r="K22" s="73">
        <f t="shared" si="4"/>
        <v>1834.003685614887</v>
      </c>
    </row>
    <row r="23" spans="1:11" x14ac:dyDescent="0.25">
      <c r="A23" s="11"/>
      <c r="B23" s="2"/>
      <c r="C23" s="14"/>
      <c r="D23" s="26"/>
      <c r="E23" s="19"/>
      <c r="F23" s="20">
        <f t="shared" si="0"/>
        <v>35</v>
      </c>
      <c r="G23" s="42"/>
      <c r="H23" s="43">
        <f t="shared" si="1"/>
        <v>0</v>
      </c>
      <c r="I23" s="44">
        <f t="shared" si="2"/>
        <v>1834.003685614887</v>
      </c>
      <c r="J23" s="45">
        <f t="shared" si="3"/>
        <v>62356.125310906158</v>
      </c>
      <c r="K23" s="73">
        <f t="shared" si="4"/>
        <v>1781.6035803116044</v>
      </c>
    </row>
    <row r="24" spans="1:11" x14ac:dyDescent="0.25">
      <c r="A24" s="11"/>
      <c r="B24" s="2"/>
      <c r="C24" s="14"/>
      <c r="D24" s="26"/>
      <c r="E24" s="19"/>
      <c r="F24" s="20">
        <f t="shared" si="0"/>
        <v>35</v>
      </c>
      <c r="G24" s="42"/>
      <c r="H24" s="43">
        <f t="shared" si="1"/>
        <v>0</v>
      </c>
      <c r="I24" s="44">
        <f t="shared" si="2"/>
        <v>1781.6035803116044</v>
      </c>
      <c r="J24" s="45">
        <f t="shared" si="3"/>
        <v>60574.521730594555</v>
      </c>
      <c r="K24" s="73">
        <f t="shared" si="4"/>
        <v>1730.7006208741302</v>
      </c>
    </row>
    <row r="25" spans="1:11" x14ac:dyDescent="0.25">
      <c r="A25" s="11"/>
      <c r="B25" s="2"/>
      <c r="C25" s="14"/>
      <c r="D25" s="26"/>
      <c r="E25" s="19"/>
      <c r="F25" s="20">
        <f t="shared" si="0"/>
        <v>35</v>
      </c>
      <c r="G25" s="42"/>
      <c r="H25" s="43">
        <f t="shared" si="1"/>
        <v>0</v>
      </c>
      <c r="I25" s="44">
        <f t="shared" si="2"/>
        <v>1730.7006208741302</v>
      </c>
      <c r="J25" s="45">
        <f t="shared" si="3"/>
        <v>58843.821109720426</v>
      </c>
      <c r="K25" s="73">
        <f t="shared" si="4"/>
        <v>1681.2520317062979</v>
      </c>
    </row>
    <row r="26" spans="1:11" x14ac:dyDescent="0.25">
      <c r="A26" s="11"/>
      <c r="B26" s="2"/>
      <c r="C26" s="14"/>
      <c r="D26" s="26"/>
      <c r="E26" s="19"/>
      <c r="F26" s="20">
        <f t="shared" si="0"/>
        <v>35</v>
      </c>
      <c r="G26" s="42"/>
      <c r="H26" s="43">
        <f t="shared" si="1"/>
        <v>0</v>
      </c>
      <c r="I26" s="44">
        <f t="shared" si="2"/>
        <v>1681.2520317062979</v>
      </c>
      <c r="J26" s="45">
        <f t="shared" si="3"/>
        <v>57162.56907801413</v>
      </c>
      <c r="K26" s="73">
        <f t="shared" si="4"/>
        <v>1633.2162593718324</v>
      </c>
    </row>
    <row r="27" spans="1:11" x14ac:dyDescent="0.25">
      <c r="A27" s="11"/>
      <c r="B27" s="2"/>
      <c r="C27" s="14"/>
      <c r="D27" s="26"/>
      <c r="E27" s="19"/>
      <c r="F27" s="20">
        <f t="shared" si="0"/>
        <v>35</v>
      </c>
      <c r="G27" s="42"/>
      <c r="H27" s="43">
        <f t="shared" si="1"/>
        <v>0</v>
      </c>
      <c r="I27" s="44">
        <f t="shared" si="2"/>
        <v>1633.2162593718324</v>
      </c>
      <c r="J27" s="45">
        <f t="shared" si="3"/>
        <v>55529.352818642299</v>
      </c>
      <c r="K27" s="73">
        <f t="shared" si="4"/>
        <v>1586.5529376754941</v>
      </c>
    </row>
    <row r="28" spans="1:11" x14ac:dyDescent="0.25">
      <c r="A28" s="11"/>
      <c r="B28" s="2"/>
      <c r="C28" s="14"/>
      <c r="D28" s="26"/>
      <c r="E28" s="19"/>
      <c r="F28" s="20">
        <f t="shared" si="0"/>
        <v>35</v>
      </c>
      <c r="G28" s="42"/>
      <c r="H28" s="43">
        <f t="shared" si="1"/>
        <v>0</v>
      </c>
      <c r="I28" s="44">
        <f t="shared" si="2"/>
        <v>1586.5529376754941</v>
      </c>
      <c r="J28" s="45">
        <f t="shared" si="3"/>
        <v>53942.799880966806</v>
      </c>
      <c r="K28" s="73">
        <f t="shared" si="4"/>
        <v>1541.2228537419087</v>
      </c>
    </row>
    <row r="29" spans="1:11" x14ac:dyDescent="0.25">
      <c r="A29" s="11"/>
      <c r="B29" s="2"/>
      <c r="C29" s="14"/>
      <c r="D29" s="26"/>
      <c r="E29" s="19"/>
      <c r="F29" s="20">
        <f t="shared" si="0"/>
        <v>35</v>
      </c>
      <c r="G29" s="42"/>
      <c r="H29" s="43">
        <f t="shared" si="1"/>
        <v>0</v>
      </c>
      <c r="I29" s="44">
        <f t="shared" si="2"/>
        <v>1541.2228537419087</v>
      </c>
      <c r="J29" s="45">
        <f t="shared" si="3"/>
        <v>52401.577027224899</v>
      </c>
      <c r="K29" s="73">
        <f t="shared" si="4"/>
        <v>1497.1879150635687</v>
      </c>
    </row>
    <row r="30" spans="1:11" x14ac:dyDescent="0.25">
      <c r="A30" s="11"/>
      <c r="B30" s="2"/>
      <c r="C30" s="14"/>
      <c r="D30" s="26"/>
      <c r="E30" s="19"/>
      <c r="F30" s="20">
        <f t="shared" si="0"/>
        <v>35</v>
      </c>
      <c r="G30" s="42"/>
      <c r="H30" s="43">
        <f t="shared" si="1"/>
        <v>0</v>
      </c>
      <c r="I30" s="44">
        <f t="shared" si="2"/>
        <v>1497.1879150635687</v>
      </c>
      <c r="J30" s="45">
        <f t="shared" si="3"/>
        <v>50904.389112161327</v>
      </c>
      <c r="K30" s="73">
        <f t="shared" si="4"/>
        <v>1454.4111174903237</v>
      </c>
    </row>
    <row r="31" spans="1:11" x14ac:dyDescent="0.25">
      <c r="A31" s="11"/>
      <c r="B31" s="2"/>
      <c r="C31" s="14"/>
      <c r="D31" s="26"/>
      <c r="E31" s="19"/>
      <c r="F31" s="20">
        <f t="shared" si="0"/>
        <v>35</v>
      </c>
      <c r="G31" s="42"/>
      <c r="H31" s="43">
        <f t="shared" si="1"/>
        <v>0</v>
      </c>
      <c r="I31" s="44">
        <f t="shared" si="2"/>
        <v>1454.4111174903237</v>
      </c>
      <c r="J31" s="45">
        <f t="shared" si="3"/>
        <v>49449.977994671004</v>
      </c>
      <c r="K31" s="73">
        <f t="shared" si="4"/>
        <v>1412.8565141334573</v>
      </c>
    </row>
    <row r="32" spans="1:11" x14ac:dyDescent="0.25">
      <c r="A32" s="11"/>
      <c r="B32" s="2"/>
      <c r="C32" s="14"/>
      <c r="D32" s="26"/>
      <c r="E32" s="19"/>
      <c r="F32" s="20">
        <f t="shared" si="0"/>
        <v>35</v>
      </c>
      <c r="G32" s="42"/>
      <c r="H32" s="43">
        <f t="shared" si="1"/>
        <v>0</v>
      </c>
      <c r="I32" s="44">
        <f t="shared" si="2"/>
        <v>1412.8565141334573</v>
      </c>
      <c r="J32" s="45">
        <f t="shared" si="3"/>
        <v>48037.121480537549</v>
      </c>
      <c r="K32" s="73">
        <f t="shared" si="4"/>
        <v>1372.4891851582156</v>
      </c>
    </row>
    <row r="33" spans="1:11" x14ac:dyDescent="0.25">
      <c r="A33" s="11"/>
      <c r="B33" s="2"/>
      <c r="C33" s="14"/>
      <c r="D33" s="26"/>
      <c r="E33" s="19"/>
      <c r="F33" s="20">
        <f t="shared" si="0"/>
        <v>35</v>
      </c>
      <c r="G33" s="42"/>
      <c r="H33" s="43">
        <f t="shared" si="1"/>
        <v>0</v>
      </c>
      <c r="I33" s="44">
        <f t="shared" si="2"/>
        <v>1372.4891851582156</v>
      </c>
      <c r="J33" s="45">
        <f t="shared" si="3"/>
        <v>46664.632295379335</v>
      </c>
      <c r="K33" s="73">
        <f t="shared" si="4"/>
        <v>1333.2752084394097</v>
      </c>
    </row>
    <row r="34" spans="1:11" x14ac:dyDescent="0.25">
      <c r="A34" s="11"/>
      <c r="B34" s="2"/>
      <c r="C34" s="14"/>
      <c r="D34" s="26"/>
      <c r="E34" s="19"/>
      <c r="F34" s="20">
        <f t="shared" si="0"/>
        <v>35</v>
      </c>
      <c r="G34" s="42"/>
      <c r="H34" s="43">
        <f t="shared" si="1"/>
        <v>0</v>
      </c>
      <c r="I34" s="44">
        <f t="shared" si="2"/>
        <v>1333.2752084394097</v>
      </c>
      <c r="J34" s="45">
        <f t="shared" si="3"/>
        <v>45331.357086939926</v>
      </c>
      <c r="K34" s="73">
        <f t="shared" si="4"/>
        <v>1295.1816310554266</v>
      </c>
    </row>
    <row r="35" spans="1:11" x14ac:dyDescent="0.25">
      <c r="A35" s="11"/>
      <c r="B35" s="2"/>
      <c r="C35" s="14"/>
      <c r="D35" s="26"/>
      <c r="E35" s="19"/>
      <c r="F35" s="20">
        <f t="shared" si="0"/>
        <v>35</v>
      </c>
      <c r="G35" s="42"/>
      <c r="H35" s="43">
        <f t="shared" si="1"/>
        <v>0</v>
      </c>
      <c r="I35" s="44">
        <f t="shared" si="2"/>
        <v>1295.1816310554266</v>
      </c>
      <c r="J35" s="45">
        <f t="shared" si="3"/>
        <v>44036.175455884499</v>
      </c>
      <c r="K35" s="73">
        <f t="shared" si="4"/>
        <v>1258.1764415967</v>
      </c>
    </row>
    <row r="36" spans="1:11" x14ac:dyDescent="0.25">
      <c r="A36" s="11"/>
      <c r="B36" s="2"/>
      <c r="C36" s="14"/>
      <c r="D36" s="26"/>
      <c r="E36" s="19"/>
      <c r="F36" s="20">
        <f t="shared" si="0"/>
        <v>35</v>
      </c>
      <c r="G36" s="42"/>
      <c r="H36" s="43">
        <f t="shared" si="1"/>
        <v>0</v>
      </c>
      <c r="I36" s="44">
        <f t="shared" si="2"/>
        <v>1258.1764415967</v>
      </c>
      <c r="J36" s="45">
        <f t="shared" si="3"/>
        <v>42777.999014287801</v>
      </c>
      <c r="K36" s="73">
        <f t="shared" si="4"/>
        <v>1222.2285432653657</v>
      </c>
    </row>
    <row r="37" spans="1:11" x14ac:dyDescent="0.25">
      <c r="A37" s="11"/>
      <c r="B37" s="2"/>
      <c r="C37" s="14"/>
      <c r="D37" s="26"/>
      <c r="E37" s="19"/>
      <c r="F37" s="20">
        <f t="shared" si="0"/>
        <v>35</v>
      </c>
      <c r="G37" s="42"/>
      <c r="H37" s="43">
        <f t="shared" si="1"/>
        <v>0</v>
      </c>
      <c r="I37" s="44">
        <f t="shared" si="2"/>
        <v>1222.2285432653657</v>
      </c>
      <c r="J37" s="45">
        <f t="shared" si="3"/>
        <v>41555.770471022435</v>
      </c>
      <c r="K37" s="73">
        <f t="shared" si="4"/>
        <v>1187.3077277434982</v>
      </c>
    </row>
    <row r="38" spans="1:11" x14ac:dyDescent="0.25">
      <c r="A38" s="11"/>
      <c r="B38" s="2"/>
      <c r="C38" s="14"/>
      <c r="D38" s="26"/>
      <c r="E38" s="19"/>
      <c r="F38" s="20">
        <f t="shared" si="0"/>
        <v>35</v>
      </c>
      <c r="G38" s="42"/>
      <c r="H38" s="43">
        <f t="shared" si="1"/>
        <v>0</v>
      </c>
      <c r="I38" s="44">
        <f t="shared" si="2"/>
        <v>1187.3077277434982</v>
      </c>
      <c r="J38" s="45">
        <f t="shared" si="3"/>
        <v>40368.462743278935</v>
      </c>
      <c r="K38" s="73">
        <f t="shared" si="4"/>
        <v>1153.3846498079695</v>
      </c>
    </row>
    <row r="39" spans="1:11" x14ac:dyDescent="0.25">
      <c r="A39" s="11"/>
      <c r="B39" s="2"/>
      <c r="C39" s="14"/>
      <c r="D39" s="26"/>
      <c r="E39" s="19"/>
      <c r="F39" s="20">
        <f t="shared" si="0"/>
        <v>35</v>
      </c>
      <c r="G39" s="42"/>
      <c r="H39" s="43">
        <f t="shared" si="1"/>
        <v>0</v>
      </c>
      <c r="I39" s="44">
        <f t="shared" si="2"/>
        <v>1153.3846498079695</v>
      </c>
      <c r="J39" s="45">
        <f t="shared" si="3"/>
        <v>39215.078093470962</v>
      </c>
      <c r="K39" s="73">
        <f t="shared" si="4"/>
        <v>1120.430802670599</v>
      </c>
    </row>
    <row r="40" spans="1:11" x14ac:dyDescent="0.25">
      <c r="A40" s="11"/>
      <c r="B40" s="2"/>
      <c r="C40" s="14"/>
      <c r="D40" s="26"/>
      <c r="E40" s="19"/>
      <c r="F40" s="20">
        <f t="shared" si="0"/>
        <v>35</v>
      </c>
      <c r="G40" s="42"/>
      <c r="H40" s="43">
        <f t="shared" si="1"/>
        <v>0</v>
      </c>
      <c r="I40" s="44">
        <f t="shared" si="2"/>
        <v>1120.430802670599</v>
      </c>
      <c r="J40" s="45">
        <f t="shared" si="3"/>
        <v>38094.647290800363</v>
      </c>
      <c r="K40" s="73">
        <f t="shared" si="4"/>
        <v>1088.4184940228674</v>
      </c>
    </row>
    <row r="41" spans="1:11" x14ac:dyDescent="0.25">
      <c r="A41" s="11"/>
      <c r="B41" s="2"/>
      <c r="C41" s="14"/>
      <c r="D41" s="26"/>
      <c r="E41" s="19"/>
      <c r="F41" s="20">
        <f t="shared" si="0"/>
        <v>35</v>
      </c>
      <c r="G41" s="42"/>
      <c r="H41" s="43">
        <f t="shared" si="1"/>
        <v>0</v>
      </c>
      <c r="I41" s="44">
        <f t="shared" si="2"/>
        <v>1088.4184940228674</v>
      </c>
      <c r="J41" s="45">
        <f t="shared" si="3"/>
        <v>37006.228796777497</v>
      </c>
      <c r="K41" s="73">
        <f t="shared" si="4"/>
        <v>1057.3208227650714</v>
      </c>
    </row>
    <row r="42" spans="1:11" x14ac:dyDescent="0.25">
      <c r="A42" s="11"/>
      <c r="B42" s="2"/>
      <c r="C42" s="14"/>
      <c r="D42" s="26"/>
      <c r="E42" s="19"/>
      <c r="F42" s="20">
        <f t="shared" si="0"/>
        <v>35</v>
      </c>
      <c r="G42" s="42"/>
      <c r="H42" s="43">
        <f t="shared" si="1"/>
        <v>0</v>
      </c>
      <c r="I42" s="44">
        <f t="shared" si="2"/>
        <v>1057.3208227650714</v>
      </c>
      <c r="J42" s="45">
        <f t="shared" si="3"/>
        <v>35948.907974012429</v>
      </c>
      <c r="K42" s="73">
        <f t="shared" si="4"/>
        <v>1027.1116564003551</v>
      </c>
    </row>
    <row r="43" spans="1:11" x14ac:dyDescent="0.25">
      <c r="A43" s="11"/>
      <c r="B43" s="2"/>
      <c r="C43" s="14"/>
      <c r="D43" s="26"/>
      <c r="E43" s="19"/>
      <c r="F43" s="20">
        <f t="shared" si="0"/>
        <v>35</v>
      </c>
      <c r="G43" s="42"/>
      <c r="H43" s="43">
        <f t="shared" si="1"/>
        <v>0</v>
      </c>
      <c r="I43" s="44">
        <f t="shared" si="2"/>
        <v>1027.1116564003551</v>
      </c>
      <c r="J43" s="45">
        <f t="shared" si="3"/>
        <v>34921.796317612076</v>
      </c>
      <c r="K43" s="73">
        <f t="shared" si="4"/>
        <v>997.76560907463079</v>
      </c>
    </row>
    <row r="44" spans="1:11" x14ac:dyDescent="0.25">
      <c r="A44" s="11"/>
      <c r="B44" s="2"/>
      <c r="C44" s="14"/>
      <c r="D44" s="26"/>
      <c r="E44" s="19"/>
      <c r="F44" s="20">
        <f t="shared" si="0"/>
        <v>35</v>
      </c>
      <c r="G44" s="42"/>
      <c r="H44" s="43">
        <f t="shared" si="1"/>
        <v>0</v>
      </c>
      <c r="I44" s="44">
        <f t="shared" si="2"/>
        <v>997.76560907463079</v>
      </c>
      <c r="J44" s="45">
        <f t="shared" si="3"/>
        <v>33924.030708537444</v>
      </c>
      <c r="K44" s="73">
        <f t="shared" si="4"/>
        <v>969.25802024392704</v>
      </c>
    </row>
    <row r="45" spans="1:11" x14ac:dyDescent="0.25">
      <c r="A45" s="11"/>
      <c r="B45" s="2"/>
      <c r="C45" s="14"/>
      <c r="D45" s="26"/>
      <c r="E45" s="19"/>
      <c r="F45" s="20">
        <f t="shared" si="0"/>
        <v>35</v>
      </c>
      <c r="G45" s="42"/>
      <c r="H45" s="43">
        <f t="shared" si="1"/>
        <v>0</v>
      </c>
      <c r="I45" s="44">
        <f t="shared" si="2"/>
        <v>969.25802024392704</v>
      </c>
      <c r="J45" s="45">
        <f t="shared" si="3"/>
        <v>32954.772688293517</v>
      </c>
      <c r="K45" s="73">
        <f t="shared" si="4"/>
        <v>941.56493395124335</v>
      </c>
    </row>
    <row r="46" spans="1:11" x14ac:dyDescent="0.25">
      <c r="A46" s="11"/>
      <c r="B46" s="2"/>
      <c r="C46" s="14"/>
      <c r="D46" s="26"/>
      <c r="E46" s="19"/>
      <c r="F46" s="20">
        <f t="shared" si="0"/>
        <v>35</v>
      </c>
      <c r="G46" s="42"/>
      <c r="H46" s="43">
        <f t="shared" si="1"/>
        <v>0</v>
      </c>
      <c r="I46" s="44">
        <f t="shared" si="2"/>
        <v>941.56493395124335</v>
      </c>
      <c r="J46" s="45">
        <f t="shared" si="3"/>
        <v>32013.207754342275</v>
      </c>
      <c r="K46" s="73">
        <f t="shared" si="4"/>
        <v>914.6630786954936</v>
      </c>
    </row>
    <row r="47" spans="1:11" x14ac:dyDescent="0.25">
      <c r="A47" s="11"/>
      <c r="B47" s="2"/>
      <c r="C47" s="14"/>
      <c r="D47" s="26"/>
      <c r="E47" s="19"/>
      <c r="F47" s="20">
        <f t="shared" si="0"/>
        <v>35</v>
      </c>
      <c r="G47" s="42"/>
      <c r="H47" s="43">
        <f t="shared" si="1"/>
        <v>0</v>
      </c>
      <c r="I47" s="44">
        <f t="shared" si="2"/>
        <v>914.6630786954936</v>
      </c>
      <c r="J47" s="45">
        <f t="shared" si="3"/>
        <v>31098.544675646783</v>
      </c>
      <c r="K47" s="73">
        <f t="shared" si="4"/>
        <v>888.52984787562241</v>
      </c>
    </row>
    <row r="48" spans="1:11" x14ac:dyDescent="0.25">
      <c r="A48" s="11"/>
      <c r="B48" s="2"/>
      <c r="C48" s="14"/>
      <c r="D48" s="26"/>
      <c r="E48" s="19"/>
      <c r="F48" s="20">
        <f t="shared" si="0"/>
        <v>35</v>
      </c>
      <c r="G48" s="42"/>
      <c r="H48" s="43">
        <f t="shared" si="1"/>
        <v>0</v>
      </c>
      <c r="I48" s="44">
        <f t="shared" si="2"/>
        <v>888.52984787562241</v>
      </c>
      <c r="J48" s="45">
        <f t="shared" si="3"/>
        <v>30210.01482777116</v>
      </c>
      <c r="K48" s="73">
        <f t="shared" si="4"/>
        <v>863.14328079346171</v>
      </c>
    </row>
    <row r="49" spans="1:11" x14ac:dyDescent="0.25">
      <c r="A49" s="11"/>
      <c r="B49" s="2"/>
      <c r="C49" s="14"/>
      <c r="D49" s="26"/>
      <c r="E49" s="19"/>
      <c r="F49" s="20">
        <f t="shared" si="0"/>
        <v>35</v>
      </c>
      <c r="G49" s="42"/>
      <c r="H49" s="43">
        <f t="shared" si="1"/>
        <v>0</v>
      </c>
      <c r="I49" s="44">
        <f t="shared" si="2"/>
        <v>863.14328079346171</v>
      </c>
      <c r="J49" s="45">
        <f t="shared" si="3"/>
        <v>29346.871546977698</v>
      </c>
      <c r="K49" s="73">
        <f t="shared" si="4"/>
        <v>838.4820441993628</v>
      </c>
    </row>
    <row r="50" spans="1:11" x14ac:dyDescent="0.25">
      <c r="A50" s="11"/>
      <c r="B50" s="2"/>
      <c r="C50" s="14"/>
      <c r="D50" s="26"/>
      <c r="E50" s="19"/>
      <c r="F50" s="20">
        <f t="shared" si="0"/>
        <v>35</v>
      </c>
      <c r="G50" s="42"/>
      <c r="H50" s="43">
        <f t="shared" si="1"/>
        <v>0</v>
      </c>
      <c r="I50" s="44">
        <f t="shared" si="2"/>
        <v>838.4820441993628</v>
      </c>
      <c r="J50" s="45">
        <f t="shared" si="3"/>
        <v>28508.389502778336</v>
      </c>
      <c r="K50" s="73">
        <f t="shared" si="4"/>
        <v>814.52541436509534</v>
      </c>
    </row>
    <row r="51" spans="1:11" x14ac:dyDescent="0.25">
      <c r="A51" s="11"/>
      <c r="B51" s="2"/>
      <c r="C51" s="14"/>
      <c r="D51" s="26"/>
      <c r="E51" s="19"/>
      <c r="F51" s="20">
        <f t="shared" si="0"/>
        <v>35</v>
      </c>
      <c r="G51" s="42"/>
      <c r="H51" s="43">
        <f t="shared" si="1"/>
        <v>0</v>
      </c>
      <c r="I51" s="44">
        <f t="shared" si="2"/>
        <v>814.52541436509534</v>
      </c>
      <c r="J51" s="45">
        <f t="shared" si="3"/>
        <v>27693.86408841324</v>
      </c>
      <c r="K51" s="73">
        <f t="shared" si="4"/>
        <v>791.25325966894968</v>
      </c>
    </row>
    <row r="52" spans="1:11" x14ac:dyDescent="0.25">
      <c r="A52" s="11"/>
      <c r="B52" s="2"/>
      <c r="C52" s="14"/>
      <c r="D52" s="26"/>
      <c r="E52" s="19"/>
      <c r="F52" s="20">
        <f t="shared" si="0"/>
        <v>35</v>
      </c>
      <c r="G52" s="42"/>
      <c r="H52" s="43">
        <f t="shared" si="1"/>
        <v>0</v>
      </c>
      <c r="I52" s="44">
        <f t="shared" si="2"/>
        <v>791.25325966894968</v>
      </c>
      <c r="J52" s="45">
        <f t="shared" si="3"/>
        <v>26902.610828744291</v>
      </c>
      <c r="K52" s="73">
        <f t="shared" si="4"/>
        <v>768.64602367840837</v>
      </c>
    </row>
    <row r="53" spans="1:11" x14ac:dyDescent="0.25">
      <c r="A53" s="11"/>
      <c r="B53" s="2"/>
      <c r="C53" s="14"/>
      <c r="D53" s="26"/>
      <c r="E53" s="19"/>
      <c r="F53" s="20">
        <f t="shared" si="0"/>
        <v>35</v>
      </c>
      <c r="G53" s="42"/>
      <c r="H53" s="43">
        <f t="shared" si="1"/>
        <v>0</v>
      </c>
      <c r="I53" s="44">
        <f t="shared" si="2"/>
        <v>768.64602367840837</v>
      </c>
      <c r="J53" s="45">
        <f t="shared" si="3"/>
        <v>26133.964805065883</v>
      </c>
      <c r="K53" s="73">
        <f t="shared" si="4"/>
        <v>746.68470871616807</v>
      </c>
    </row>
    <row r="54" spans="1:11" x14ac:dyDescent="0.25">
      <c r="A54" s="11"/>
      <c r="B54" s="2"/>
      <c r="C54" s="14"/>
      <c r="D54" s="26"/>
      <c r="E54" s="19"/>
      <c r="F54" s="20">
        <f t="shared" si="0"/>
        <v>35</v>
      </c>
      <c r="G54" s="42"/>
      <c r="H54" s="43">
        <f t="shared" si="1"/>
        <v>0</v>
      </c>
      <c r="I54" s="44">
        <f t="shared" si="2"/>
        <v>746.68470871616807</v>
      </c>
      <c r="J54" s="45">
        <f t="shared" si="3"/>
        <v>25387.280096349714</v>
      </c>
      <c r="K54" s="73">
        <f t="shared" si="4"/>
        <v>725.35085989570609</v>
      </c>
    </row>
    <row r="55" spans="1:11" x14ac:dyDescent="0.25">
      <c r="A55" s="11"/>
      <c r="B55" s="2"/>
      <c r="C55" s="14"/>
      <c r="D55" s="26"/>
      <c r="E55" s="19"/>
      <c r="F55" s="20">
        <f t="shared" si="0"/>
        <v>35</v>
      </c>
      <c r="G55" s="42"/>
      <c r="H55" s="43">
        <f t="shared" si="1"/>
        <v>0</v>
      </c>
      <c r="I55" s="44">
        <f t="shared" si="2"/>
        <v>725.35085989570609</v>
      </c>
      <c r="J55" s="45">
        <f t="shared" si="3"/>
        <v>24661.929236454009</v>
      </c>
      <c r="K55" s="73">
        <f t="shared" si="4"/>
        <v>704.62654961297164</v>
      </c>
    </row>
    <row r="56" spans="1:11" x14ac:dyDescent="0.25">
      <c r="A56" s="11"/>
      <c r="B56" s="2"/>
      <c r="C56" s="14"/>
      <c r="D56" s="26"/>
      <c r="E56" s="19"/>
      <c r="F56" s="20">
        <f t="shared" si="0"/>
        <v>35</v>
      </c>
      <c r="G56" s="42"/>
      <c r="H56" s="43">
        <f t="shared" si="1"/>
        <v>0</v>
      </c>
      <c r="I56" s="44">
        <f t="shared" si="2"/>
        <v>704.62654961297164</v>
      </c>
      <c r="J56" s="45">
        <f t="shared" si="3"/>
        <v>23957.302686841038</v>
      </c>
      <c r="K56" s="73">
        <f t="shared" si="4"/>
        <v>684.49436248117252</v>
      </c>
    </row>
    <row r="57" spans="1:11" x14ac:dyDescent="0.25">
      <c r="A57" s="11"/>
      <c r="B57" s="2"/>
      <c r="C57" s="14"/>
      <c r="D57" s="26"/>
      <c r="E57" s="19"/>
      <c r="F57" s="20">
        <f t="shared" si="0"/>
        <v>35</v>
      </c>
      <c r="G57" s="42"/>
      <c r="H57" s="43">
        <f t="shared" si="1"/>
        <v>0</v>
      </c>
      <c r="I57" s="44">
        <f t="shared" si="2"/>
        <v>684.49436248117252</v>
      </c>
      <c r="J57" s="45">
        <f t="shared" si="3"/>
        <v>23272.808324359867</v>
      </c>
      <c r="K57" s="73">
        <f t="shared" si="4"/>
        <v>664.93738069599624</v>
      </c>
    </row>
    <row r="58" spans="1:11" x14ac:dyDescent="0.25">
      <c r="A58" s="11"/>
      <c r="B58" s="2"/>
      <c r="C58" s="14"/>
      <c r="D58" s="26"/>
      <c r="E58" s="19"/>
      <c r="F58" s="20">
        <f t="shared" si="0"/>
        <v>35</v>
      </c>
      <c r="G58" s="42"/>
      <c r="H58" s="43">
        <f t="shared" si="1"/>
        <v>0</v>
      </c>
      <c r="I58" s="44">
        <f t="shared" si="2"/>
        <v>664.93738069599624</v>
      </c>
      <c r="J58" s="45">
        <f t="shared" si="3"/>
        <v>22607.870943663871</v>
      </c>
      <c r="K58" s="73">
        <f t="shared" si="4"/>
        <v>645.9391698189678</v>
      </c>
    </row>
    <row r="59" spans="1:11" x14ac:dyDescent="0.25">
      <c r="A59" s="11"/>
      <c r="B59" s="2"/>
      <c r="C59" s="14"/>
      <c r="D59" s="26"/>
      <c r="E59" s="19"/>
      <c r="F59" s="20">
        <f t="shared" si="0"/>
        <v>35</v>
      </c>
      <c r="G59" s="42"/>
      <c r="H59" s="43">
        <f t="shared" si="1"/>
        <v>0</v>
      </c>
      <c r="I59" s="44">
        <f t="shared" si="2"/>
        <v>645.9391698189678</v>
      </c>
      <c r="J59" s="45">
        <f t="shared" si="3"/>
        <v>21961.931773844903</v>
      </c>
      <c r="K59" s="73">
        <f t="shared" si="4"/>
        <v>627.48376496699723</v>
      </c>
    </row>
    <row r="60" spans="1:11" x14ac:dyDescent="0.25">
      <c r="A60" s="11"/>
      <c r="B60" s="2"/>
      <c r="C60" s="14"/>
      <c r="D60" s="26"/>
      <c r="E60" s="19"/>
      <c r="F60" s="20">
        <f t="shared" si="0"/>
        <v>35</v>
      </c>
      <c r="G60" s="42"/>
      <c r="H60" s="43">
        <f t="shared" si="1"/>
        <v>0</v>
      </c>
      <c r="I60" s="44">
        <f t="shared" si="2"/>
        <v>627.48376496699723</v>
      </c>
      <c r="J60" s="45">
        <f t="shared" si="3"/>
        <v>21334.448008877906</v>
      </c>
      <c r="K60" s="73">
        <f t="shared" si="4"/>
        <v>609.55565739651161</v>
      </c>
    </row>
    <row r="61" spans="1:11" x14ac:dyDescent="0.25">
      <c r="A61" s="11"/>
      <c r="B61" s="2"/>
      <c r="C61" s="14"/>
      <c r="D61" s="26"/>
      <c r="E61" s="19"/>
      <c r="F61" s="20">
        <f t="shared" si="0"/>
        <v>35</v>
      </c>
      <c r="G61" s="42"/>
      <c r="H61" s="43">
        <f t="shared" si="1"/>
        <v>0</v>
      </c>
      <c r="I61" s="44">
        <f t="shared" si="2"/>
        <v>609.55565739651161</v>
      </c>
      <c r="J61" s="45">
        <f t="shared" si="3"/>
        <v>20724.892351481394</v>
      </c>
      <c r="K61" s="73">
        <f t="shared" si="4"/>
        <v>592.13978147089699</v>
      </c>
    </row>
    <row r="62" spans="1:11" x14ac:dyDescent="0.25">
      <c r="A62" s="11"/>
      <c r="B62" s="2"/>
      <c r="C62" s="14"/>
      <c r="D62" s="26"/>
      <c r="E62" s="19"/>
      <c r="F62" s="20">
        <f t="shared" si="0"/>
        <v>35</v>
      </c>
      <c r="G62" s="42"/>
      <c r="H62" s="43">
        <f t="shared" si="1"/>
        <v>0</v>
      </c>
      <c r="I62" s="44">
        <f t="shared" si="2"/>
        <v>592.13978147089699</v>
      </c>
      <c r="J62" s="45">
        <f t="shared" si="3"/>
        <v>20132.752570010496</v>
      </c>
      <c r="K62" s="73">
        <f t="shared" si="4"/>
        <v>575.22150200029989</v>
      </c>
    </row>
    <row r="63" spans="1:11" x14ac:dyDescent="0.25">
      <c r="A63" s="11"/>
      <c r="B63" s="2"/>
      <c r="C63" s="14"/>
      <c r="D63" s="26"/>
      <c r="E63" s="19"/>
      <c r="F63" s="20">
        <f t="shared" si="0"/>
        <v>35</v>
      </c>
      <c r="G63" s="42"/>
      <c r="H63" s="43">
        <f t="shared" si="1"/>
        <v>0</v>
      </c>
      <c r="I63" s="44">
        <f t="shared" si="2"/>
        <v>575.22150200029989</v>
      </c>
      <c r="J63" s="45">
        <f t="shared" si="3"/>
        <v>19557.531068010197</v>
      </c>
      <c r="K63" s="73">
        <f t="shared" si="4"/>
        <v>558.78660194314853</v>
      </c>
    </row>
    <row r="64" spans="1:11" x14ac:dyDescent="0.25">
      <c r="A64" s="11"/>
      <c r="B64" s="2"/>
      <c r="C64" s="14"/>
      <c r="D64" s="26"/>
      <c r="E64" s="19"/>
      <c r="F64" s="20">
        <f t="shared" si="0"/>
        <v>35</v>
      </c>
      <c r="G64" s="42"/>
      <c r="H64" s="43">
        <f t="shared" si="1"/>
        <v>0</v>
      </c>
      <c r="I64" s="44">
        <f t="shared" si="2"/>
        <v>558.78660194314853</v>
      </c>
      <c r="J64" s="45">
        <f t="shared" si="3"/>
        <v>18998.744466067048</v>
      </c>
      <c r="K64" s="73">
        <f t="shared" si="4"/>
        <v>542.8212704590585</v>
      </c>
    </row>
    <row r="65" spans="1:11" x14ac:dyDescent="0.25">
      <c r="A65" s="11"/>
      <c r="B65" s="2"/>
      <c r="C65" s="14"/>
      <c r="D65" s="26"/>
      <c r="E65" s="19"/>
      <c r="F65" s="20">
        <f t="shared" si="0"/>
        <v>35</v>
      </c>
      <c r="G65" s="42"/>
      <c r="H65" s="43">
        <f t="shared" si="1"/>
        <v>0</v>
      </c>
      <c r="I65" s="44">
        <f t="shared" si="2"/>
        <v>542.8212704590585</v>
      </c>
      <c r="J65" s="45">
        <f t="shared" si="3"/>
        <v>18455.923195607989</v>
      </c>
      <c r="K65" s="73">
        <f t="shared" si="4"/>
        <v>527.31209130308537</v>
      </c>
    </row>
    <row r="66" spans="1:11" x14ac:dyDescent="0.25">
      <c r="A66" s="11"/>
      <c r="B66" s="2"/>
      <c r="C66" s="14"/>
      <c r="D66" s="26"/>
      <c r="E66" s="19"/>
      <c r="F66" s="20">
        <f t="shared" si="0"/>
        <v>35</v>
      </c>
      <c r="G66" s="42"/>
      <c r="H66" s="43">
        <f t="shared" si="1"/>
        <v>0</v>
      </c>
      <c r="I66" s="44">
        <f t="shared" si="2"/>
        <v>527.31209130308537</v>
      </c>
      <c r="J66" s="45">
        <f t="shared" si="3"/>
        <v>17928.611104304902</v>
      </c>
      <c r="K66" s="73">
        <f t="shared" si="4"/>
        <v>512.24603155156865</v>
      </c>
    </row>
    <row r="67" spans="1:11" x14ac:dyDescent="0.25">
      <c r="A67" s="11"/>
      <c r="B67" s="2"/>
      <c r="C67" s="14"/>
      <c r="D67" s="26"/>
      <c r="E67" s="19"/>
      <c r="F67" s="20">
        <f t="shared" si="0"/>
        <v>35</v>
      </c>
      <c r="G67" s="42"/>
      <c r="H67" s="43">
        <f t="shared" si="1"/>
        <v>0</v>
      </c>
      <c r="I67" s="44">
        <f t="shared" si="2"/>
        <v>512.24603155156865</v>
      </c>
      <c r="J67" s="45">
        <f t="shared" si="3"/>
        <v>17416.365072753335</v>
      </c>
      <c r="K67" s="73">
        <f t="shared" si="4"/>
        <v>497.61043065009528</v>
      </c>
    </row>
    <row r="68" spans="1:11" x14ac:dyDescent="0.25">
      <c r="A68" s="11"/>
      <c r="B68" s="2"/>
      <c r="C68" s="14"/>
      <c r="D68" s="26"/>
      <c r="E68" s="19"/>
      <c r="F68" s="20">
        <f t="shared" si="0"/>
        <v>35</v>
      </c>
      <c r="G68" s="42"/>
      <c r="H68" s="43">
        <f t="shared" si="1"/>
        <v>0</v>
      </c>
      <c r="I68" s="44">
        <f t="shared" si="2"/>
        <v>497.61043065009528</v>
      </c>
      <c r="J68" s="45">
        <f t="shared" si="3"/>
        <v>16918.754642103238</v>
      </c>
      <c r="K68" s="73">
        <f t="shared" si="4"/>
        <v>483.39298977437824</v>
      </c>
    </row>
    <row r="69" spans="1:11" x14ac:dyDescent="0.25">
      <c r="A69" s="11"/>
      <c r="B69" s="2"/>
      <c r="C69" s="14"/>
      <c r="D69" s="26"/>
      <c r="E69" s="19"/>
      <c r="F69" s="20">
        <f t="shared" si="0"/>
        <v>35</v>
      </c>
      <c r="G69" s="42"/>
      <c r="H69" s="43">
        <f t="shared" si="1"/>
        <v>0</v>
      </c>
      <c r="I69" s="44">
        <f t="shared" si="2"/>
        <v>483.39298977437824</v>
      </c>
      <c r="J69" s="45">
        <f t="shared" si="3"/>
        <v>16435.361652328862</v>
      </c>
      <c r="K69" s="73">
        <f t="shared" si="4"/>
        <v>469.58176149511036</v>
      </c>
    </row>
    <row r="70" spans="1:11" x14ac:dyDescent="0.25">
      <c r="A70" s="11"/>
      <c r="B70" s="2"/>
      <c r="C70" s="14"/>
      <c r="D70" s="26"/>
      <c r="E70" s="19"/>
      <c r="F70" s="20">
        <f t="shared" si="0"/>
        <v>35</v>
      </c>
      <c r="G70" s="42"/>
      <c r="H70" s="43">
        <f t="shared" si="1"/>
        <v>0</v>
      </c>
      <c r="I70" s="44">
        <f t="shared" si="2"/>
        <v>469.58176149511036</v>
      </c>
      <c r="J70" s="45">
        <f t="shared" si="3"/>
        <v>15965.779890833752</v>
      </c>
      <c r="K70" s="73">
        <f t="shared" si="4"/>
        <v>456.1651397381072</v>
      </c>
    </row>
    <row r="71" spans="1:11" x14ac:dyDescent="0.25">
      <c r="A71" s="11"/>
      <c r="B71" s="2"/>
      <c r="C71" s="14"/>
      <c r="D71" s="26"/>
      <c r="E71" s="19"/>
      <c r="F71" s="20">
        <f t="shared" si="0"/>
        <v>35</v>
      </c>
      <c r="G71" s="42"/>
      <c r="H71" s="43">
        <f t="shared" si="1"/>
        <v>0</v>
      </c>
      <c r="I71" s="44">
        <f t="shared" si="2"/>
        <v>456.1651397381072</v>
      </c>
      <c r="J71" s="45">
        <f t="shared" si="3"/>
        <v>15509.614751095645</v>
      </c>
      <c r="K71" s="73">
        <f t="shared" si="4"/>
        <v>443.13185003130417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35</v>
      </c>
      <c r="G72" s="42"/>
      <c r="H72" s="43">
        <f t="shared" ref="H72:H85" si="6">+D72*G72</f>
        <v>0</v>
      </c>
      <c r="I72" s="44">
        <f t="shared" ref="I72:I85" si="7">+K71</f>
        <v>443.13185003130417</v>
      </c>
      <c r="J72" s="45">
        <f t="shared" ref="J72:J85" si="8">+J71+H72-I72</f>
        <v>15066.482901064341</v>
      </c>
      <c r="K72" s="73">
        <f t="shared" ref="K72:K85" si="9">+J72/F72</f>
        <v>430.47094003040974</v>
      </c>
    </row>
    <row r="73" spans="1:11" x14ac:dyDescent="0.25">
      <c r="A73" s="11"/>
      <c r="B73" s="2"/>
      <c r="C73" s="14"/>
      <c r="D73" s="26"/>
      <c r="E73" s="19"/>
      <c r="F73" s="20">
        <f t="shared" si="5"/>
        <v>35</v>
      </c>
      <c r="G73" s="42"/>
      <c r="H73" s="43">
        <f t="shared" si="6"/>
        <v>0</v>
      </c>
      <c r="I73" s="44">
        <f t="shared" si="7"/>
        <v>430.47094003040974</v>
      </c>
      <c r="J73" s="45">
        <f t="shared" si="8"/>
        <v>14636.011961033932</v>
      </c>
      <c r="K73" s="73">
        <f t="shared" si="9"/>
        <v>418.17177031525517</v>
      </c>
    </row>
    <row r="74" spans="1:11" x14ac:dyDescent="0.25">
      <c r="A74" s="11"/>
      <c r="B74" s="2"/>
      <c r="C74" s="14"/>
      <c r="D74" s="26"/>
      <c r="E74" s="19"/>
      <c r="F74" s="20">
        <f t="shared" si="5"/>
        <v>35</v>
      </c>
      <c r="G74" s="42"/>
      <c r="H74" s="43">
        <f t="shared" si="6"/>
        <v>0</v>
      </c>
      <c r="I74" s="44">
        <f t="shared" si="7"/>
        <v>418.17177031525517</v>
      </c>
      <c r="J74" s="45">
        <f t="shared" si="8"/>
        <v>14217.840190718676</v>
      </c>
      <c r="K74" s="73">
        <f t="shared" si="9"/>
        <v>406.22400544910505</v>
      </c>
    </row>
    <row r="75" spans="1:11" x14ac:dyDescent="0.25">
      <c r="A75" s="11"/>
      <c r="B75" s="2"/>
      <c r="C75" s="14"/>
      <c r="D75" s="26"/>
      <c r="E75" s="19"/>
      <c r="F75" s="20">
        <f t="shared" si="5"/>
        <v>35</v>
      </c>
      <c r="G75" s="42"/>
      <c r="H75" s="43">
        <f t="shared" si="6"/>
        <v>0</v>
      </c>
      <c r="I75" s="44">
        <f t="shared" si="7"/>
        <v>406.22400544910505</v>
      </c>
      <c r="J75" s="45">
        <f t="shared" si="8"/>
        <v>13811.616185269571</v>
      </c>
      <c r="K75" s="73">
        <f t="shared" si="9"/>
        <v>394.61760529341632</v>
      </c>
    </row>
    <row r="76" spans="1:11" x14ac:dyDescent="0.25">
      <c r="A76" s="11"/>
      <c r="B76" s="2"/>
      <c r="C76" s="14"/>
      <c r="D76" s="26"/>
      <c r="E76" s="19"/>
      <c r="F76" s="20">
        <f t="shared" si="5"/>
        <v>35</v>
      </c>
      <c r="G76" s="42"/>
      <c r="H76" s="43">
        <f t="shared" si="6"/>
        <v>0</v>
      </c>
      <c r="I76" s="44">
        <f t="shared" si="7"/>
        <v>394.61760529341632</v>
      </c>
      <c r="J76" s="45">
        <f t="shared" si="8"/>
        <v>13416.998579976154</v>
      </c>
      <c r="K76" s="73">
        <f t="shared" si="9"/>
        <v>383.34281657074729</v>
      </c>
    </row>
    <row r="77" spans="1:11" x14ac:dyDescent="0.25">
      <c r="A77" s="11"/>
      <c r="B77" s="2"/>
      <c r="C77" s="14"/>
      <c r="D77" s="26"/>
      <c r="E77" s="19"/>
      <c r="F77" s="20">
        <f t="shared" si="5"/>
        <v>35</v>
      </c>
      <c r="G77" s="42"/>
      <c r="H77" s="43">
        <f t="shared" si="6"/>
        <v>0</v>
      </c>
      <c r="I77" s="44">
        <f t="shared" si="7"/>
        <v>383.34281657074729</v>
      </c>
      <c r="J77" s="45">
        <f t="shared" si="8"/>
        <v>13033.655763405408</v>
      </c>
      <c r="K77" s="73">
        <f t="shared" si="9"/>
        <v>372.39016466872596</v>
      </c>
    </row>
    <row r="78" spans="1:11" x14ac:dyDescent="0.25">
      <c r="A78" s="11"/>
      <c r="B78" s="2"/>
      <c r="C78" s="14"/>
      <c r="D78" s="26"/>
      <c r="E78" s="19"/>
      <c r="F78" s="20">
        <f t="shared" si="5"/>
        <v>35</v>
      </c>
      <c r="G78" s="42"/>
      <c r="H78" s="43">
        <f t="shared" si="6"/>
        <v>0</v>
      </c>
      <c r="I78" s="44">
        <f t="shared" si="7"/>
        <v>372.39016466872596</v>
      </c>
      <c r="J78" s="45">
        <f t="shared" si="8"/>
        <v>12661.265598736682</v>
      </c>
      <c r="K78" s="73">
        <f t="shared" si="9"/>
        <v>361.75044567819089</v>
      </c>
    </row>
    <row r="79" spans="1:11" x14ac:dyDescent="0.25">
      <c r="A79" s="11"/>
      <c r="B79" s="2"/>
      <c r="C79" s="14"/>
      <c r="D79" s="26"/>
      <c r="E79" s="19"/>
      <c r="F79" s="20">
        <f t="shared" si="5"/>
        <v>35</v>
      </c>
      <c r="G79" s="42"/>
      <c r="H79" s="43">
        <f t="shared" si="6"/>
        <v>0</v>
      </c>
      <c r="I79" s="44">
        <f t="shared" si="7"/>
        <v>361.75044567819089</v>
      </c>
      <c r="J79" s="45">
        <f t="shared" si="8"/>
        <v>12299.51515305849</v>
      </c>
      <c r="K79" s="73">
        <f t="shared" si="9"/>
        <v>351.41471865881402</v>
      </c>
    </row>
    <row r="80" spans="1:11" x14ac:dyDescent="0.25">
      <c r="A80" s="11"/>
      <c r="B80" s="2"/>
      <c r="C80" s="14"/>
      <c r="D80" s="26"/>
      <c r="E80" s="19"/>
      <c r="F80" s="20">
        <f t="shared" si="5"/>
        <v>35</v>
      </c>
      <c r="G80" s="42"/>
      <c r="H80" s="43">
        <f t="shared" si="6"/>
        <v>0</v>
      </c>
      <c r="I80" s="44">
        <f t="shared" si="7"/>
        <v>351.41471865881402</v>
      </c>
      <c r="J80" s="45">
        <f t="shared" si="8"/>
        <v>11948.100434399676</v>
      </c>
      <c r="K80" s="73">
        <f t="shared" si="9"/>
        <v>341.37429812570502</v>
      </c>
    </row>
    <row r="81" spans="1:11" x14ac:dyDescent="0.25">
      <c r="A81" s="11"/>
      <c r="B81" s="2"/>
      <c r="C81" s="14"/>
      <c r="D81" s="26"/>
      <c r="E81" s="19"/>
      <c r="F81" s="20">
        <f t="shared" si="5"/>
        <v>35</v>
      </c>
      <c r="G81" s="42"/>
      <c r="H81" s="43">
        <f t="shared" si="6"/>
        <v>0</v>
      </c>
      <c r="I81" s="44">
        <f t="shared" si="7"/>
        <v>341.37429812570502</v>
      </c>
      <c r="J81" s="45">
        <f t="shared" si="8"/>
        <v>11606.72613627397</v>
      </c>
      <c r="K81" s="73">
        <f t="shared" si="9"/>
        <v>331.62074675068487</v>
      </c>
    </row>
    <row r="82" spans="1:11" x14ac:dyDescent="0.25">
      <c r="A82" s="11"/>
      <c r="B82" s="2"/>
      <c r="C82" s="14"/>
      <c r="D82" s="26"/>
      <c r="E82" s="19"/>
      <c r="F82" s="20">
        <f t="shared" si="5"/>
        <v>35</v>
      </c>
      <c r="G82" s="42"/>
      <c r="H82" s="43">
        <f t="shared" si="6"/>
        <v>0</v>
      </c>
      <c r="I82" s="44">
        <f t="shared" si="7"/>
        <v>331.62074675068487</v>
      </c>
      <c r="J82" s="45">
        <f t="shared" si="8"/>
        <v>11275.105389523285</v>
      </c>
      <c r="K82" s="73">
        <f t="shared" si="9"/>
        <v>322.14586827209388</v>
      </c>
    </row>
    <row r="83" spans="1:11" x14ac:dyDescent="0.25">
      <c r="A83" s="11"/>
      <c r="B83" s="2"/>
      <c r="C83" s="14"/>
      <c r="D83" s="26"/>
      <c r="E83" s="19"/>
      <c r="F83" s="20">
        <f t="shared" si="5"/>
        <v>35</v>
      </c>
      <c r="G83" s="42"/>
      <c r="H83" s="43">
        <f t="shared" si="6"/>
        <v>0</v>
      </c>
      <c r="I83" s="44">
        <f t="shared" si="7"/>
        <v>322.14586827209388</v>
      </c>
      <c r="J83" s="45">
        <f t="shared" si="8"/>
        <v>10952.959521251192</v>
      </c>
      <c r="K83" s="73">
        <f t="shared" si="9"/>
        <v>312.94170060717693</v>
      </c>
    </row>
    <row r="84" spans="1:11" x14ac:dyDescent="0.25">
      <c r="A84" s="11"/>
      <c r="B84" s="2"/>
      <c r="C84" s="14"/>
      <c r="D84" s="26"/>
      <c r="E84" s="19"/>
      <c r="F84" s="20">
        <f t="shared" si="5"/>
        <v>35</v>
      </c>
      <c r="G84" s="42"/>
      <c r="H84" s="43">
        <f t="shared" si="6"/>
        <v>0</v>
      </c>
      <c r="I84" s="44">
        <f t="shared" si="7"/>
        <v>312.94170060717693</v>
      </c>
      <c r="J84" s="45">
        <f t="shared" si="8"/>
        <v>10640.017820644016</v>
      </c>
      <c r="K84" s="73">
        <f t="shared" si="9"/>
        <v>304.00050916125758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35</v>
      </c>
      <c r="G85" s="46"/>
      <c r="H85" s="43">
        <f t="shared" si="6"/>
        <v>0</v>
      </c>
      <c r="I85" s="44">
        <f t="shared" si="7"/>
        <v>304.00050916125758</v>
      </c>
      <c r="J85" s="47">
        <f t="shared" si="8"/>
        <v>10336.017311482758</v>
      </c>
      <c r="K85" s="74">
        <f t="shared" si="9"/>
        <v>295.31478032807877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35</v>
      </c>
      <c r="J86" s="41">
        <f>+J85</f>
        <v>10336.017311482758</v>
      </c>
    </row>
  </sheetData>
  <sheetProtection algorithmName="SHA-512" hashValue="BZJmhS6U3m3HUsMPLqXKgT7/p/nibq5ommhB+rxgk4mUQRgvHf2f1O+q4rhvmnB2ZLcsYtBRUzOn3l2aDZ6d7A==" saltValue="E2c10G5u1reSRsZ0ydOGv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3399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+Resumen!A78</f>
        <v>CL-TM-RR-TS-SM</v>
      </c>
      <c r="C1" s="120" t="s">
        <v>118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2</v>
      </c>
      <c r="E6" s="49"/>
      <c r="F6" s="50">
        <f>+D6</f>
        <v>2</v>
      </c>
      <c r="G6" s="64">
        <v>6707.4</v>
      </c>
      <c r="H6" s="55">
        <f>+G6*F6</f>
        <v>13414.8</v>
      </c>
      <c r="I6" s="56"/>
      <c r="J6" s="57">
        <f>+H6</f>
        <v>13414.8</v>
      </c>
      <c r="K6" s="72">
        <f>+J6/F6</f>
        <v>6707.4</v>
      </c>
    </row>
    <row r="7" spans="1:11" x14ac:dyDescent="0.25">
      <c r="A7" s="11"/>
      <c r="B7" s="2"/>
      <c r="C7" s="14"/>
      <c r="D7" s="26"/>
      <c r="E7" s="19"/>
      <c r="F7" s="20">
        <f>+F6+D7-E7</f>
        <v>2</v>
      </c>
      <c r="G7" s="42"/>
      <c r="H7" s="43">
        <f>+D7*G7</f>
        <v>0</v>
      </c>
      <c r="I7" s="44">
        <f>+E7*K6</f>
        <v>0</v>
      </c>
      <c r="J7" s="45">
        <f>+J6+H7-I7</f>
        <v>13414.8</v>
      </c>
      <c r="K7" s="73">
        <f>+J7/F7</f>
        <v>6707.4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2</v>
      </c>
      <c r="G8" s="42"/>
      <c r="H8" s="43">
        <f t="shared" ref="H8:H71" si="1">+D8*G8</f>
        <v>0</v>
      </c>
      <c r="I8" s="44">
        <f t="shared" ref="I8:I71" si="2">+E8*K7</f>
        <v>0</v>
      </c>
      <c r="J8" s="45">
        <f t="shared" ref="J8:J71" si="3">+J7+H8-I8</f>
        <v>13414.8</v>
      </c>
      <c r="K8" s="73">
        <f t="shared" ref="K8:K71" si="4">+J8/F8</f>
        <v>6707.4</v>
      </c>
    </row>
    <row r="9" spans="1:11" x14ac:dyDescent="0.25">
      <c r="A9" s="11"/>
      <c r="B9" s="2"/>
      <c r="C9" s="14"/>
      <c r="D9" s="26"/>
      <c r="E9" s="19"/>
      <c r="F9" s="20">
        <f t="shared" si="0"/>
        <v>2</v>
      </c>
      <c r="G9" s="42"/>
      <c r="H9" s="43">
        <f t="shared" si="1"/>
        <v>0</v>
      </c>
      <c r="I9" s="44">
        <f t="shared" si="2"/>
        <v>0</v>
      </c>
      <c r="J9" s="45">
        <f t="shared" si="3"/>
        <v>13414.8</v>
      </c>
      <c r="K9" s="73">
        <f t="shared" si="4"/>
        <v>6707.4</v>
      </c>
    </row>
    <row r="10" spans="1:11" x14ac:dyDescent="0.25">
      <c r="A10" s="11"/>
      <c r="B10" s="2"/>
      <c r="C10" s="14"/>
      <c r="D10" s="26"/>
      <c r="E10" s="19"/>
      <c r="F10" s="20">
        <f t="shared" si="0"/>
        <v>2</v>
      </c>
      <c r="G10" s="42"/>
      <c r="H10" s="43">
        <f t="shared" si="1"/>
        <v>0</v>
      </c>
      <c r="I10" s="44">
        <f t="shared" si="2"/>
        <v>0</v>
      </c>
      <c r="J10" s="45">
        <f t="shared" si="3"/>
        <v>13414.8</v>
      </c>
      <c r="K10" s="73">
        <f t="shared" si="4"/>
        <v>6707.4</v>
      </c>
    </row>
    <row r="11" spans="1:11" x14ac:dyDescent="0.25">
      <c r="A11" s="11"/>
      <c r="B11" s="2"/>
      <c r="C11" s="14"/>
      <c r="D11" s="26"/>
      <c r="E11" s="19"/>
      <c r="F11" s="20">
        <f t="shared" si="0"/>
        <v>2</v>
      </c>
      <c r="G11" s="42"/>
      <c r="H11" s="43">
        <f t="shared" si="1"/>
        <v>0</v>
      </c>
      <c r="I11" s="44">
        <f t="shared" si="2"/>
        <v>0</v>
      </c>
      <c r="J11" s="45">
        <f t="shared" si="3"/>
        <v>13414.8</v>
      </c>
      <c r="K11" s="73">
        <f t="shared" si="4"/>
        <v>6707.4</v>
      </c>
    </row>
    <row r="12" spans="1:11" x14ac:dyDescent="0.25">
      <c r="A12" s="11"/>
      <c r="B12" s="2"/>
      <c r="C12" s="14"/>
      <c r="D12" s="26"/>
      <c r="E12" s="19"/>
      <c r="F12" s="20">
        <f t="shared" si="0"/>
        <v>2</v>
      </c>
      <c r="G12" s="42"/>
      <c r="H12" s="43">
        <f t="shared" si="1"/>
        <v>0</v>
      </c>
      <c r="I12" s="44">
        <f t="shared" si="2"/>
        <v>0</v>
      </c>
      <c r="J12" s="45">
        <f t="shared" si="3"/>
        <v>13414.8</v>
      </c>
      <c r="K12" s="73">
        <f t="shared" si="4"/>
        <v>6707.4</v>
      </c>
    </row>
    <row r="13" spans="1:11" x14ac:dyDescent="0.25">
      <c r="A13" s="11"/>
      <c r="B13" s="2"/>
      <c r="C13" s="14"/>
      <c r="D13" s="26"/>
      <c r="E13" s="19"/>
      <c r="F13" s="20">
        <f t="shared" si="0"/>
        <v>2</v>
      </c>
      <c r="G13" s="42"/>
      <c r="H13" s="43">
        <f t="shared" si="1"/>
        <v>0</v>
      </c>
      <c r="I13" s="44">
        <f t="shared" si="2"/>
        <v>0</v>
      </c>
      <c r="J13" s="45">
        <f t="shared" si="3"/>
        <v>13414.8</v>
      </c>
      <c r="K13" s="73">
        <f t="shared" si="4"/>
        <v>6707.4</v>
      </c>
    </row>
    <row r="14" spans="1:11" x14ac:dyDescent="0.25">
      <c r="A14" s="11"/>
      <c r="B14" s="2"/>
      <c r="C14" s="14"/>
      <c r="D14" s="26"/>
      <c r="E14" s="19"/>
      <c r="F14" s="20">
        <f t="shared" si="0"/>
        <v>2</v>
      </c>
      <c r="G14" s="42"/>
      <c r="H14" s="43">
        <f t="shared" si="1"/>
        <v>0</v>
      </c>
      <c r="I14" s="44">
        <f t="shared" si="2"/>
        <v>0</v>
      </c>
      <c r="J14" s="45">
        <f t="shared" si="3"/>
        <v>13414.8</v>
      </c>
      <c r="K14" s="73">
        <f t="shared" si="4"/>
        <v>6707.4</v>
      </c>
    </row>
    <row r="15" spans="1:11" x14ac:dyDescent="0.25">
      <c r="A15" s="11"/>
      <c r="B15" s="2"/>
      <c r="C15" s="14"/>
      <c r="D15" s="26"/>
      <c r="E15" s="19"/>
      <c r="F15" s="20">
        <f t="shared" si="0"/>
        <v>2</v>
      </c>
      <c r="G15" s="42"/>
      <c r="H15" s="43">
        <f t="shared" si="1"/>
        <v>0</v>
      </c>
      <c r="I15" s="44">
        <f t="shared" si="2"/>
        <v>0</v>
      </c>
      <c r="J15" s="45">
        <f t="shared" si="3"/>
        <v>13414.8</v>
      </c>
      <c r="K15" s="73">
        <f t="shared" si="4"/>
        <v>6707.4</v>
      </c>
    </row>
    <row r="16" spans="1:11" x14ac:dyDescent="0.25">
      <c r="A16" s="11"/>
      <c r="B16" s="2"/>
      <c r="C16" s="14"/>
      <c r="D16" s="26"/>
      <c r="E16" s="19"/>
      <c r="F16" s="20">
        <f t="shared" si="0"/>
        <v>2</v>
      </c>
      <c r="G16" s="42"/>
      <c r="H16" s="43">
        <f t="shared" si="1"/>
        <v>0</v>
      </c>
      <c r="I16" s="44">
        <f t="shared" si="2"/>
        <v>0</v>
      </c>
      <c r="J16" s="45">
        <f t="shared" si="3"/>
        <v>13414.8</v>
      </c>
      <c r="K16" s="73">
        <f t="shared" si="4"/>
        <v>6707.4</v>
      </c>
    </row>
    <row r="17" spans="1:11" x14ac:dyDescent="0.25">
      <c r="A17" s="11"/>
      <c r="B17" s="2"/>
      <c r="C17" s="14"/>
      <c r="D17" s="26"/>
      <c r="E17" s="19"/>
      <c r="F17" s="20">
        <f t="shared" si="0"/>
        <v>2</v>
      </c>
      <c r="G17" s="42"/>
      <c r="H17" s="43">
        <f t="shared" si="1"/>
        <v>0</v>
      </c>
      <c r="I17" s="44">
        <f t="shared" si="2"/>
        <v>0</v>
      </c>
      <c r="J17" s="45">
        <f t="shared" si="3"/>
        <v>13414.8</v>
      </c>
      <c r="K17" s="73">
        <f t="shared" si="4"/>
        <v>6707.4</v>
      </c>
    </row>
    <row r="18" spans="1:11" x14ac:dyDescent="0.25">
      <c r="A18" s="11"/>
      <c r="B18" s="2"/>
      <c r="C18" s="14"/>
      <c r="D18" s="26"/>
      <c r="E18" s="19"/>
      <c r="F18" s="20">
        <f t="shared" si="0"/>
        <v>2</v>
      </c>
      <c r="G18" s="42"/>
      <c r="H18" s="43">
        <f t="shared" si="1"/>
        <v>0</v>
      </c>
      <c r="I18" s="44">
        <f t="shared" si="2"/>
        <v>0</v>
      </c>
      <c r="J18" s="45">
        <f t="shared" si="3"/>
        <v>13414.8</v>
      </c>
      <c r="K18" s="73">
        <f t="shared" si="4"/>
        <v>6707.4</v>
      </c>
    </row>
    <row r="19" spans="1:11" x14ac:dyDescent="0.25">
      <c r="A19" s="11"/>
      <c r="B19" s="2"/>
      <c r="C19" s="14"/>
      <c r="D19" s="26"/>
      <c r="E19" s="19"/>
      <c r="F19" s="20">
        <f t="shared" si="0"/>
        <v>2</v>
      </c>
      <c r="G19" s="42"/>
      <c r="H19" s="43">
        <f t="shared" si="1"/>
        <v>0</v>
      </c>
      <c r="I19" s="44">
        <f t="shared" si="2"/>
        <v>0</v>
      </c>
      <c r="J19" s="45">
        <f t="shared" si="3"/>
        <v>13414.8</v>
      </c>
      <c r="K19" s="73">
        <f t="shared" si="4"/>
        <v>6707.4</v>
      </c>
    </row>
    <row r="20" spans="1:11" x14ac:dyDescent="0.25">
      <c r="A20" s="11"/>
      <c r="B20" s="2"/>
      <c r="C20" s="14"/>
      <c r="D20" s="26"/>
      <c r="E20" s="19"/>
      <c r="F20" s="20">
        <f t="shared" si="0"/>
        <v>2</v>
      </c>
      <c r="G20" s="42"/>
      <c r="H20" s="43">
        <f t="shared" si="1"/>
        <v>0</v>
      </c>
      <c r="I20" s="44">
        <f t="shared" si="2"/>
        <v>0</v>
      </c>
      <c r="J20" s="45">
        <f t="shared" si="3"/>
        <v>13414.8</v>
      </c>
      <c r="K20" s="73">
        <f t="shared" si="4"/>
        <v>6707.4</v>
      </c>
    </row>
    <row r="21" spans="1:11" x14ac:dyDescent="0.25">
      <c r="A21" s="11"/>
      <c r="B21" s="2"/>
      <c r="C21" s="14"/>
      <c r="D21" s="26"/>
      <c r="E21" s="19"/>
      <c r="F21" s="20">
        <f t="shared" si="0"/>
        <v>2</v>
      </c>
      <c r="G21" s="42"/>
      <c r="H21" s="43">
        <f t="shared" si="1"/>
        <v>0</v>
      </c>
      <c r="I21" s="44">
        <f t="shared" si="2"/>
        <v>0</v>
      </c>
      <c r="J21" s="45">
        <f t="shared" si="3"/>
        <v>13414.8</v>
      </c>
      <c r="K21" s="73">
        <f t="shared" si="4"/>
        <v>6707.4</v>
      </c>
    </row>
    <row r="22" spans="1:11" x14ac:dyDescent="0.25">
      <c r="A22" s="11"/>
      <c r="B22" s="2"/>
      <c r="C22" s="14"/>
      <c r="D22" s="26"/>
      <c r="E22" s="19"/>
      <c r="F22" s="20">
        <f t="shared" si="0"/>
        <v>2</v>
      </c>
      <c r="G22" s="42"/>
      <c r="H22" s="43">
        <f t="shared" si="1"/>
        <v>0</v>
      </c>
      <c r="I22" s="44">
        <f t="shared" si="2"/>
        <v>0</v>
      </c>
      <c r="J22" s="45">
        <f t="shared" si="3"/>
        <v>13414.8</v>
      </c>
      <c r="K22" s="73">
        <f t="shared" si="4"/>
        <v>6707.4</v>
      </c>
    </row>
    <row r="23" spans="1:11" x14ac:dyDescent="0.25">
      <c r="A23" s="11"/>
      <c r="B23" s="2"/>
      <c r="C23" s="14"/>
      <c r="D23" s="26"/>
      <c r="E23" s="19"/>
      <c r="F23" s="20">
        <f t="shared" si="0"/>
        <v>2</v>
      </c>
      <c r="G23" s="42"/>
      <c r="H23" s="43">
        <f t="shared" si="1"/>
        <v>0</v>
      </c>
      <c r="I23" s="44">
        <f t="shared" si="2"/>
        <v>0</v>
      </c>
      <c r="J23" s="45">
        <f t="shared" si="3"/>
        <v>13414.8</v>
      </c>
      <c r="K23" s="73">
        <f t="shared" si="4"/>
        <v>6707.4</v>
      </c>
    </row>
    <row r="24" spans="1:11" x14ac:dyDescent="0.25">
      <c r="A24" s="11"/>
      <c r="B24" s="2"/>
      <c r="C24" s="14"/>
      <c r="D24" s="26"/>
      <c r="E24" s="19"/>
      <c r="F24" s="20">
        <f t="shared" si="0"/>
        <v>2</v>
      </c>
      <c r="G24" s="42"/>
      <c r="H24" s="43">
        <f t="shared" si="1"/>
        <v>0</v>
      </c>
      <c r="I24" s="44">
        <f t="shared" si="2"/>
        <v>0</v>
      </c>
      <c r="J24" s="45">
        <f t="shared" si="3"/>
        <v>13414.8</v>
      </c>
      <c r="K24" s="73">
        <f t="shared" si="4"/>
        <v>6707.4</v>
      </c>
    </row>
    <row r="25" spans="1:11" x14ac:dyDescent="0.25">
      <c r="A25" s="11"/>
      <c r="B25" s="2"/>
      <c r="C25" s="14"/>
      <c r="D25" s="26"/>
      <c r="E25" s="19"/>
      <c r="F25" s="20">
        <f t="shared" si="0"/>
        <v>2</v>
      </c>
      <c r="G25" s="42"/>
      <c r="H25" s="43">
        <f t="shared" si="1"/>
        <v>0</v>
      </c>
      <c r="I25" s="44">
        <f t="shared" si="2"/>
        <v>0</v>
      </c>
      <c r="J25" s="45">
        <f t="shared" si="3"/>
        <v>13414.8</v>
      </c>
      <c r="K25" s="73">
        <f t="shared" si="4"/>
        <v>6707.4</v>
      </c>
    </row>
    <row r="26" spans="1:11" x14ac:dyDescent="0.25">
      <c r="A26" s="11"/>
      <c r="B26" s="2"/>
      <c r="C26" s="14"/>
      <c r="D26" s="26"/>
      <c r="E26" s="19"/>
      <c r="F26" s="20">
        <f t="shared" si="0"/>
        <v>2</v>
      </c>
      <c r="G26" s="42"/>
      <c r="H26" s="43">
        <f t="shared" si="1"/>
        <v>0</v>
      </c>
      <c r="I26" s="44">
        <f t="shared" si="2"/>
        <v>0</v>
      </c>
      <c r="J26" s="45">
        <f t="shared" si="3"/>
        <v>13414.8</v>
      </c>
      <c r="K26" s="73">
        <f t="shared" si="4"/>
        <v>6707.4</v>
      </c>
    </row>
    <row r="27" spans="1:11" x14ac:dyDescent="0.25">
      <c r="A27" s="11"/>
      <c r="B27" s="2"/>
      <c r="C27" s="14"/>
      <c r="D27" s="26"/>
      <c r="E27" s="19"/>
      <c r="F27" s="20">
        <f t="shared" si="0"/>
        <v>2</v>
      </c>
      <c r="G27" s="42"/>
      <c r="H27" s="43">
        <f t="shared" si="1"/>
        <v>0</v>
      </c>
      <c r="I27" s="44">
        <f t="shared" si="2"/>
        <v>0</v>
      </c>
      <c r="J27" s="45">
        <f t="shared" si="3"/>
        <v>13414.8</v>
      </c>
      <c r="K27" s="73">
        <f t="shared" si="4"/>
        <v>6707.4</v>
      </c>
    </row>
    <row r="28" spans="1:11" x14ac:dyDescent="0.25">
      <c r="A28" s="11"/>
      <c r="B28" s="2"/>
      <c r="C28" s="14"/>
      <c r="D28" s="26"/>
      <c r="E28" s="19"/>
      <c r="F28" s="20">
        <f t="shared" si="0"/>
        <v>2</v>
      </c>
      <c r="G28" s="42"/>
      <c r="H28" s="43">
        <f t="shared" si="1"/>
        <v>0</v>
      </c>
      <c r="I28" s="44">
        <f t="shared" si="2"/>
        <v>0</v>
      </c>
      <c r="J28" s="45">
        <f t="shared" si="3"/>
        <v>13414.8</v>
      </c>
      <c r="K28" s="73">
        <f t="shared" si="4"/>
        <v>6707.4</v>
      </c>
    </row>
    <row r="29" spans="1:11" x14ac:dyDescent="0.25">
      <c r="A29" s="11"/>
      <c r="B29" s="2"/>
      <c r="C29" s="14"/>
      <c r="D29" s="26"/>
      <c r="E29" s="19"/>
      <c r="F29" s="20">
        <f t="shared" si="0"/>
        <v>2</v>
      </c>
      <c r="G29" s="42"/>
      <c r="H29" s="43">
        <f t="shared" si="1"/>
        <v>0</v>
      </c>
      <c r="I29" s="44">
        <f t="shared" si="2"/>
        <v>0</v>
      </c>
      <c r="J29" s="45">
        <f t="shared" si="3"/>
        <v>13414.8</v>
      </c>
      <c r="K29" s="73">
        <f t="shared" si="4"/>
        <v>6707.4</v>
      </c>
    </row>
    <row r="30" spans="1:11" x14ac:dyDescent="0.25">
      <c r="A30" s="11"/>
      <c r="B30" s="2"/>
      <c r="C30" s="14"/>
      <c r="D30" s="26"/>
      <c r="E30" s="19"/>
      <c r="F30" s="20">
        <f t="shared" si="0"/>
        <v>2</v>
      </c>
      <c r="G30" s="42"/>
      <c r="H30" s="43">
        <f t="shared" si="1"/>
        <v>0</v>
      </c>
      <c r="I30" s="44">
        <f t="shared" si="2"/>
        <v>0</v>
      </c>
      <c r="J30" s="45">
        <f t="shared" si="3"/>
        <v>13414.8</v>
      </c>
      <c r="K30" s="73">
        <f t="shared" si="4"/>
        <v>6707.4</v>
      </c>
    </row>
    <row r="31" spans="1:11" x14ac:dyDescent="0.25">
      <c r="A31" s="11"/>
      <c r="B31" s="2"/>
      <c r="C31" s="14"/>
      <c r="D31" s="26"/>
      <c r="E31" s="19"/>
      <c r="F31" s="20">
        <f t="shared" si="0"/>
        <v>2</v>
      </c>
      <c r="G31" s="42"/>
      <c r="H31" s="43">
        <f t="shared" si="1"/>
        <v>0</v>
      </c>
      <c r="I31" s="44">
        <f t="shared" si="2"/>
        <v>0</v>
      </c>
      <c r="J31" s="45">
        <f t="shared" si="3"/>
        <v>13414.8</v>
      </c>
      <c r="K31" s="73">
        <f t="shared" si="4"/>
        <v>6707.4</v>
      </c>
    </row>
    <row r="32" spans="1:11" x14ac:dyDescent="0.25">
      <c r="A32" s="11"/>
      <c r="B32" s="2"/>
      <c r="C32" s="14"/>
      <c r="D32" s="26"/>
      <c r="E32" s="19"/>
      <c r="F32" s="20">
        <f t="shared" si="0"/>
        <v>2</v>
      </c>
      <c r="G32" s="42"/>
      <c r="H32" s="43">
        <f t="shared" si="1"/>
        <v>0</v>
      </c>
      <c r="I32" s="44">
        <f t="shared" si="2"/>
        <v>0</v>
      </c>
      <c r="J32" s="45">
        <f t="shared" si="3"/>
        <v>13414.8</v>
      </c>
      <c r="K32" s="73">
        <f t="shared" si="4"/>
        <v>6707.4</v>
      </c>
    </row>
    <row r="33" spans="1:11" x14ac:dyDescent="0.25">
      <c r="A33" s="11"/>
      <c r="B33" s="2"/>
      <c r="C33" s="14"/>
      <c r="D33" s="26"/>
      <c r="E33" s="19"/>
      <c r="F33" s="20">
        <f t="shared" si="0"/>
        <v>2</v>
      </c>
      <c r="G33" s="42"/>
      <c r="H33" s="43">
        <f t="shared" si="1"/>
        <v>0</v>
      </c>
      <c r="I33" s="44">
        <f t="shared" si="2"/>
        <v>0</v>
      </c>
      <c r="J33" s="45">
        <f t="shared" si="3"/>
        <v>13414.8</v>
      </c>
      <c r="K33" s="73">
        <f t="shared" si="4"/>
        <v>6707.4</v>
      </c>
    </row>
    <row r="34" spans="1:11" x14ac:dyDescent="0.25">
      <c r="A34" s="11"/>
      <c r="B34" s="2"/>
      <c r="C34" s="14"/>
      <c r="D34" s="26"/>
      <c r="E34" s="19"/>
      <c r="F34" s="20">
        <f t="shared" si="0"/>
        <v>2</v>
      </c>
      <c r="G34" s="42"/>
      <c r="H34" s="43">
        <f t="shared" si="1"/>
        <v>0</v>
      </c>
      <c r="I34" s="44">
        <f t="shared" si="2"/>
        <v>0</v>
      </c>
      <c r="J34" s="45">
        <f t="shared" si="3"/>
        <v>13414.8</v>
      </c>
      <c r="K34" s="73">
        <f t="shared" si="4"/>
        <v>6707.4</v>
      </c>
    </row>
    <row r="35" spans="1:11" x14ac:dyDescent="0.25">
      <c r="A35" s="11"/>
      <c r="B35" s="2"/>
      <c r="C35" s="14"/>
      <c r="D35" s="26"/>
      <c r="E35" s="19"/>
      <c r="F35" s="20">
        <f t="shared" si="0"/>
        <v>2</v>
      </c>
      <c r="G35" s="42"/>
      <c r="H35" s="43">
        <f t="shared" si="1"/>
        <v>0</v>
      </c>
      <c r="I35" s="44">
        <f t="shared" si="2"/>
        <v>0</v>
      </c>
      <c r="J35" s="45">
        <f t="shared" si="3"/>
        <v>13414.8</v>
      </c>
      <c r="K35" s="73">
        <f t="shared" si="4"/>
        <v>6707.4</v>
      </c>
    </row>
    <row r="36" spans="1:11" x14ac:dyDescent="0.25">
      <c r="A36" s="11"/>
      <c r="B36" s="2"/>
      <c r="C36" s="14"/>
      <c r="D36" s="26"/>
      <c r="E36" s="19"/>
      <c r="F36" s="20">
        <f t="shared" si="0"/>
        <v>2</v>
      </c>
      <c r="G36" s="42"/>
      <c r="H36" s="43">
        <f t="shared" si="1"/>
        <v>0</v>
      </c>
      <c r="I36" s="44">
        <f t="shared" si="2"/>
        <v>0</v>
      </c>
      <c r="J36" s="45">
        <f t="shared" si="3"/>
        <v>13414.8</v>
      </c>
      <c r="K36" s="73">
        <f t="shared" si="4"/>
        <v>6707.4</v>
      </c>
    </row>
    <row r="37" spans="1:11" x14ac:dyDescent="0.25">
      <c r="A37" s="11"/>
      <c r="B37" s="2"/>
      <c r="C37" s="14"/>
      <c r="D37" s="26"/>
      <c r="E37" s="19"/>
      <c r="F37" s="20">
        <f t="shared" si="0"/>
        <v>2</v>
      </c>
      <c r="G37" s="42"/>
      <c r="H37" s="43">
        <f t="shared" si="1"/>
        <v>0</v>
      </c>
      <c r="I37" s="44">
        <f t="shared" si="2"/>
        <v>0</v>
      </c>
      <c r="J37" s="45">
        <f t="shared" si="3"/>
        <v>13414.8</v>
      </c>
      <c r="K37" s="73">
        <f t="shared" si="4"/>
        <v>6707.4</v>
      </c>
    </row>
    <row r="38" spans="1:11" x14ac:dyDescent="0.25">
      <c r="A38" s="11"/>
      <c r="B38" s="2"/>
      <c r="C38" s="14"/>
      <c r="D38" s="26"/>
      <c r="E38" s="19"/>
      <c r="F38" s="20">
        <f t="shared" si="0"/>
        <v>2</v>
      </c>
      <c r="G38" s="42"/>
      <c r="H38" s="43">
        <f t="shared" si="1"/>
        <v>0</v>
      </c>
      <c r="I38" s="44">
        <f t="shared" si="2"/>
        <v>0</v>
      </c>
      <c r="J38" s="45">
        <f t="shared" si="3"/>
        <v>13414.8</v>
      </c>
      <c r="K38" s="73">
        <f t="shared" si="4"/>
        <v>6707.4</v>
      </c>
    </row>
    <row r="39" spans="1:11" x14ac:dyDescent="0.25">
      <c r="A39" s="11"/>
      <c r="B39" s="2"/>
      <c r="C39" s="14"/>
      <c r="D39" s="26"/>
      <c r="E39" s="19"/>
      <c r="F39" s="20">
        <f t="shared" si="0"/>
        <v>2</v>
      </c>
      <c r="G39" s="42"/>
      <c r="H39" s="43">
        <f t="shared" si="1"/>
        <v>0</v>
      </c>
      <c r="I39" s="44">
        <f t="shared" si="2"/>
        <v>0</v>
      </c>
      <c r="J39" s="45">
        <f t="shared" si="3"/>
        <v>13414.8</v>
      </c>
      <c r="K39" s="73">
        <f t="shared" si="4"/>
        <v>6707.4</v>
      </c>
    </row>
    <row r="40" spans="1:11" x14ac:dyDescent="0.25">
      <c r="A40" s="11"/>
      <c r="B40" s="2"/>
      <c r="C40" s="14"/>
      <c r="D40" s="26"/>
      <c r="E40" s="19"/>
      <c r="F40" s="20">
        <f t="shared" si="0"/>
        <v>2</v>
      </c>
      <c r="G40" s="42"/>
      <c r="H40" s="43">
        <f t="shared" si="1"/>
        <v>0</v>
      </c>
      <c r="I40" s="44">
        <f t="shared" si="2"/>
        <v>0</v>
      </c>
      <c r="J40" s="45">
        <f t="shared" si="3"/>
        <v>13414.8</v>
      </c>
      <c r="K40" s="73">
        <f t="shared" si="4"/>
        <v>6707.4</v>
      </c>
    </row>
    <row r="41" spans="1:11" x14ac:dyDescent="0.25">
      <c r="A41" s="11"/>
      <c r="B41" s="2"/>
      <c r="C41" s="14"/>
      <c r="D41" s="26"/>
      <c r="E41" s="19"/>
      <c r="F41" s="20">
        <f t="shared" si="0"/>
        <v>2</v>
      </c>
      <c r="G41" s="42"/>
      <c r="H41" s="43">
        <f t="shared" si="1"/>
        <v>0</v>
      </c>
      <c r="I41" s="44">
        <f t="shared" si="2"/>
        <v>0</v>
      </c>
      <c r="J41" s="45">
        <f t="shared" si="3"/>
        <v>13414.8</v>
      </c>
      <c r="K41" s="73">
        <f t="shared" si="4"/>
        <v>6707.4</v>
      </c>
    </row>
    <row r="42" spans="1:11" x14ac:dyDescent="0.25">
      <c r="A42" s="11"/>
      <c r="B42" s="2"/>
      <c r="C42" s="14"/>
      <c r="D42" s="26"/>
      <c r="E42" s="19"/>
      <c r="F42" s="20">
        <f t="shared" si="0"/>
        <v>2</v>
      </c>
      <c r="G42" s="42"/>
      <c r="H42" s="43">
        <f t="shared" si="1"/>
        <v>0</v>
      </c>
      <c r="I42" s="44">
        <f t="shared" si="2"/>
        <v>0</v>
      </c>
      <c r="J42" s="45">
        <f t="shared" si="3"/>
        <v>13414.8</v>
      </c>
      <c r="K42" s="73">
        <f t="shared" si="4"/>
        <v>6707.4</v>
      </c>
    </row>
    <row r="43" spans="1:11" x14ac:dyDescent="0.25">
      <c r="A43" s="11"/>
      <c r="B43" s="2"/>
      <c r="C43" s="14"/>
      <c r="D43" s="26"/>
      <c r="E43" s="19"/>
      <c r="F43" s="20">
        <f t="shared" si="0"/>
        <v>2</v>
      </c>
      <c r="G43" s="42"/>
      <c r="H43" s="43">
        <f t="shared" si="1"/>
        <v>0</v>
      </c>
      <c r="I43" s="44">
        <f t="shared" si="2"/>
        <v>0</v>
      </c>
      <c r="J43" s="45">
        <f t="shared" si="3"/>
        <v>13414.8</v>
      </c>
      <c r="K43" s="73">
        <f t="shared" si="4"/>
        <v>6707.4</v>
      </c>
    </row>
    <row r="44" spans="1:11" x14ac:dyDescent="0.25">
      <c r="A44" s="11"/>
      <c r="B44" s="2"/>
      <c r="C44" s="14"/>
      <c r="D44" s="26"/>
      <c r="E44" s="19"/>
      <c r="F44" s="20">
        <f t="shared" si="0"/>
        <v>2</v>
      </c>
      <c r="G44" s="42"/>
      <c r="H44" s="43">
        <f t="shared" si="1"/>
        <v>0</v>
      </c>
      <c r="I44" s="44">
        <f t="shared" si="2"/>
        <v>0</v>
      </c>
      <c r="J44" s="45">
        <f t="shared" si="3"/>
        <v>13414.8</v>
      </c>
      <c r="K44" s="73">
        <f t="shared" si="4"/>
        <v>6707.4</v>
      </c>
    </row>
    <row r="45" spans="1:11" x14ac:dyDescent="0.25">
      <c r="A45" s="11"/>
      <c r="B45" s="2"/>
      <c r="C45" s="14"/>
      <c r="D45" s="26"/>
      <c r="E45" s="19"/>
      <c r="F45" s="20">
        <f t="shared" si="0"/>
        <v>2</v>
      </c>
      <c r="G45" s="42"/>
      <c r="H45" s="43">
        <f t="shared" si="1"/>
        <v>0</v>
      </c>
      <c r="I45" s="44">
        <f t="shared" si="2"/>
        <v>0</v>
      </c>
      <c r="J45" s="45">
        <f t="shared" si="3"/>
        <v>13414.8</v>
      </c>
      <c r="K45" s="73">
        <f t="shared" si="4"/>
        <v>6707.4</v>
      </c>
    </row>
    <row r="46" spans="1:11" x14ac:dyDescent="0.25">
      <c r="A46" s="11"/>
      <c r="B46" s="2"/>
      <c r="C46" s="14"/>
      <c r="D46" s="26"/>
      <c r="E46" s="19"/>
      <c r="F46" s="20">
        <f t="shared" si="0"/>
        <v>2</v>
      </c>
      <c r="G46" s="42"/>
      <c r="H46" s="43">
        <f t="shared" si="1"/>
        <v>0</v>
      </c>
      <c r="I46" s="44">
        <f t="shared" si="2"/>
        <v>0</v>
      </c>
      <c r="J46" s="45">
        <f t="shared" si="3"/>
        <v>13414.8</v>
      </c>
      <c r="K46" s="73">
        <f t="shared" si="4"/>
        <v>6707.4</v>
      </c>
    </row>
    <row r="47" spans="1:11" x14ac:dyDescent="0.25">
      <c r="A47" s="11"/>
      <c r="B47" s="2"/>
      <c r="C47" s="14"/>
      <c r="D47" s="26"/>
      <c r="E47" s="19"/>
      <c r="F47" s="20">
        <f t="shared" si="0"/>
        <v>2</v>
      </c>
      <c r="G47" s="42"/>
      <c r="H47" s="43">
        <f t="shared" si="1"/>
        <v>0</v>
      </c>
      <c r="I47" s="44">
        <f t="shared" si="2"/>
        <v>0</v>
      </c>
      <c r="J47" s="45">
        <f t="shared" si="3"/>
        <v>13414.8</v>
      </c>
      <c r="K47" s="73">
        <f t="shared" si="4"/>
        <v>6707.4</v>
      </c>
    </row>
    <row r="48" spans="1:11" x14ac:dyDescent="0.25">
      <c r="A48" s="11"/>
      <c r="B48" s="2"/>
      <c r="C48" s="14"/>
      <c r="D48" s="26"/>
      <c r="E48" s="19"/>
      <c r="F48" s="20">
        <f t="shared" si="0"/>
        <v>2</v>
      </c>
      <c r="G48" s="42"/>
      <c r="H48" s="43">
        <f t="shared" si="1"/>
        <v>0</v>
      </c>
      <c r="I48" s="44">
        <f t="shared" si="2"/>
        <v>0</v>
      </c>
      <c r="J48" s="45">
        <f t="shared" si="3"/>
        <v>13414.8</v>
      </c>
      <c r="K48" s="73">
        <f t="shared" si="4"/>
        <v>6707.4</v>
      </c>
    </row>
    <row r="49" spans="1:11" x14ac:dyDescent="0.25">
      <c r="A49" s="11"/>
      <c r="B49" s="2"/>
      <c r="C49" s="14"/>
      <c r="D49" s="26"/>
      <c r="E49" s="19"/>
      <c r="F49" s="20">
        <f t="shared" si="0"/>
        <v>2</v>
      </c>
      <c r="G49" s="42"/>
      <c r="H49" s="43">
        <f t="shared" si="1"/>
        <v>0</v>
      </c>
      <c r="I49" s="44">
        <f t="shared" si="2"/>
        <v>0</v>
      </c>
      <c r="J49" s="45">
        <f t="shared" si="3"/>
        <v>13414.8</v>
      </c>
      <c r="K49" s="73">
        <f t="shared" si="4"/>
        <v>6707.4</v>
      </c>
    </row>
    <row r="50" spans="1:11" x14ac:dyDescent="0.25">
      <c r="A50" s="11"/>
      <c r="B50" s="2"/>
      <c r="C50" s="14"/>
      <c r="D50" s="26"/>
      <c r="E50" s="19"/>
      <c r="F50" s="20">
        <f t="shared" si="0"/>
        <v>2</v>
      </c>
      <c r="G50" s="42"/>
      <c r="H50" s="43">
        <f t="shared" si="1"/>
        <v>0</v>
      </c>
      <c r="I50" s="44">
        <f t="shared" si="2"/>
        <v>0</v>
      </c>
      <c r="J50" s="45">
        <f t="shared" si="3"/>
        <v>13414.8</v>
      </c>
      <c r="K50" s="73">
        <f t="shared" si="4"/>
        <v>6707.4</v>
      </c>
    </row>
    <row r="51" spans="1:11" x14ac:dyDescent="0.25">
      <c r="A51" s="11"/>
      <c r="B51" s="2"/>
      <c r="C51" s="14"/>
      <c r="D51" s="26"/>
      <c r="E51" s="19"/>
      <c r="F51" s="20">
        <f t="shared" si="0"/>
        <v>2</v>
      </c>
      <c r="G51" s="42"/>
      <c r="H51" s="43">
        <f t="shared" si="1"/>
        <v>0</v>
      </c>
      <c r="I51" s="44">
        <f t="shared" si="2"/>
        <v>0</v>
      </c>
      <c r="J51" s="45">
        <f t="shared" si="3"/>
        <v>13414.8</v>
      </c>
      <c r="K51" s="73">
        <f t="shared" si="4"/>
        <v>6707.4</v>
      </c>
    </row>
    <row r="52" spans="1:11" x14ac:dyDescent="0.25">
      <c r="A52" s="11"/>
      <c r="B52" s="2"/>
      <c r="C52" s="14"/>
      <c r="D52" s="26"/>
      <c r="E52" s="19"/>
      <c r="F52" s="20">
        <f t="shared" si="0"/>
        <v>2</v>
      </c>
      <c r="G52" s="42"/>
      <c r="H52" s="43">
        <f t="shared" si="1"/>
        <v>0</v>
      </c>
      <c r="I52" s="44">
        <f t="shared" si="2"/>
        <v>0</v>
      </c>
      <c r="J52" s="45">
        <f t="shared" si="3"/>
        <v>13414.8</v>
      </c>
      <c r="K52" s="73">
        <f t="shared" si="4"/>
        <v>6707.4</v>
      </c>
    </row>
    <row r="53" spans="1:11" x14ac:dyDescent="0.25">
      <c r="A53" s="11"/>
      <c r="B53" s="2"/>
      <c r="C53" s="14"/>
      <c r="D53" s="26"/>
      <c r="E53" s="19"/>
      <c r="F53" s="20">
        <f t="shared" si="0"/>
        <v>2</v>
      </c>
      <c r="G53" s="42"/>
      <c r="H53" s="43">
        <f t="shared" si="1"/>
        <v>0</v>
      </c>
      <c r="I53" s="44">
        <f t="shared" si="2"/>
        <v>0</v>
      </c>
      <c r="J53" s="45">
        <f t="shared" si="3"/>
        <v>13414.8</v>
      </c>
      <c r="K53" s="73">
        <f t="shared" si="4"/>
        <v>6707.4</v>
      </c>
    </row>
    <row r="54" spans="1:11" x14ac:dyDescent="0.25">
      <c r="A54" s="11"/>
      <c r="B54" s="2"/>
      <c r="C54" s="14"/>
      <c r="D54" s="26"/>
      <c r="E54" s="19"/>
      <c r="F54" s="20">
        <f t="shared" si="0"/>
        <v>2</v>
      </c>
      <c r="G54" s="42"/>
      <c r="H54" s="43">
        <f t="shared" si="1"/>
        <v>0</v>
      </c>
      <c r="I54" s="44">
        <f t="shared" si="2"/>
        <v>0</v>
      </c>
      <c r="J54" s="45">
        <f t="shared" si="3"/>
        <v>13414.8</v>
      </c>
      <c r="K54" s="73">
        <f t="shared" si="4"/>
        <v>6707.4</v>
      </c>
    </row>
    <row r="55" spans="1:11" x14ac:dyDescent="0.25">
      <c r="A55" s="11"/>
      <c r="B55" s="2"/>
      <c r="C55" s="14"/>
      <c r="D55" s="26"/>
      <c r="E55" s="19"/>
      <c r="F55" s="20">
        <f t="shared" si="0"/>
        <v>2</v>
      </c>
      <c r="G55" s="42"/>
      <c r="H55" s="43">
        <f t="shared" si="1"/>
        <v>0</v>
      </c>
      <c r="I55" s="44">
        <f t="shared" si="2"/>
        <v>0</v>
      </c>
      <c r="J55" s="45">
        <f t="shared" si="3"/>
        <v>13414.8</v>
      </c>
      <c r="K55" s="73">
        <f t="shared" si="4"/>
        <v>6707.4</v>
      </c>
    </row>
    <row r="56" spans="1:11" x14ac:dyDescent="0.25">
      <c r="A56" s="11"/>
      <c r="B56" s="2"/>
      <c r="C56" s="14"/>
      <c r="D56" s="26"/>
      <c r="E56" s="19"/>
      <c r="F56" s="20">
        <f t="shared" si="0"/>
        <v>2</v>
      </c>
      <c r="G56" s="42"/>
      <c r="H56" s="43">
        <f t="shared" si="1"/>
        <v>0</v>
      </c>
      <c r="I56" s="44">
        <f t="shared" si="2"/>
        <v>0</v>
      </c>
      <c r="J56" s="45">
        <f t="shared" si="3"/>
        <v>13414.8</v>
      </c>
      <c r="K56" s="73">
        <f t="shared" si="4"/>
        <v>6707.4</v>
      </c>
    </row>
    <row r="57" spans="1:11" x14ac:dyDescent="0.25">
      <c r="A57" s="11"/>
      <c r="B57" s="2"/>
      <c r="C57" s="14"/>
      <c r="D57" s="26"/>
      <c r="E57" s="19"/>
      <c r="F57" s="20">
        <f t="shared" si="0"/>
        <v>2</v>
      </c>
      <c r="G57" s="42"/>
      <c r="H57" s="43">
        <f t="shared" si="1"/>
        <v>0</v>
      </c>
      <c r="I57" s="44">
        <f t="shared" si="2"/>
        <v>0</v>
      </c>
      <c r="J57" s="45">
        <f t="shared" si="3"/>
        <v>13414.8</v>
      </c>
      <c r="K57" s="73">
        <f t="shared" si="4"/>
        <v>6707.4</v>
      </c>
    </row>
    <row r="58" spans="1:11" x14ac:dyDescent="0.25">
      <c r="A58" s="11"/>
      <c r="B58" s="2"/>
      <c r="C58" s="14"/>
      <c r="D58" s="26"/>
      <c r="E58" s="19"/>
      <c r="F58" s="20">
        <f t="shared" si="0"/>
        <v>2</v>
      </c>
      <c r="G58" s="42"/>
      <c r="H58" s="43">
        <f t="shared" si="1"/>
        <v>0</v>
      </c>
      <c r="I58" s="44">
        <f t="shared" si="2"/>
        <v>0</v>
      </c>
      <c r="J58" s="45">
        <f t="shared" si="3"/>
        <v>13414.8</v>
      </c>
      <c r="K58" s="73">
        <f t="shared" si="4"/>
        <v>6707.4</v>
      </c>
    </row>
    <row r="59" spans="1:11" x14ac:dyDescent="0.25">
      <c r="A59" s="11"/>
      <c r="B59" s="2"/>
      <c r="C59" s="14"/>
      <c r="D59" s="26"/>
      <c r="E59" s="19"/>
      <c r="F59" s="20">
        <f t="shared" si="0"/>
        <v>2</v>
      </c>
      <c r="G59" s="42"/>
      <c r="H59" s="43">
        <f t="shared" si="1"/>
        <v>0</v>
      </c>
      <c r="I59" s="44">
        <f t="shared" si="2"/>
        <v>0</v>
      </c>
      <c r="J59" s="45">
        <f t="shared" si="3"/>
        <v>13414.8</v>
      </c>
      <c r="K59" s="73">
        <f t="shared" si="4"/>
        <v>6707.4</v>
      </c>
    </row>
    <row r="60" spans="1:11" x14ac:dyDescent="0.25">
      <c r="A60" s="11"/>
      <c r="B60" s="2"/>
      <c r="C60" s="14"/>
      <c r="D60" s="26"/>
      <c r="E60" s="19"/>
      <c r="F60" s="20">
        <f t="shared" si="0"/>
        <v>2</v>
      </c>
      <c r="G60" s="42"/>
      <c r="H60" s="43">
        <f t="shared" si="1"/>
        <v>0</v>
      </c>
      <c r="I60" s="44">
        <f t="shared" si="2"/>
        <v>0</v>
      </c>
      <c r="J60" s="45">
        <f t="shared" si="3"/>
        <v>13414.8</v>
      </c>
      <c r="K60" s="73">
        <f t="shared" si="4"/>
        <v>6707.4</v>
      </c>
    </row>
    <row r="61" spans="1:11" x14ac:dyDescent="0.25">
      <c r="A61" s="11"/>
      <c r="B61" s="2"/>
      <c r="C61" s="14"/>
      <c r="D61" s="26"/>
      <c r="E61" s="19"/>
      <c r="F61" s="20">
        <f t="shared" si="0"/>
        <v>2</v>
      </c>
      <c r="G61" s="42"/>
      <c r="H61" s="43">
        <f t="shared" si="1"/>
        <v>0</v>
      </c>
      <c r="I61" s="44">
        <f t="shared" si="2"/>
        <v>0</v>
      </c>
      <c r="J61" s="45">
        <f t="shared" si="3"/>
        <v>13414.8</v>
      </c>
      <c r="K61" s="73">
        <f t="shared" si="4"/>
        <v>6707.4</v>
      </c>
    </row>
    <row r="62" spans="1:11" x14ac:dyDescent="0.25">
      <c r="A62" s="11"/>
      <c r="B62" s="2"/>
      <c r="C62" s="14"/>
      <c r="D62" s="26"/>
      <c r="E62" s="19"/>
      <c r="F62" s="20">
        <f t="shared" si="0"/>
        <v>2</v>
      </c>
      <c r="G62" s="42"/>
      <c r="H62" s="43">
        <f t="shared" si="1"/>
        <v>0</v>
      </c>
      <c r="I62" s="44">
        <f t="shared" si="2"/>
        <v>0</v>
      </c>
      <c r="J62" s="45">
        <f t="shared" si="3"/>
        <v>13414.8</v>
      </c>
      <c r="K62" s="73">
        <f t="shared" si="4"/>
        <v>6707.4</v>
      </c>
    </row>
    <row r="63" spans="1:11" x14ac:dyDescent="0.25">
      <c r="A63" s="11"/>
      <c r="B63" s="2"/>
      <c r="C63" s="14"/>
      <c r="D63" s="26"/>
      <c r="E63" s="19"/>
      <c r="F63" s="20">
        <f t="shared" si="0"/>
        <v>2</v>
      </c>
      <c r="G63" s="42"/>
      <c r="H63" s="43">
        <f t="shared" si="1"/>
        <v>0</v>
      </c>
      <c r="I63" s="44">
        <f t="shared" si="2"/>
        <v>0</v>
      </c>
      <c r="J63" s="45">
        <f t="shared" si="3"/>
        <v>13414.8</v>
      </c>
      <c r="K63" s="73">
        <f t="shared" si="4"/>
        <v>6707.4</v>
      </c>
    </row>
    <row r="64" spans="1:11" x14ac:dyDescent="0.25">
      <c r="A64" s="11"/>
      <c r="B64" s="2"/>
      <c r="C64" s="14"/>
      <c r="D64" s="26"/>
      <c r="E64" s="19"/>
      <c r="F64" s="20">
        <f t="shared" si="0"/>
        <v>2</v>
      </c>
      <c r="G64" s="42"/>
      <c r="H64" s="43">
        <f t="shared" si="1"/>
        <v>0</v>
      </c>
      <c r="I64" s="44">
        <f t="shared" si="2"/>
        <v>0</v>
      </c>
      <c r="J64" s="45">
        <f t="shared" si="3"/>
        <v>13414.8</v>
      </c>
      <c r="K64" s="73">
        <f t="shared" si="4"/>
        <v>6707.4</v>
      </c>
    </row>
    <row r="65" spans="1:11" x14ac:dyDescent="0.25">
      <c r="A65" s="11"/>
      <c r="B65" s="2"/>
      <c r="C65" s="14"/>
      <c r="D65" s="26"/>
      <c r="E65" s="19"/>
      <c r="F65" s="20">
        <f t="shared" si="0"/>
        <v>2</v>
      </c>
      <c r="G65" s="42"/>
      <c r="H65" s="43">
        <f t="shared" si="1"/>
        <v>0</v>
      </c>
      <c r="I65" s="44">
        <f t="shared" si="2"/>
        <v>0</v>
      </c>
      <c r="J65" s="45">
        <f t="shared" si="3"/>
        <v>13414.8</v>
      </c>
      <c r="K65" s="73">
        <f t="shared" si="4"/>
        <v>6707.4</v>
      </c>
    </row>
    <row r="66" spans="1:11" x14ac:dyDescent="0.25">
      <c r="A66" s="11"/>
      <c r="B66" s="2"/>
      <c r="C66" s="14"/>
      <c r="D66" s="26"/>
      <c r="E66" s="19"/>
      <c r="F66" s="20">
        <f t="shared" si="0"/>
        <v>2</v>
      </c>
      <c r="G66" s="42"/>
      <c r="H66" s="43">
        <f t="shared" si="1"/>
        <v>0</v>
      </c>
      <c r="I66" s="44">
        <f t="shared" si="2"/>
        <v>0</v>
      </c>
      <c r="J66" s="45">
        <f t="shared" si="3"/>
        <v>13414.8</v>
      </c>
      <c r="K66" s="73">
        <f t="shared" si="4"/>
        <v>6707.4</v>
      </c>
    </row>
    <row r="67" spans="1:11" x14ac:dyDescent="0.25">
      <c r="A67" s="11"/>
      <c r="B67" s="2"/>
      <c r="C67" s="14"/>
      <c r="D67" s="26"/>
      <c r="E67" s="19"/>
      <c r="F67" s="20">
        <f t="shared" si="0"/>
        <v>2</v>
      </c>
      <c r="G67" s="42"/>
      <c r="H67" s="43">
        <f t="shared" si="1"/>
        <v>0</v>
      </c>
      <c r="I67" s="44">
        <f t="shared" si="2"/>
        <v>0</v>
      </c>
      <c r="J67" s="45">
        <f t="shared" si="3"/>
        <v>13414.8</v>
      </c>
      <c r="K67" s="73">
        <f t="shared" si="4"/>
        <v>6707.4</v>
      </c>
    </row>
    <row r="68" spans="1:11" x14ac:dyDescent="0.25">
      <c r="A68" s="11"/>
      <c r="B68" s="2"/>
      <c r="C68" s="14"/>
      <c r="D68" s="26"/>
      <c r="E68" s="19"/>
      <c r="F68" s="20">
        <f t="shared" si="0"/>
        <v>2</v>
      </c>
      <c r="G68" s="42"/>
      <c r="H68" s="43">
        <f t="shared" si="1"/>
        <v>0</v>
      </c>
      <c r="I68" s="44">
        <f t="shared" si="2"/>
        <v>0</v>
      </c>
      <c r="J68" s="45">
        <f t="shared" si="3"/>
        <v>13414.8</v>
      </c>
      <c r="K68" s="73">
        <f t="shared" si="4"/>
        <v>6707.4</v>
      </c>
    </row>
    <row r="69" spans="1:11" x14ac:dyDescent="0.25">
      <c r="A69" s="11"/>
      <c r="B69" s="2"/>
      <c r="C69" s="14"/>
      <c r="D69" s="26"/>
      <c r="E69" s="19"/>
      <c r="F69" s="20">
        <f t="shared" si="0"/>
        <v>2</v>
      </c>
      <c r="G69" s="42"/>
      <c r="H69" s="43">
        <f t="shared" si="1"/>
        <v>0</v>
      </c>
      <c r="I69" s="44">
        <f t="shared" si="2"/>
        <v>0</v>
      </c>
      <c r="J69" s="45">
        <f t="shared" si="3"/>
        <v>13414.8</v>
      </c>
      <c r="K69" s="73">
        <f t="shared" si="4"/>
        <v>6707.4</v>
      </c>
    </row>
    <row r="70" spans="1:11" x14ac:dyDescent="0.25">
      <c r="A70" s="11"/>
      <c r="B70" s="2"/>
      <c r="C70" s="14"/>
      <c r="D70" s="26"/>
      <c r="E70" s="19"/>
      <c r="F70" s="20">
        <f t="shared" si="0"/>
        <v>2</v>
      </c>
      <c r="G70" s="42"/>
      <c r="H70" s="43">
        <f t="shared" si="1"/>
        <v>0</v>
      </c>
      <c r="I70" s="44">
        <f t="shared" si="2"/>
        <v>0</v>
      </c>
      <c r="J70" s="45">
        <f t="shared" si="3"/>
        <v>13414.8</v>
      </c>
      <c r="K70" s="73">
        <f t="shared" si="4"/>
        <v>6707.4</v>
      </c>
    </row>
    <row r="71" spans="1:11" x14ac:dyDescent="0.25">
      <c r="A71" s="11"/>
      <c r="B71" s="2"/>
      <c r="C71" s="14"/>
      <c r="D71" s="26"/>
      <c r="E71" s="19"/>
      <c r="F71" s="20">
        <f t="shared" si="0"/>
        <v>2</v>
      </c>
      <c r="G71" s="42"/>
      <c r="H71" s="43">
        <f t="shared" si="1"/>
        <v>0</v>
      </c>
      <c r="I71" s="44">
        <f t="shared" si="2"/>
        <v>0</v>
      </c>
      <c r="J71" s="45">
        <f t="shared" si="3"/>
        <v>13414.8</v>
      </c>
      <c r="K71" s="73">
        <f t="shared" si="4"/>
        <v>6707.4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2</v>
      </c>
      <c r="G72" s="42"/>
      <c r="H72" s="43">
        <f t="shared" ref="H72:H85" si="6">+D72*G72</f>
        <v>0</v>
      </c>
      <c r="I72" s="44">
        <f t="shared" ref="I72:I85" si="7">+E72*K71</f>
        <v>0</v>
      </c>
      <c r="J72" s="45">
        <f t="shared" ref="J72:J85" si="8">+J71+H72-I72</f>
        <v>13414.8</v>
      </c>
      <c r="K72" s="73">
        <f t="shared" ref="K72:K85" si="9">+J72/F72</f>
        <v>6707.4</v>
      </c>
    </row>
    <row r="73" spans="1:11" x14ac:dyDescent="0.25">
      <c r="A73" s="11"/>
      <c r="B73" s="2"/>
      <c r="C73" s="14"/>
      <c r="D73" s="26"/>
      <c r="E73" s="19"/>
      <c r="F73" s="20">
        <f t="shared" si="5"/>
        <v>2</v>
      </c>
      <c r="G73" s="42"/>
      <c r="H73" s="43">
        <f t="shared" si="6"/>
        <v>0</v>
      </c>
      <c r="I73" s="44">
        <f t="shared" si="7"/>
        <v>0</v>
      </c>
      <c r="J73" s="45">
        <f t="shared" si="8"/>
        <v>13414.8</v>
      </c>
      <c r="K73" s="73">
        <f t="shared" si="9"/>
        <v>6707.4</v>
      </c>
    </row>
    <row r="74" spans="1:11" x14ac:dyDescent="0.25">
      <c r="A74" s="11"/>
      <c r="B74" s="2"/>
      <c r="C74" s="14"/>
      <c r="D74" s="26"/>
      <c r="E74" s="19"/>
      <c r="F74" s="20">
        <f t="shared" si="5"/>
        <v>2</v>
      </c>
      <c r="G74" s="42"/>
      <c r="H74" s="43">
        <f t="shared" si="6"/>
        <v>0</v>
      </c>
      <c r="I74" s="44">
        <f t="shared" si="7"/>
        <v>0</v>
      </c>
      <c r="J74" s="45">
        <f t="shared" si="8"/>
        <v>13414.8</v>
      </c>
      <c r="K74" s="73">
        <f t="shared" si="9"/>
        <v>6707.4</v>
      </c>
    </row>
    <row r="75" spans="1:11" x14ac:dyDescent="0.25">
      <c r="A75" s="11"/>
      <c r="B75" s="2"/>
      <c r="C75" s="14"/>
      <c r="D75" s="26"/>
      <c r="E75" s="19"/>
      <c r="F75" s="20">
        <f t="shared" si="5"/>
        <v>2</v>
      </c>
      <c r="G75" s="42"/>
      <c r="H75" s="43">
        <f t="shared" si="6"/>
        <v>0</v>
      </c>
      <c r="I75" s="44">
        <f t="shared" si="7"/>
        <v>0</v>
      </c>
      <c r="J75" s="45">
        <f t="shared" si="8"/>
        <v>13414.8</v>
      </c>
      <c r="K75" s="73">
        <f t="shared" si="9"/>
        <v>6707.4</v>
      </c>
    </row>
    <row r="76" spans="1:11" x14ac:dyDescent="0.25">
      <c r="A76" s="11"/>
      <c r="B76" s="2"/>
      <c r="C76" s="14"/>
      <c r="D76" s="26"/>
      <c r="E76" s="19"/>
      <c r="F76" s="20">
        <f t="shared" si="5"/>
        <v>2</v>
      </c>
      <c r="G76" s="42"/>
      <c r="H76" s="43">
        <f t="shared" si="6"/>
        <v>0</v>
      </c>
      <c r="I76" s="44">
        <f t="shared" si="7"/>
        <v>0</v>
      </c>
      <c r="J76" s="45">
        <f t="shared" si="8"/>
        <v>13414.8</v>
      </c>
      <c r="K76" s="73">
        <f t="shared" si="9"/>
        <v>6707.4</v>
      </c>
    </row>
    <row r="77" spans="1:11" x14ac:dyDescent="0.25">
      <c r="A77" s="11"/>
      <c r="B77" s="2"/>
      <c r="C77" s="14"/>
      <c r="D77" s="26"/>
      <c r="E77" s="19"/>
      <c r="F77" s="20">
        <f t="shared" si="5"/>
        <v>2</v>
      </c>
      <c r="G77" s="42"/>
      <c r="H77" s="43">
        <f t="shared" si="6"/>
        <v>0</v>
      </c>
      <c r="I77" s="44">
        <f t="shared" si="7"/>
        <v>0</v>
      </c>
      <c r="J77" s="45">
        <f t="shared" si="8"/>
        <v>13414.8</v>
      </c>
      <c r="K77" s="73">
        <f t="shared" si="9"/>
        <v>6707.4</v>
      </c>
    </row>
    <row r="78" spans="1:11" x14ac:dyDescent="0.25">
      <c r="A78" s="11"/>
      <c r="B78" s="2"/>
      <c r="C78" s="14"/>
      <c r="D78" s="26"/>
      <c r="E78" s="19"/>
      <c r="F78" s="20">
        <f t="shared" si="5"/>
        <v>2</v>
      </c>
      <c r="G78" s="42"/>
      <c r="H78" s="43">
        <f t="shared" si="6"/>
        <v>0</v>
      </c>
      <c r="I78" s="44">
        <f t="shared" si="7"/>
        <v>0</v>
      </c>
      <c r="J78" s="45">
        <f t="shared" si="8"/>
        <v>13414.8</v>
      </c>
      <c r="K78" s="73">
        <f t="shared" si="9"/>
        <v>6707.4</v>
      </c>
    </row>
    <row r="79" spans="1:11" x14ac:dyDescent="0.25">
      <c r="A79" s="11"/>
      <c r="B79" s="2"/>
      <c r="C79" s="14"/>
      <c r="D79" s="26"/>
      <c r="E79" s="19"/>
      <c r="F79" s="20">
        <f t="shared" si="5"/>
        <v>2</v>
      </c>
      <c r="G79" s="42"/>
      <c r="H79" s="43">
        <f t="shared" si="6"/>
        <v>0</v>
      </c>
      <c r="I79" s="44">
        <f t="shared" si="7"/>
        <v>0</v>
      </c>
      <c r="J79" s="45">
        <f t="shared" si="8"/>
        <v>13414.8</v>
      </c>
      <c r="K79" s="73">
        <f t="shared" si="9"/>
        <v>6707.4</v>
      </c>
    </row>
    <row r="80" spans="1:11" x14ac:dyDescent="0.25">
      <c r="A80" s="11"/>
      <c r="B80" s="2"/>
      <c r="C80" s="14"/>
      <c r="D80" s="26"/>
      <c r="E80" s="19"/>
      <c r="F80" s="20">
        <f t="shared" si="5"/>
        <v>2</v>
      </c>
      <c r="G80" s="42"/>
      <c r="H80" s="43">
        <f t="shared" si="6"/>
        <v>0</v>
      </c>
      <c r="I80" s="44">
        <f t="shared" si="7"/>
        <v>0</v>
      </c>
      <c r="J80" s="45">
        <f t="shared" si="8"/>
        <v>13414.8</v>
      </c>
      <c r="K80" s="73">
        <f t="shared" si="9"/>
        <v>6707.4</v>
      </c>
    </row>
    <row r="81" spans="1:11" x14ac:dyDescent="0.25">
      <c r="A81" s="11"/>
      <c r="B81" s="2"/>
      <c r="C81" s="14"/>
      <c r="D81" s="26"/>
      <c r="E81" s="19"/>
      <c r="F81" s="20">
        <f t="shared" si="5"/>
        <v>2</v>
      </c>
      <c r="G81" s="42"/>
      <c r="H81" s="43">
        <f t="shared" si="6"/>
        <v>0</v>
      </c>
      <c r="I81" s="44">
        <f t="shared" si="7"/>
        <v>0</v>
      </c>
      <c r="J81" s="45">
        <f t="shared" si="8"/>
        <v>13414.8</v>
      </c>
      <c r="K81" s="73">
        <f t="shared" si="9"/>
        <v>6707.4</v>
      </c>
    </row>
    <row r="82" spans="1:11" x14ac:dyDescent="0.25">
      <c r="A82" s="11"/>
      <c r="B82" s="2"/>
      <c r="C82" s="14"/>
      <c r="D82" s="26"/>
      <c r="E82" s="19"/>
      <c r="F82" s="20">
        <f t="shared" si="5"/>
        <v>2</v>
      </c>
      <c r="G82" s="42"/>
      <c r="H82" s="43">
        <f t="shared" si="6"/>
        <v>0</v>
      </c>
      <c r="I82" s="44">
        <f t="shared" si="7"/>
        <v>0</v>
      </c>
      <c r="J82" s="45">
        <f t="shared" si="8"/>
        <v>13414.8</v>
      </c>
      <c r="K82" s="73">
        <f t="shared" si="9"/>
        <v>6707.4</v>
      </c>
    </row>
    <row r="83" spans="1:11" x14ac:dyDescent="0.25">
      <c r="A83" s="11"/>
      <c r="B83" s="2"/>
      <c r="C83" s="14"/>
      <c r="D83" s="26"/>
      <c r="E83" s="19"/>
      <c r="F83" s="20">
        <f t="shared" si="5"/>
        <v>2</v>
      </c>
      <c r="G83" s="42"/>
      <c r="H83" s="43">
        <f t="shared" si="6"/>
        <v>0</v>
      </c>
      <c r="I83" s="44">
        <f t="shared" si="7"/>
        <v>0</v>
      </c>
      <c r="J83" s="45">
        <f t="shared" si="8"/>
        <v>13414.8</v>
      </c>
      <c r="K83" s="73">
        <f t="shared" si="9"/>
        <v>6707.4</v>
      </c>
    </row>
    <row r="84" spans="1:11" x14ac:dyDescent="0.25">
      <c r="A84" s="11"/>
      <c r="B84" s="2"/>
      <c r="C84" s="14"/>
      <c r="D84" s="26"/>
      <c r="E84" s="19"/>
      <c r="F84" s="20">
        <f t="shared" si="5"/>
        <v>2</v>
      </c>
      <c r="G84" s="42"/>
      <c r="H84" s="43">
        <f t="shared" si="6"/>
        <v>0</v>
      </c>
      <c r="I84" s="44">
        <f t="shared" si="7"/>
        <v>0</v>
      </c>
      <c r="J84" s="45">
        <f t="shared" si="8"/>
        <v>13414.8</v>
      </c>
      <c r="K84" s="73">
        <f t="shared" si="9"/>
        <v>6707.4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2</v>
      </c>
      <c r="G85" s="46"/>
      <c r="H85" s="58">
        <f t="shared" si="6"/>
        <v>0</v>
      </c>
      <c r="I85" s="59">
        <f t="shared" si="7"/>
        <v>0</v>
      </c>
      <c r="J85" s="47">
        <f t="shared" si="8"/>
        <v>13414.8</v>
      </c>
      <c r="K85" s="74">
        <f t="shared" si="9"/>
        <v>6707.4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2</v>
      </c>
      <c r="J86" s="41">
        <f>+J85</f>
        <v>13414.8</v>
      </c>
    </row>
  </sheetData>
  <sheetProtection algorithmName="SHA-512" hashValue="a91frlwGl0aFD2DQbEOWC0X+q06KW0U1oF/r6hbC1BTd7LG2uxVu8ySBKzmA7qjfxc0aKC9PhUdbJwaXCHoN5Q==" saltValue="ng3ohrrn82JCStsHPT3eKQ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+Resumen!A12</f>
        <v>TS-GL-BUBBL</v>
      </c>
      <c r="C1" s="120" t="s">
        <v>174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40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40</v>
      </c>
      <c r="E6" s="49"/>
      <c r="F6" s="50">
        <f>+D6</f>
        <v>40</v>
      </c>
      <c r="G6" s="54">
        <v>2916.26</v>
      </c>
      <c r="H6" s="55">
        <f>+G6*F6</f>
        <v>116650.40000000001</v>
      </c>
      <c r="I6" s="56"/>
      <c r="J6" s="57">
        <f>+H6</f>
        <v>116650.40000000001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40</v>
      </c>
      <c r="G7" s="42"/>
      <c r="H7" s="43">
        <f>+G7</f>
        <v>0</v>
      </c>
      <c r="I7" s="44">
        <f>+K6</f>
        <v>2916.26</v>
      </c>
      <c r="J7" s="45">
        <f>+J6+H7-I7</f>
        <v>113734.14000000001</v>
      </c>
      <c r="K7" s="73">
        <f>+J7/F7</f>
        <v>2843.3535000000002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40</v>
      </c>
      <c r="G8" s="42"/>
      <c r="H8" s="43">
        <f t="shared" ref="H8:H71" si="1">+G8</f>
        <v>0</v>
      </c>
      <c r="I8" s="44">
        <f t="shared" ref="I8:I71" si="2">+K7</f>
        <v>2843.3535000000002</v>
      </c>
      <c r="J8" s="45">
        <f t="shared" ref="J8:J71" si="3">+J7+H8-I8</f>
        <v>110890.78650000002</v>
      </c>
      <c r="K8" s="73">
        <f t="shared" ref="K8:K71" si="4">+J8/F8</f>
        <v>2772.2696625000003</v>
      </c>
    </row>
    <row r="9" spans="1:11" x14ac:dyDescent="0.25">
      <c r="A9" s="11"/>
      <c r="B9" s="2"/>
      <c r="C9" s="14"/>
      <c r="D9" s="26"/>
      <c r="E9" s="19"/>
      <c r="F9" s="20">
        <f t="shared" si="0"/>
        <v>40</v>
      </c>
      <c r="G9" s="42"/>
      <c r="H9" s="43">
        <f t="shared" si="1"/>
        <v>0</v>
      </c>
      <c r="I9" s="44">
        <f t="shared" si="2"/>
        <v>2772.2696625000003</v>
      </c>
      <c r="J9" s="45">
        <f t="shared" si="3"/>
        <v>108118.51683750002</v>
      </c>
      <c r="K9" s="73">
        <f t="shared" si="4"/>
        <v>2702.9629209375007</v>
      </c>
    </row>
    <row r="10" spans="1:11" x14ac:dyDescent="0.25">
      <c r="A10" s="11"/>
      <c r="B10" s="2"/>
      <c r="C10" s="14"/>
      <c r="D10" s="26"/>
      <c r="E10" s="19"/>
      <c r="F10" s="20">
        <f t="shared" si="0"/>
        <v>40</v>
      </c>
      <c r="G10" s="42"/>
      <c r="H10" s="43">
        <f t="shared" si="1"/>
        <v>0</v>
      </c>
      <c r="I10" s="44">
        <f t="shared" si="2"/>
        <v>2702.9629209375007</v>
      </c>
      <c r="J10" s="45">
        <f t="shared" si="3"/>
        <v>105415.55391656252</v>
      </c>
      <c r="K10" s="73">
        <f t="shared" si="4"/>
        <v>2635.3888479140633</v>
      </c>
    </row>
    <row r="11" spans="1:11" x14ac:dyDescent="0.25">
      <c r="A11" s="11"/>
      <c r="B11" s="2"/>
      <c r="C11" s="14"/>
      <c r="D11" s="26"/>
      <c r="E11" s="19"/>
      <c r="F11" s="20">
        <f t="shared" si="0"/>
        <v>40</v>
      </c>
      <c r="G11" s="42"/>
      <c r="H11" s="43">
        <f t="shared" si="1"/>
        <v>0</v>
      </c>
      <c r="I11" s="44">
        <f t="shared" si="2"/>
        <v>2635.3888479140633</v>
      </c>
      <c r="J11" s="45">
        <f t="shared" si="3"/>
        <v>102780.16506864846</v>
      </c>
      <c r="K11" s="73">
        <f t="shared" si="4"/>
        <v>2569.5041267162114</v>
      </c>
    </row>
    <row r="12" spans="1:11" x14ac:dyDescent="0.25">
      <c r="A12" s="11"/>
      <c r="B12" s="2"/>
      <c r="C12" s="14"/>
      <c r="D12" s="26"/>
      <c r="E12" s="19"/>
      <c r="F12" s="20">
        <f t="shared" si="0"/>
        <v>40</v>
      </c>
      <c r="G12" s="42"/>
      <c r="H12" s="43">
        <f t="shared" si="1"/>
        <v>0</v>
      </c>
      <c r="I12" s="44">
        <f t="shared" si="2"/>
        <v>2569.5041267162114</v>
      </c>
      <c r="J12" s="45">
        <f t="shared" si="3"/>
        <v>100210.66094193225</v>
      </c>
      <c r="K12" s="73">
        <f t="shared" si="4"/>
        <v>2505.2665235483064</v>
      </c>
    </row>
    <row r="13" spans="1:11" x14ac:dyDescent="0.25">
      <c r="A13" s="11"/>
      <c r="B13" s="2"/>
      <c r="C13" s="14"/>
      <c r="D13" s="26"/>
      <c r="E13" s="19"/>
      <c r="F13" s="20">
        <f t="shared" si="0"/>
        <v>40</v>
      </c>
      <c r="G13" s="42"/>
      <c r="H13" s="43">
        <f t="shared" si="1"/>
        <v>0</v>
      </c>
      <c r="I13" s="44">
        <f t="shared" si="2"/>
        <v>2505.2665235483064</v>
      </c>
      <c r="J13" s="45">
        <f t="shared" si="3"/>
        <v>97705.394418383949</v>
      </c>
      <c r="K13" s="73">
        <f t="shared" si="4"/>
        <v>2442.6348604595987</v>
      </c>
    </row>
    <row r="14" spans="1:11" x14ac:dyDescent="0.25">
      <c r="A14" s="11"/>
      <c r="B14" s="2"/>
      <c r="C14" s="14"/>
      <c r="D14" s="26"/>
      <c r="E14" s="19"/>
      <c r="F14" s="20">
        <f t="shared" si="0"/>
        <v>40</v>
      </c>
      <c r="G14" s="42"/>
      <c r="H14" s="43">
        <f t="shared" si="1"/>
        <v>0</v>
      </c>
      <c r="I14" s="44">
        <f t="shared" si="2"/>
        <v>2442.6348604595987</v>
      </c>
      <c r="J14" s="45">
        <f t="shared" si="3"/>
        <v>95262.75955792435</v>
      </c>
      <c r="K14" s="73">
        <f t="shared" si="4"/>
        <v>2381.5689889481087</v>
      </c>
    </row>
    <row r="15" spans="1:11" x14ac:dyDescent="0.25">
      <c r="A15" s="11"/>
      <c r="B15" s="2"/>
      <c r="C15" s="14"/>
      <c r="D15" s="26"/>
      <c r="E15" s="19"/>
      <c r="F15" s="20">
        <f t="shared" si="0"/>
        <v>40</v>
      </c>
      <c r="G15" s="42"/>
      <c r="H15" s="43">
        <f t="shared" si="1"/>
        <v>0</v>
      </c>
      <c r="I15" s="44">
        <f t="shared" si="2"/>
        <v>2381.5689889481087</v>
      </c>
      <c r="J15" s="45">
        <f t="shared" si="3"/>
        <v>92881.190568976235</v>
      </c>
      <c r="K15" s="73">
        <f t="shared" si="4"/>
        <v>2322.0297642244059</v>
      </c>
    </row>
    <row r="16" spans="1:11" x14ac:dyDescent="0.25">
      <c r="A16" s="11"/>
      <c r="B16" s="2"/>
      <c r="C16" s="14"/>
      <c r="D16" s="26"/>
      <c r="E16" s="19"/>
      <c r="F16" s="20">
        <f t="shared" si="0"/>
        <v>40</v>
      </c>
      <c r="G16" s="42"/>
      <c r="H16" s="43">
        <f t="shared" si="1"/>
        <v>0</v>
      </c>
      <c r="I16" s="44">
        <f t="shared" si="2"/>
        <v>2322.0297642244059</v>
      </c>
      <c r="J16" s="45">
        <f t="shared" si="3"/>
        <v>90559.160804751824</v>
      </c>
      <c r="K16" s="73">
        <f t="shared" si="4"/>
        <v>2263.9790201187957</v>
      </c>
    </row>
    <row r="17" spans="1:11" x14ac:dyDescent="0.25">
      <c r="A17" s="11"/>
      <c r="B17" s="2"/>
      <c r="C17" s="14"/>
      <c r="D17" s="26"/>
      <c r="E17" s="19"/>
      <c r="F17" s="20">
        <f t="shared" si="0"/>
        <v>40</v>
      </c>
      <c r="G17" s="42"/>
      <c r="H17" s="43">
        <f t="shared" si="1"/>
        <v>0</v>
      </c>
      <c r="I17" s="44">
        <f t="shared" si="2"/>
        <v>2263.9790201187957</v>
      </c>
      <c r="J17" s="45">
        <f t="shared" si="3"/>
        <v>88295.181784633023</v>
      </c>
      <c r="K17" s="73">
        <f t="shared" si="4"/>
        <v>2207.3795446158256</v>
      </c>
    </row>
    <row r="18" spans="1:11" x14ac:dyDescent="0.25">
      <c r="A18" s="11"/>
      <c r="B18" s="2"/>
      <c r="C18" s="14"/>
      <c r="D18" s="26"/>
      <c r="E18" s="19"/>
      <c r="F18" s="20">
        <f t="shared" si="0"/>
        <v>40</v>
      </c>
      <c r="G18" s="42"/>
      <c r="H18" s="43">
        <f t="shared" si="1"/>
        <v>0</v>
      </c>
      <c r="I18" s="44">
        <f t="shared" si="2"/>
        <v>2207.3795446158256</v>
      </c>
      <c r="J18" s="45">
        <f t="shared" si="3"/>
        <v>86087.80224001719</v>
      </c>
      <c r="K18" s="73">
        <f t="shared" si="4"/>
        <v>2152.1950560004298</v>
      </c>
    </row>
    <row r="19" spans="1:11" x14ac:dyDescent="0.25">
      <c r="A19" s="11"/>
      <c r="B19" s="2"/>
      <c r="C19" s="14"/>
      <c r="D19" s="26"/>
      <c r="E19" s="19"/>
      <c r="F19" s="20">
        <f t="shared" si="0"/>
        <v>40</v>
      </c>
      <c r="G19" s="42"/>
      <c r="H19" s="43">
        <f t="shared" si="1"/>
        <v>0</v>
      </c>
      <c r="I19" s="44">
        <f t="shared" si="2"/>
        <v>2152.1950560004298</v>
      </c>
      <c r="J19" s="45">
        <f t="shared" si="3"/>
        <v>83935.607184016757</v>
      </c>
      <c r="K19" s="73">
        <f t="shared" si="4"/>
        <v>2098.3901796004188</v>
      </c>
    </row>
    <row r="20" spans="1:11" x14ac:dyDescent="0.25">
      <c r="A20" s="11"/>
      <c r="B20" s="2"/>
      <c r="C20" s="14"/>
      <c r="D20" s="26"/>
      <c r="E20" s="19"/>
      <c r="F20" s="20">
        <f t="shared" si="0"/>
        <v>40</v>
      </c>
      <c r="G20" s="42"/>
      <c r="H20" s="43">
        <f t="shared" si="1"/>
        <v>0</v>
      </c>
      <c r="I20" s="44">
        <f t="shared" si="2"/>
        <v>2098.3901796004188</v>
      </c>
      <c r="J20" s="45">
        <f t="shared" si="3"/>
        <v>81837.217004416336</v>
      </c>
      <c r="K20" s="73">
        <f t="shared" si="4"/>
        <v>2045.9304251104084</v>
      </c>
    </row>
    <row r="21" spans="1:11" x14ac:dyDescent="0.25">
      <c r="A21" s="11"/>
      <c r="B21" s="2"/>
      <c r="C21" s="14"/>
      <c r="D21" s="26"/>
      <c r="E21" s="19"/>
      <c r="F21" s="20">
        <f t="shared" si="0"/>
        <v>40</v>
      </c>
      <c r="G21" s="42"/>
      <c r="H21" s="43">
        <f t="shared" si="1"/>
        <v>0</v>
      </c>
      <c r="I21" s="44">
        <f t="shared" si="2"/>
        <v>2045.9304251104084</v>
      </c>
      <c r="J21" s="45">
        <f t="shared" si="3"/>
        <v>79791.286579305932</v>
      </c>
      <c r="K21" s="73">
        <f t="shared" si="4"/>
        <v>1994.7821644826483</v>
      </c>
    </row>
    <row r="22" spans="1:11" x14ac:dyDescent="0.25">
      <c r="A22" s="11"/>
      <c r="B22" s="2"/>
      <c r="C22" s="14"/>
      <c r="D22" s="26"/>
      <c r="E22" s="19"/>
      <c r="F22" s="20">
        <f t="shared" si="0"/>
        <v>40</v>
      </c>
      <c r="G22" s="42"/>
      <c r="H22" s="43">
        <f t="shared" si="1"/>
        <v>0</v>
      </c>
      <c r="I22" s="44">
        <f t="shared" si="2"/>
        <v>1994.7821644826483</v>
      </c>
      <c r="J22" s="45">
        <f t="shared" si="3"/>
        <v>77796.504414823285</v>
      </c>
      <c r="K22" s="73">
        <f t="shared" si="4"/>
        <v>1944.9126103705821</v>
      </c>
    </row>
    <row r="23" spans="1:11" x14ac:dyDescent="0.25">
      <c r="A23" s="11"/>
      <c r="B23" s="2"/>
      <c r="C23" s="14"/>
      <c r="D23" s="26"/>
      <c r="E23" s="19"/>
      <c r="F23" s="20">
        <f t="shared" si="0"/>
        <v>40</v>
      </c>
      <c r="G23" s="42"/>
      <c r="H23" s="43">
        <f t="shared" si="1"/>
        <v>0</v>
      </c>
      <c r="I23" s="44">
        <f t="shared" si="2"/>
        <v>1944.9126103705821</v>
      </c>
      <c r="J23" s="45">
        <f t="shared" si="3"/>
        <v>75851.591804452706</v>
      </c>
      <c r="K23" s="73">
        <f t="shared" si="4"/>
        <v>1896.2897951113177</v>
      </c>
    </row>
    <row r="24" spans="1:11" x14ac:dyDescent="0.25">
      <c r="A24" s="11"/>
      <c r="B24" s="2"/>
      <c r="C24" s="14"/>
      <c r="D24" s="26"/>
      <c r="E24" s="19"/>
      <c r="F24" s="20">
        <f t="shared" si="0"/>
        <v>40</v>
      </c>
      <c r="G24" s="42"/>
      <c r="H24" s="43">
        <f t="shared" si="1"/>
        <v>0</v>
      </c>
      <c r="I24" s="44">
        <f t="shared" si="2"/>
        <v>1896.2897951113177</v>
      </c>
      <c r="J24" s="45">
        <f t="shared" si="3"/>
        <v>73955.302009341394</v>
      </c>
      <c r="K24" s="73">
        <f t="shared" si="4"/>
        <v>1848.8825502335349</v>
      </c>
    </row>
    <row r="25" spans="1:11" x14ac:dyDescent="0.25">
      <c r="A25" s="11"/>
      <c r="B25" s="2"/>
      <c r="C25" s="14"/>
      <c r="D25" s="26"/>
      <c r="E25" s="19"/>
      <c r="F25" s="20">
        <f t="shared" si="0"/>
        <v>40</v>
      </c>
      <c r="G25" s="42"/>
      <c r="H25" s="43">
        <f t="shared" si="1"/>
        <v>0</v>
      </c>
      <c r="I25" s="44">
        <f t="shared" si="2"/>
        <v>1848.8825502335349</v>
      </c>
      <c r="J25" s="45">
        <f t="shared" si="3"/>
        <v>72106.419459107856</v>
      </c>
      <c r="K25" s="73">
        <f t="shared" si="4"/>
        <v>1802.6604864776964</v>
      </c>
    </row>
    <row r="26" spans="1:11" x14ac:dyDescent="0.25">
      <c r="A26" s="11"/>
      <c r="B26" s="2"/>
      <c r="C26" s="14"/>
      <c r="D26" s="26"/>
      <c r="E26" s="19"/>
      <c r="F26" s="20">
        <f t="shared" si="0"/>
        <v>40</v>
      </c>
      <c r="G26" s="42"/>
      <c r="H26" s="43">
        <f t="shared" si="1"/>
        <v>0</v>
      </c>
      <c r="I26" s="44">
        <f t="shared" si="2"/>
        <v>1802.6604864776964</v>
      </c>
      <c r="J26" s="45">
        <f t="shared" si="3"/>
        <v>70303.758972630167</v>
      </c>
      <c r="K26" s="73">
        <f t="shared" si="4"/>
        <v>1757.5939743157542</v>
      </c>
    </row>
    <row r="27" spans="1:11" x14ac:dyDescent="0.25">
      <c r="A27" s="11"/>
      <c r="B27" s="2"/>
      <c r="C27" s="14"/>
      <c r="D27" s="26"/>
      <c r="E27" s="19"/>
      <c r="F27" s="20">
        <f t="shared" si="0"/>
        <v>40</v>
      </c>
      <c r="G27" s="42"/>
      <c r="H27" s="43">
        <f t="shared" si="1"/>
        <v>0</v>
      </c>
      <c r="I27" s="44">
        <f t="shared" si="2"/>
        <v>1757.5939743157542</v>
      </c>
      <c r="J27" s="45">
        <f t="shared" si="3"/>
        <v>68546.164998314416</v>
      </c>
      <c r="K27" s="73">
        <f t="shared" si="4"/>
        <v>1713.6541249578604</v>
      </c>
    </row>
    <row r="28" spans="1:11" x14ac:dyDescent="0.25">
      <c r="A28" s="11"/>
      <c r="B28" s="2"/>
      <c r="C28" s="14"/>
      <c r="D28" s="26"/>
      <c r="E28" s="19"/>
      <c r="F28" s="20">
        <f t="shared" si="0"/>
        <v>40</v>
      </c>
      <c r="G28" s="42"/>
      <c r="H28" s="43">
        <f t="shared" si="1"/>
        <v>0</v>
      </c>
      <c r="I28" s="44">
        <f t="shared" si="2"/>
        <v>1713.6541249578604</v>
      </c>
      <c r="J28" s="45">
        <f t="shared" si="3"/>
        <v>66832.510873356558</v>
      </c>
      <c r="K28" s="73">
        <f t="shared" si="4"/>
        <v>1670.812771833914</v>
      </c>
    </row>
    <row r="29" spans="1:11" x14ac:dyDescent="0.25">
      <c r="A29" s="11"/>
      <c r="B29" s="2"/>
      <c r="C29" s="14"/>
      <c r="D29" s="26"/>
      <c r="E29" s="19"/>
      <c r="F29" s="20">
        <f t="shared" si="0"/>
        <v>40</v>
      </c>
      <c r="G29" s="42"/>
      <c r="H29" s="43">
        <f t="shared" si="1"/>
        <v>0</v>
      </c>
      <c r="I29" s="44">
        <f t="shared" si="2"/>
        <v>1670.812771833914</v>
      </c>
      <c r="J29" s="45">
        <f t="shared" si="3"/>
        <v>65161.698101522641</v>
      </c>
      <c r="K29" s="73">
        <f t="shared" si="4"/>
        <v>1629.0424525380661</v>
      </c>
    </row>
    <row r="30" spans="1:11" x14ac:dyDescent="0.25">
      <c r="A30" s="11"/>
      <c r="B30" s="2"/>
      <c r="C30" s="14"/>
      <c r="D30" s="26"/>
      <c r="E30" s="19"/>
      <c r="F30" s="20">
        <f t="shared" si="0"/>
        <v>40</v>
      </c>
      <c r="G30" s="42"/>
      <c r="H30" s="43">
        <f t="shared" si="1"/>
        <v>0</v>
      </c>
      <c r="I30" s="44">
        <f t="shared" si="2"/>
        <v>1629.0424525380661</v>
      </c>
      <c r="J30" s="45">
        <f t="shared" si="3"/>
        <v>63532.655648984575</v>
      </c>
      <c r="K30" s="73">
        <f t="shared" si="4"/>
        <v>1588.3163912246143</v>
      </c>
    </row>
    <row r="31" spans="1:11" x14ac:dyDescent="0.25">
      <c r="A31" s="11"/>
      <c r="B31" s="2"/>
      <c r="C31" s="14"/>
      <c r="D31" s="26"/>
      <c r="E31" s="19"/>
      <c r="F31" s="20">
        <f t="shared" si="0"/>
        <v>40</v>
      </c>
      <c r="G31" s="42"/>
      <c r="H31" s="43">
        <f t="shared" si="1"/>
        <v>0</v>
      </c>
      <c r="I31" s="44">
        <f t="shared" si="2"/>
        <v>1588.3163912246143</v>
      </c>
      <c r="J31" s="45">
        <f t="shared" si="3"/>
        <v>61944.339257759959</v>
      </c>
      <c r="K31" s="73">
        <f t="shared" si="4"/>
        <v>1548.6084814439989</v>
      </c>
    </row>
    <row r="32" spans="1:11" x14ac:dyDescent="0.25">
      <c r="A32" s="11"/>
      <c r="B32" s="2"/>
      <c r="C32" s="14"/>
      <c r="D32" s="26"/>
      <c r="E32" s="19"/>
      <c r="F32" s="20">
        <f t="shared" si="0"/>
        <v>40</v>
      </c>
      <c r="G32" s="42"/>
      <c r="H32" s="43">
        <f t="shared" si="1"/>
        <v>0</v>
      </c>
      <c r="I32" s="44">
        <f t="shared" si="2"/>
        <v>1548.6084814439989</v>
      </c>
      <c r="J32" s="45">
        <f t="shared" si="3"/>
        <v>60395.730776315962</v>
      </c>
      <c r="K32" s="73">
        <f t="shared" si="4"/>
        <v>1509.893269407899</v>
      </c>
    </row>
    <row r="33" spans="1:11" x14ac:dyDescent="0.25">
      <c r="A33" s="11"/>
      <c r="B33" s="2"/>
      <c r="C33" s="14"/>
      <c r="D33" s="26"/>
      <c r="E33" s="19"/>
      <c r="F33" s="20">
        <f t="shared" si="0"/>
        <v>40</v>
      </c>
      <c r="G33" s="42"/>
      <c r="H33" s="43">
        <f t="shared" si="1"/>
        <v>0</v>
      </c>
      <c r="I33" s="44">
        <f t="shared" si="2"/>
        <v>1509.893269407899</v>
      </c>
      <c r="J33" s="45">
        <f t="shared" si="3"/>
        <v>58885.837506908065</v>
      </c>
      <c r="K33" s="73">
        <f t="shared" si="4"/>
        <v>1472.1459376727016</v>
      </c>
    </row>
    <row r="34" spans="1:11" x14ac:dyDescent="0.25">
      <c r="A34" s="11"/>
      <c r="B34" s="2"/>
      <c r="C34" s="14"/>
      <c r="D34" s="26"/>
      <c r="E34" s="19"/>
      <c r="F34" s="20">
        <f t="shared" si="0"/>
        <v>40</v>
      </c>
      <c r="G34" s="42"/>
      <c r="H34" s="43">
        <f t="shared" si="1"/>
        <v>0</v>
      </c>
      <c r="I34" s="44">
        <f t="shared" si="2"/>
        <v>1472.1459376727016</v>
      </c>
      <c r="J34" s="45">
        <f t="shared" si="3"/>
        <v>57413.691569235365</v>
      </c>
      <c r="K34" s="73">
        <f t="shared" si="4"/>
        <v>1435.342289230884</v>
      </c>
    </row>
    <row r="35" spans="1:11" x14ac:dyDescent="0.25">
      <c r="A35" s="11"/>
      <c r="B35" s="2"/>
      <c r="C35" s="14"/>
      <c r="D35" s="26"/>
      <c r="E35" s="19"/>
      <c r="F35" s="20">
        <f t="shared" si="0"/>
        <v>40</v>
      </c>
      <c r="G35" s="42"/>
      <c r="H35" s="43">
        <f t="shared" si="1"/>
        <v>0</v>
      </c>
      <c r="I35" s="44">
        <f t="shared" si="2"/>
        <v>1435.342289230884</v>
      </c>
      <c r="J35" s="45">
        <f t="shared" si="3"/>
        <v>55978.349280004484</v>
      </c>
      <c r="K35" s="73">
        <f t="shared" si="4"/>
        <v>1399.4587320001121</v>
      </c>
    </row>
    <row r="36" spans="1:11" x14ac:dyDescent="0.25">
      <c r="A36" s="11"/>
      <c r="B36" s="2"/>
      <c r="C36" s="14"/>
      <c r="D36" s="26"/>
      <c r="E36" s="19"/>
      <c r="F36" s="20">
        <f t="shared" si="0"/>
        <v>40</v>
      </c>
      <c r="G36" s="42"/>
      <c r="H36" s="43">
        <f t="shared" si="1"/>
        <v>0</v>
      </c>
      <c r="I36" s="44">
        <f t="shared" si="2"/>
        <v>1399.4587320001121</v>
      </c>
      <c r="J36" s="45">
        <f t="shared" si="3"/>
        <v>54578.890548004369</v>
      </c>
      <c r="K36" s="73">
        <f t="shared" si="4"/>
        <v>1364.4722637001091</v>
      </c>
    </row>
    <row r="37" spans="1:11" x14ac:dyDescent="0.25">
      <c r="A37" s="11"/>
      <c r="B37" s="2"/>
      <c r="C37" s="14"/>
      <c r="D37" s="26"/>
      <c r="E37" s="19"/>
      <c r="F37" s="20">
        <f t="shared" si="0"/>
        <v>40</v>
      </c>
      <c r="G37" s="42"/>
      <c r="H37" s="43">
        <f t="shared" si="1"/>
        <v>0</v>
      </c>
      <c r="I37" s="44">
        <f t="shared" si="2"/>
        <v>1364.4722637001091</v>
      </c>
      <c r="J37" s="45">
        <f t="shared" si="3"/>
        <v>53214.418284304258</v>
      </c>
      <c r="K37" s="73">
        <f t="shared" si="4"/>
        <v>1330.3604571076064</v>
      </c>
    </row>
    <row r="38" spans="1:11" x14ac:dyDescent="0.25">
      <c r="A38" s="11"/>
      <c r="B38" s="2"/>
      <c r="C38" s="14"/>
      <c r="D38" s="26"/>
      <c r="E38" s="19"/>
      <c r="F38" s="20">
        <f t="shared" si="0"/>
        <v>40</v>
      </c>
      <c r="G38" s="42"/>
      <c r="H38" s="43">
        <f t="shared" si="1"/>
        <v>0</v>
      </c>
      <c r="I38" s="44">
        <f t="shared" si="2"/>
        <v>1330.3604571076064</v>
      </c>
      <c r="J38" s="45">
        <f t="shared" si="3"/>
        <v>51884.057827196651</v>
      </c>
      <c r="K38" s="73">
        <f t="shared" si="4"/>
        <v>1297.1014456799162</v>
      </c>
    </row>
    <row r="39" spans="1:11" x14ac:dyDescent="0.25">
      <c r="A39" s="11"/>
      <c r="B39" s="2"/>
      <c r="C39" s="14"/>
      <c r="D39" s="26"/>
      <c r="E39" s="19"/>
      <c r="F39" s="20">
        <f t="shared" si="0"/>
        <v>40</v>
      </c>
      <c r="G39" s="42"/>
      <c r="H39" s="43">
        <f t="shared" si="1"/>
        <v>0</v>
      </c>
      <c r="I39" s="44">
        <f t="shared" si="2"/>
        <v>1297.1014456799162</v>
      </c>
      <c r="J39" s="45">
        <f t="shared" si="3"/>
        <v>50586.956381516735</v>
      </c>
      <c r="K39" s="73">
        <f t="shared" si="4"/>
        <v>1264.6739095379185</v>
      </c>
    </row>
    <row r="40" spans="1:11" x14ac:dyDescent="0.25">
      <c r="A40" s="11"/>
      <c r="B40" s="2"/>
      <c r="C40" s="14"/>
      <c r="D40" s="26"/>
      <c r="E40" s="19"/>
      <c r="F40" s="20">
        <f t="shared" si="0"/>
        <v>40</v>
      </c>
      <c r="G40" s="42"/>
      <c r="H40" s="43">
        <f t="shared" si="1"/>
        <v>0</v>
      </c>
      <c r="I40" s="44">
        <f t="shared" si="2"/>
        <v>1264.6739095379185</v>
      </c>
      <c r="J40" s="45">
        <f t="shared" si="3"/>
        <v>49322.282471978819</v>
      </c>
      <c r="K40" s="73">
        <f t="shared" si="4"/>
        <v>1233.0570617994704</v>
      </c>
    </row>
    <row r="41" spans="1:11" x14ac:dyDescent="0.25">
      <c r="A41" s="11"/>
      <c r="B41" s="2"/>
      <c r="C41" s="14"/>
      <c r="D41" s="26"/>
      <c r="E41" s="19"/>
      <c r="F41" s="20">
        <f t="shared" si="0"/>
        <v>40</v>
      </c>
      <c r="G41" s="42"/>
      <c r="H41" s="43">
        <f t="shared" si="1"/>
        <v>0</v>
      </c>
      <c r="I41" s="44">
        <f t="shared" si="2"/>
        <v>1233.0570617994704</v>
      </c>
      <c r="J41" s="45">
        <f t="shared" si="3"/>
        <v>48089.225410179351</v>
      </c>
      <c r="K41" s="73">
        <f t="shared" si="4"/>
        <v>1202.2306352544838</v>
      </c>
    </row>
    <row r="42" spans="1:11" x14ac:dyDescent="0.25">
      <c r="A42" s="11"/>
      <c r="B42" s="2"/>
      <c r="C42" s="14"/>
      <c r="D42" s="26"/>
      <c r="E42" s="19"/>
      <c r="F42" s="20">
        <f t="shared" si="0"/>
        <v>40</v>
      </c>
      <c r="G42" s="42"/>
      <c r="H42" s="43">
        <f t="shared" si="1"/>
        <v>0</v>
      </c>
      <c r="I42" s="44">
        <f t="shared" si="2"/>
        <v>1202.2306352544838</v>
      </c>
      <c r="J42" s="45">
        <f t="shared" si="3"/>
        <v>46886.994774924868</v>
      </c>
      <c r="K42" s="73">
        <f t="shared" si="4"/>
        <v>1172.1748693731217</v>
      </c>
    </row>
    <row r="43" spans="1:11" x14ac:dyDescent="0.25">
      <c r="A43" s="11"/>
      <c r="B43" s="2"/>
      <c r="C43" s="14"/>
      <c r="D43" s="26"/>
      <c r="E43" s="19"/>
      <c r="F43" s="20">
        <f t="shared" si="0"/>
        <v>40</v>
      </c>
      <c r="G43" s="42"/>
      <c r="H43" s="43">
        <f t="shared" si="1"/>
        <v>0</v>
      </c>
      <c r="I43" s="44">
        <f t="shared" si="2"/>
        <v>1172.1748693731217</v>
      </c>
      <c r="J43" s="45">
        <f t="shared" si="3"/>
        <v>45714.819905551747</v>
      </c>
      <c r="K43" s="73">
        <f t="shared" si="4"/>
        <v>1142.8704976387937</v>
      </c>
    </row>
    <row r="44" spans="1:11" x14ac:dyDescent="0.25">
      <c r="A44" s="11"/>
      <c r="B44" s="2"/>
      <c r="C44" s="14"/>
      <c r="D44" s="26"/>
      <c r="E44" s="19"/>
      <c r="F44" s="20">
        <f t="shared" si="0"/>
        <v>40</v>
      </c>
      <c r="G44" s="42"/>
      <c r="H44" s="43">
        <f t="shared" si="1"/>
        <v>0</v>
      </c>
      <c r="I44" s="44">
        <f t="shared" si="2"/>
        <v>1142.8704976387937</v>
      </c>
      <c r="J44" s="45">
        <f t="shared" si="3"/>
        <v>44571.949407912951</v>
      </c>
      <c r="K44" s="73">
        <f t="shared" si="4"/>
        <v>1114.2987351978238</v>
      </c>
    </row>
    <row r="45" spans="1:11" x14ac:dyDescent="0.25">
      <c r="A45" s="11"/>
      <c r="B45" s="2"/>
      <c r="C45" s="14"/>
      <c r="D45" s="26"/>
      <c r="E45" s="19"/>
      <c r="F45" s="20">
        <f t="shared" si="0"/>
        <v>40</v>
      </c>
      <c r="G45" s="42"/>
      <c r="H45" s="43">
        <f t="shared" si="1"/>
        <v>0</v>
      </c>
      <c r="I45" s="44">
        <f t="shared" si="2"/>
        <v>1114.2987351978238</v>
      </c>
      <c r="J45" s="45">
        <f t="shared" si="3"/>
        <v>43457.650672715128</v>
      </c>
      <c r="K45" s="73">
        <f t="shared" si="4"/>
        <v>1086.4412668178782</v>
      </c>
    </row>
    <row r="46" spans="1:11" x14ac:dyDescent="0.25">
      <c r="A46" s="11"/>
      <c r="B46" s="2"/>
      <c r="C46" s="14"/>
      <c r="D46" s="26"/>
      <c r="E46" s="19"/>
      <c r="F46" s="20">
        <f t="shared" si="0"/>
        <v>40</v>
      </c>
      <c r="G46" s="42"/>
      <c r="H46" s="43">
        <f t="shared" si="1"/>
        <v>0</v>
      </c>
      <c r="I46" s="44">
        <f t="shared" si="2"/>
        <v>1086.4412668178782</v>
      </c>
      <c r="J46" s="45">
        <f t="shared" si="3"/>
        <v>42371.209405897251</v>
      </c>
      <c r="K46" s="73">
        <f t="shared" si="4"/>
        <v>1059.2802351474313</v>
      </c>
    </row>
    <row r="47" spans="1:11" x14ac:dyDescent="0.25">
      <c r="A47" s="11"/>
      <c r="B47" s="2"/>
      <c r="C47" s="14"/>
      <c r="D47" s="26"/>
      <c r="E47" s="19"/>
      <c r="F47" s="20">
        <f t="shared" si="0"/>
        <v>40</v>
      </c>
      <c r="G47" s="42"/>
      <c r="H47" s="43">
        <f t="shared" si="1"/>
        <v>0</v>
      </c>
      <c r="I47" s="44">
        <f t="shared" si="2"/>
        <v>1059.2802351474313</v>
      </c>
      <c r="J47" s="45">
        <f t="shared" si="3"/>
        <v>41311.92917074982</v>
      </c>
      <c r="K47" s="73">
        <f t="shared" si="4"/>
        <v>1032.7982292687454</v>
      </c>
    </row>
    <row r="48" spans="1:11" x14ac:dyDescent="0.25">
      <c r="A48" s="11"/>
      <c r="B48" s="2"/>
      <c r="C48" s="14"/>
      <c r="D48" s="26"/>
      <c r="E48" s="19"/>
      <c r="F48" s="20">
        <f t="shared" si="0"/>
        <v>40</v>
      </c>
      <c r="G48" s="42"/>
      <c r="H48" s="43">
        <f t="shared" si="1"/>
        <v>0</v>
      </c>
      <c r="I48" s="44">
        <f t="shared" si="2"/>
        <v>1032.7982292687454</v>
      </c>
      <c r="J48" s="45">
        <f t="shared" si="3"/>
        <v>40279.130941481075</v>
      </c>
      <c r="K48" s="73">
        <f t="shared" si="4"/>
        <v>1006.9782735370269</v>
      </c>
    </row>
    <row r="49" spans="1:11" x14ac:dyDescent="0.25">
      <c r="A49" s="11"/>
      <c r="B49" s="2"/>
      <c r="C49" s="14"/>
      <c r="D49" s="26"/>
      <c r="E49" s="19"/>
      <c r="F49" s="20">
        <f t="shared" si="0"/>
        <v>40</v>
      </c>
      <c r="G49" s="42"/>
      <c r="H49" s="43">
        <f t="shared" si="1"/>
        <v>0</v>
      </c>
      <c r="I49" s="44">
        <f t="shared" si="2"/>
        <v>1006.9782735370269</v>
      </c>
      <c r="J49" s="45">
        <f t="shared" si="3"/>
        <v>39272.15266794405</v>
      </c>
      <c r="K49" s="73">
        <f t="shared" si="4"/>
        <v>981.80381669860128</v>
      </c>
    </row>
    <row r="50" spans="1:11" x14ac:dyDescent="0.25">
      <c r="A50" s="11"/>
      <c r="B50" s="2"/>
      <c r="C50" s="14"/>
      <c r="D50" s="26"/>
      <c r="E50" s="19"/>
      <c r="F50" s="20">
        <f t="shared" si="0"/>
        <v>40</v>
      </c>
      <c r="G50" s="42"/>
      <c r="H50" s="43">
        <f t="shared" si="1"/>
        <v>0</v>
      </c>
      <c r="I50" s="44">
        <f t="shared" si="2"/>
        <v>981.80381669860128</v>
      </c>
      <c r="J50" s="45">
        <f t="shared" si="3"/>
        <v>38290.34885124545</v>
      </c>
      <c r="K50" s="73">
        <f t="shared" si="4"/>
        <v>957.25872128113622</v>
      </c>
    </row>
    <row r="51" spans="1:11" x14ac:dyDescent="0.25">
      <c r="A51" s="11"/>
      <c r="B51" s="2"/>
      <c r="C51" s="14"/>
      <c r="D51" s="26"/>
      <c r="E51" s="19"/>
      <c r="F51" s="20">
        <f t="shared" si="0"/>
        <v>40</v>
      </c>
      <c r="G51" s="42"/>
      <c r="H51" s="43">
        <f t="shared" si="1"/>
        <v>0</v>
      </c>
      <c r="I51" s="44">
        <f t="shared" si="2"/>
        <v>957.25872128113622</v>
      </c>
      <c r="J51" s="45">
        <f t="shared" si="3"/>
        <v>37333.090129964316</v>
      </c>
      <c r="K51" s="73">
        <f t="shared" si="4"/>
        <v>933.32725324910791</v>
      </c>
    </row>
    <row r="52" spans="1:11" x14ac:dyDescent="0.25">
      <c r="A52" s="11"/>
      <c r="B52" s="2"/>
      <c r="C52" s="14"/>
      <c r="D52" s="26"/>
      <c r="E52" s="19"/>
      <c r="F52" s="20">
        <f t="shared" si="0"/>
        <v>40</v>
      </c>
      <c r="G52" s="42"/>
      <c r="H52" s="43">
        <f t="shared" si="1"/>
        <v>0</v>
      </c>
      <c r="I52" s="44">
        <f t="shared" si="2"/>
        <v>933.32725324910791</v>
      </c>
      <c r="J52" s="45">
        <f t="shared" si="3"/>
        <v>36399.762876715205</v>
      </c>
      <c r="K52" s="73">
        <f t="shared" si="4"/>
        <v>909.99407191788009</v>
      </c>
    </row>
    <row r="53" spans="1:11" x14ac:dyDescent="0.25">
      <c r="A53" s="11"/>
      <c r="B53" s="2"/>
      <c r="C53" s="14"/>
      <c r="D53" s="26"/>
      <c r="E53" s="19"/>
      <c r="F53" s="20">
        <f t="shared" si="0"/>
        <v>40</v>
      </c>
      <c r="G53" s="42"/>
      <c r="H53" s="43">
        <f t="shared" si="1"/>
        <v>0</v>
      </c>
      <c r="I53" s="44">
        <f t="shared" si="2"/>
        <v>909.99407191788009</v>
      </c>
      <c r="J53" s="45">
        <f t="shared" si="3"/>
        <v>35489.768804797328</v>
      </c>
      <c r="K53" s="73">
        <f t="shared" si="4"/>
        <v>887.24422011993317</v>
      </c>
    </row>
    <row r="54" spans="1:11" x14ac:dyDescent="0.25">
      <c r="A54" s="11"/>
      <c r="B54" s="2"/>
      <c r="C54" s="14"/>
      <c r="D54" s="26"/>
      <c r="E54" s="19"/>
      <c r="F54" s="20">
        <f t="shared" si="0"/>
        <v>40</v>
      </c>
      <c r="G54" s="42"/>
      <c r="H54" s="43">
        <f t="shared" si="1"/>
        <v>0</v>
      </c>
      <c r="I54" s="44">
        <f t="shared" si="2"/>
        <v>887.24422011993317</v>
      </c>
      <c r="J54" s="45">
        <f t="shared" si="3"/>
        <v>34602.524584677398</v>
      </c>
      <c r="K54" s="73">
        <f t="shared" si="4"/>
        <v>865.06311461693497</v>
      </c>
    </row>
    <row r="55" spans="1:11" x14ac:dyDescent="0.25">
      <c r="A55" s="11"/>
      <c r="B55" s="2"/>
      <c r="C55" s="14"/>
      <c r="D55" s="26"/>
      <c r="E55" s="19"/>
      <c r="F55" s="20">
        <f t="shared" si="0"/>
        <v>40</v>
      </c>
      <c r="G55" s="42"/>
      <c r="H55" s="43">
        <f t="shared" si="1"/>
        <v>0</v>
      </c>
      <c r="I55" s="44">
        <f t="shared" si="2"/>
        <v>865.06311461693497</v>
      </c>
      <c r="J55" s="45">
        <f t="shared" si="3"/>
        <v>33737.461470060465</v>
      </c>
      <c r="K55" s="73">
        <f t="shared" si="4"/>
        <v>843.43653675151165</v>
      </c>
    </row>
    <row r="56" spans="1:11" x14ac:dyDescent="0.25">
      <c r="A56" s="11"/>
      <c r="B56" s="2"/>
      <c r="C56" s="14"/>
      <c r="D56" s="26"/>
      <c r="E56" s="19"/>
      <c r="F56" s="20">
        <f t="shared" si="0"/>
        <v>40</v>
      </c>
      <c r="G56" s="42"/>
      <c r="H56" s="43">
        <f t="shared" si="1"/>
        <v>0</v>
      </c>
      <c r="I56" s="44">
        <f t="shared" si="2"/>
        <v>843.43653675151165</v>
      </c>
      <c r="J56" s="45">
        <f t="shared" si="3"/>
        <v>32894.024933308952</v>
      </c>
      <c r="K56" s="73">
        <f t="shared" si="4"/>
        <v>822.35062333272379</v>
      </c>
    </row>
    <row r="57" spans="1:11" x14ac:dyDescent="0.25">
      <c r="A57" s="11"/>
      <c r="B57" s="2"/>
      <c r="C57" s="14"/>
      <c r="D57" s="26"/>
      <c r="E57" s="19"/>
      <c r="F57" s="20">
        <f t="shared" si="0"/>
        <v>40</v>
      </c>
      <c r="G57" s="42"/>
      <c r="H57" s="43">
        <f t="shared" si="1"/>
        <v>0</v>
      </c>
      <c r="I57" s="44">
        <f t="shared" si="2"/>
        <v>822.35062333272379</v>
      </c>
      <c r="J57" s="45">
        <f t="shared" si="3"/>
        <v>32071.674309976228</v>
      </c>
      <c r="K57" s="73">
        <f t="shared" si="4"/>
        <v>801.79185774940572</v>
      </c>
    </row>
    <row r="58" spans="1:11" x14ac:dyDescent="0.25">
      <c r="A58" s="11"/>
      <c r="B58" s="2"/>
      <c r="C58" s="14"/>
      <c r="D58" s="26"/>
      <c r="E58" s="19"/>
      <c r="F58" s="20">
        <f t="shared" si="0"/>
        <v>40</v>
      </c>
      <c r="G58" s="42"/>
      <c r="H58" s="43">
        <f t="shared" si="1"/>
        <v>0</v>
      </c>
      <c r="I58" s="44">
        <f t="shared" si="2"/>
        <v>801.79185774940572</v>
      </c>
      <c r="J58" s="45">
        <f t="shared" si="3"/>
        <v>31269.882452226822</v>
      </c>
      <c r="K58" s="73">
        <f t="shared" si="4"/>
        <v>781.74706130567051</v>
      </c>
    </row>
    <row r="59" spans="1:11" x14ac:dyDescent="0.25">
      <c r="A59" s="11"/>
      <c r="B59" s="2"/>
      <c r="C59" s="14"/>
      <c r="D59" s="26"/>
      <c r="E59" s="19"/>
      <c r="F59" s="20">
        <f t="shared" si="0"/>
        <v>40</v>
      </c>
      <c r="G59" s="42"/>
      <c r="H59" s="43">
        <f t="shared" si="1"/>
        <v>0</v>
      </c>
      <c r="I59" s="44">
        <f t="shared" si="2"/>
        <v>781.74706130567051</v>
      </c>
      <c r="J59" s="45">
        <f t="shared" si="3"/>
        <v>30488.13539092115</v>
      </c>
      <c r="K59" s="73">
        <f t="shared" si="4"/>
        <v>762.2033847730288</v>
      </c>
    </row>
    <row r="60" spans="1:11" x14ac:dyDescent="0.25">
      <c r="A60" s="11"/>
      <c r="B60" s="2"/>
      <c r="C60" s="14"/>
      <c r="D60" s="26"/>
      <c r="E60" s="19"/>
      <c r="F60" s="20">
        <f t="shared" si="0"/>
        <v>40</v>
      </c>
      <c r="G60" s="42"/>
      <c r="H60" s="43">
        <f t="shared" si="1"/>
        <v>0</v>
      </c>
      <c r="I60" s="44">
        <f t="shared" si="2"/>
        <v>762.2033847730288</v>
      </c>
      <c r="J60" s="45">
        <f t="shared" si="3"/>
        <v>29725.932006148123</v>
      </c>
      <c r="K60" s="73">
        <f t="shared" si="4"/>
        <v>743.14830015370308</v>
      </c>
    </row>
    <row r="61" spans="1:11" x14ac:dyDescent="0.25">
      <c r="A61" s="11"/>
      <c r="B61" s="2"/>
      <c r="C61" s="14"/>
      <c r="D61" s="26"/>
      <c r="E61" s="19"/>
      <c r="F61" s="20">
        <f t="shared" si="0"/>
        <v>40</v>
      </c>
      <c r="G61" s="42"/>
      <c r="H61" s="43">
        <f t="shared" si="1"/>
        <v>0</v>
      </c>
      <c r="I61" s="44">
        <f t="shared" si="2"/>
        <v>743.14830015370308</v>
      </c>
      <c r="J61" s="45">
        <f t="shared" si="3"/>
        <v>28982.783705994421</v>
      </c>
      <c r="K61" s="73">
        <f t="shared" si="4"/>
        <v>724.56959264986051</v>
      </c>
    </row>
    <row r="62" spans="1:11" x14ac:dyDescent="0.25">
      <c r="A62" s="11"/>
      <c r="B62" s="2"/>
      <c r="C62" s="14"/>
      <c r="D62" s="26"/>
      <c r="E62" s="19"/>
      <c r="F62" s="20">
        <f t="shared" si="0"/>
        <v>40</v>
      </c>
      <c r="G62" s="42"/>
      <c r="H62" s="43">
        <f t="shared" si="1"/>
        <v>0</v>
      </c>
      <c r="I62" s="44">
        <f t="shared" si="2"/>
        <v>724.56959264986051</v>
      </c>
      <c r="J62" s="45">
        <f t="shared" si="3"/>
        <v>28258.214113344562</v>
      </c>
      <c r="K62" s="73">
        <f t="shared" si="4"/>
        <v>706.45535283361403</v>
      </c>
    </row>
    <row r="63" spans="1:11" x14ac:dyDescent="0.25">
      <c r="A63" s="11"/>
      <c r="B63" s="2"/>
      <c r="C63" s="14"/>
      <c r="D63" s="26"/>
      <c r="E63" s="19"/>
      <c r="F63" s="20">
        <f t="shared" si="0"/>
        <v>40</v>
      </c>
      <c r="G63" s="42"/>
      <c r="H63" s="43">
        <f t="shared" si="1"/>
        <v>0</v>
      </c>
      <c r="I63" s="44">
        <f t="shared" si="2"/>
        <v>706.45535283361403</v>
      </c>
      <c r="J63" s="45">
        <f t="shared" si="3"/>
        <v>27551.758760510947</v>
      </c>
      <c r="K63" s="73">
        <f t="shared" si="4"/>
        <v>688.79396901277369</v>
      </c>
    </row>
    <row r="64" spans="1:11" x14ac:dyDescent="0.25">
      <c r="A64" s="11"/>
      <c r="B64" s="2"/>
      <c r="C64" s="14"/>
      <c r="D64" s="26"/>
      <c r="E64" s="19"/>
      <c r="F64" s="20">
        <f t="shared" si="0"/>
        <v>40</v>
      </c>
      <c r="G64" s="42"/>
      <c r="H64" s="43">
        <f t="shared" si="1"/>
        <v>0</v>
      </c>
      <c r="I64" s="44">
        <f t="shared" si="2"/>
        <v>688.79396901277369</v>
      </c>
      <c r="J64" s="45">
        <f t="shared" si="3"/>
        <v>26862.964791498172</v>
      </c>
      <c r="K64" s="73">
        <f t="shared" si="4"/>
        <v>671.57411978745426</v>
      </c>
    </row>
    <row r="65" spans="1:11" x14ac:dyDescent="0.25">
      <c r="A65" s="11"/>
      <c r="B65" s="2"/>
      <c r="C65" s="14"/>
      <c r="D65" s="26"/>
      <c r="E65" s="19"/>
      <c r="F65" s="20">
        <f t="shared" si="0"/>
        <v>40</v>
      </c>
      <c r="G65" s="42"/>
      <c r="H65" s="43">
        <f t="shared" si="1"/>
        <v>0</v>
      </c>
      <c r="I65" s="44">
        <f t="shared" si="2"/>
        <v>671.57411978745426</v>
      </c>
      <c r="J65" s="45">
        <f t="shared" si="3"/>
        <v>26191.390671710717</v>
      </c>
      <c r="K65" s="73">
        <f t="shared" si="4"/>
        <v>654.78476679276787</v>
      </c>
    </row>
    <row r="66" spans="1:11" x14ac:dyDescent="0.25">
      <c r="A66" s="11"/>
      <c r="B66" s="2"/>
      <c r="C66" s="14"/>
      <c r="D66" s="26"/>
      <c r="E66" s="19"/>
      <c r="F66" s="20">
        <f t="shared" si="0"/>
        <v>40</v>
      </c>
      <c r="G66" s="42"/>
      <c r="H66" s="43">
        <f t="shared" si="1"/>
        <v>0</v>
      </c>
      <c r="I66" s="44">
        <f t="shared" si="2"/>
        <v>654.78476679276787</v>
      </c>
      <c r="J66" s="45">
        <f t="shared" si="3"/>
        <v>25536.605904917949</v>
      </c>
      <c r="K66" s="73">
        <f t="shared" si="4"/>
        <v>638.41514762294878</v>
      </c>
    </row>
    <row r="67" spans="1:11" x14ac:dyDescent="0.25">
      <c r="A67" s="11"/>
      <c r="B67" s="2"/>
      <c r="C67" s="14"/>
      <c r="D67" s="26"/>
      <c r="E67" s="19"/>
      <c r="F67" s="20">
        <f t="shared" si="0"/>
        <v>40</v>
      </c>
      <c r="G67" s="42"/>
      <c r="H67" s="43">
        <f t="shared" si="1"/>
        <v>0</v>
      </c>
      <c r="I67" s="44">
        <f t="shared" si="2"/>
        <v>638.41514762294878</v>
      </c>
      <c r="J67" s="45">
        <f t="shared" si="3"/>
        <v>24898.190757295</v>
      </c>
      <c r="K67" s="73">
        <f t="shared" si="4"/>
        <v>622.45476893237503</v>
      </c>
    </row>
    <row r="68" spans="1:11" x14ac:dyDescent="0.25">
      <c r="A68" s="11"/>
      <c r="B68" s="2"/>
      <c r="C68" s="14"/>
      <c r="D68" s="26"/>
      <c r="E68" s="19"/>
      <c r="F68" s="20">
        <f t="shared" si="0"/>
        <v>40</v>
      </c>
      <c r="G68" s="42"/>
      <c r="H68" s="43">
        <f t="shared" si="1"/>
        <v>0</v>
      </c>
      <c r="I68" s="44">
        <f t="shared" si="2"/>
        <v>622.45476893237503</v>
      </c>
      <c r="J68" s="45">
        <f t="shared" si="3"/>
        <v>24275.735988362627</v>
      </c>
      <c r="K68" s="73">
        <f t="shared" si="4"/>
        <v>606.89339970906565</v>
      </c>
    </row>
    <row r="69" spans="1:11" x14ac:dyDescent="0.25">
      <c r="A69" s="11"/>
      <c r="B69" s="2"/>
      <c r="C69" s="14"/>
      <c r="D69" s="26"/>
      <c r="E69" s="19"/>
      <c r="F69" s="20">
        <f t="shared" si="0"/>
        <v>40</v>
      </c>
      <c r="G69" s="42"/>
      <c r="H69" s="43">
        <f t="shared" si="1"/>
        <v>0</v>
      </c>
      <c r="I69" s="44">
        <f t="shared" si="2"/>
        <v>606.89339970906565</v>
      </c>
      <c r="J69" s="45">
        <f t="shared" si="3"/>
        <v>23668.842588653562</v>
      </c>
      <c r="K69" s="73">
        <f t="shared" si="4"/>
        <v>591.72106471633901</v>
      </c>
    </row>
    <row r="70" spans="1:11" x14ac:dyDescent="0.25">
      <c r="A70" s="11"/>
      <c r="B70" s="2"/>
      <c r="C70" s="14"/>
      <c r="D70" s="26"/>
      <c r="E70" s="19"/>
      <c r="F70" s="20">
        <f t="shared" si="0"/>
        <v>40</v>
      </c>
      <c r="G70" s="42"/>
      <c r="H70" s="43">
        <f t="shared" si="1"/>
        <v>0</v>
      </c>
      <c r="I70" s="44">
        <f t="shared" si="2"/>
        <v>591.72106471633901</v>
      </c>
      <c r="J70" s="45">
        <f t="shared" si="3"/>
        <v>23077.121523937225</v>
      </c>
      <c r="K70" s="73">
        <f t="shared" si="4"/>
        <v>576.92803809843065</v>
      </c>
    </row>
    <row r="71" spans="1:11" x14ac:dyDescent="0.25">
      <c r="A71" s="11"/>
      <c r="B71" s="2"/>
      <c r="C71" s="14"/>
      <c r="D71" s="26"/>
      <c r="E71" s="19"/>
      <c r="F71" s="20">
        <f t="shared" si="0"/>
        <v>40</v>
      </c>
      <c r="G71" s="42"/>
      <c r="H71" s="43">
        <f t="shared" si="1"/>
        <v>0</v>
      </c>
      <c r="I71" s="44">
        <f t="shared" si="2"/>
        <v>576.92803809843065</v>
      </c>
      <c r="J71" s="45">
        <f t="shared" si="3"/>
        <v>22500.193485838794</v>
      </c>
      <c r="K71" s="73">
        <f t="shared" si="4"/>
        <v>562.50483714596987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40</v>
      </c>
      <c r="G72" s="42"/>
      <c r="H72" s="43">
        <f t="shared" ref="H72:H85" si="6">+G72</f>
        <v>0</v>
      </c>
      <c r="I72" s="44">
        <f t="shared" ref="I72:I85" si="7">+K71</f>
        <v>562.50483714596987</v>
      </c>
      <c r="J72" s="45">
        <f t="shared" ref="J72:J85" si="8">+J71+H72-I72</f>
        <v>21937.688648692823</v>
      </c>
      <c r="K72" s="73">
        <f t="shared" ref="K72:K85" si="9">+J72/F72</f>
        <v>548.44221621732061</v>
      </c>
    </row>
    <row r="73" spans="1:11" x14ac:dyDescent="0.25">
      <c r="A73" s="11"/>
      <c r="B73" s="2"/>
      <c r="C73" s="14"/>
      <c r="D73" s="26"/>
      <c r="E73" s="19"/>
      <c r="F73" s="20">
        <f t="shared" si="5"/>
        <v>40</v>
      </c>
      <c r="G73" s="42"/>
      <c r="H73" s="43">
        <f t="shared" si="6"/>
        <v>0</v>
      </c>
      <c r="I73" s="44">
        <f t="shared" si="7"/>
        <v>548.44221621732061</v>
      </c>
      <c r="J73" s="45">
        <f t="shared" si="8"/>
        <v>21389.246432475502</v>
      </c>
      <c r="K73" s="73">
        <f t="shared" si="9"/>
        <v>534.73116081188755</v>
      </c>
    </row>
    <row r="74" spans="1:11" x14ac:dyDescent="0.25">
      <c r="A74" s="11"/>
      <c r="B74" s="2"/>
      <c r="C74" s="14"/>
      <c r="D74" s="26"/>
      <c r="E74" s="19"/>
      <c r="F74" s="20">
        <f t="shared" si="5"/>
        <v>40</v>
      </c>
      <c r="G74" s="42"/>
      <c r="H74" s="43">
        <f t="shared" si="6"/>
        <v>0</v>
      </c>
      <c r="I74" s="44">
        <f t="shared" si="7"/>
        <v>534.73116081188755</v>
      </c>
      <c r="J74" s="45">
        <f t="shared" si="8"/>
        <v>20854.515271663615</v>
      </c>
      <c r="K74" s="73">
        <f t="shared" si="9"/>
        <v>521.36288179159033</v>
      </c>
    </row>
    <row r="75" spans="1:11" x14ac:dyDescent="0.25">
      <c r="A75" s="11"/>
      <c r="B75" s="2"/>
      <c r="C75" s="14"/>
      <c r="D75" s="26"/>
      <c r="E75" s="19"/>
      <c r="F75" s="20">
        <f t="shared" si="5"/>
        <v>40</v>
      </c>
      <c r="G75" s="42"/>
      <c r="H75" s="43">
        <f t="shared" si="6"/>
        <v>0</v>
      </c>
      <c r="I75" s="44">
        <f t="shared" si="7"/>
        <v>521.36288179159033</v>
      </c>
      <c r="J75" s="45">
        <f t="shared" si="8"/>
        <v>20333.152389872026</v>
      </c>
      <c r="K75" s="73">
        <f t="shared" si="9"/>
        <v>508.32880974680063</v>
      </c>
    </row>
    <row r="76" spans="1:11" x14ac:dyDescent="0.25">
      <c r="A76" s="11"/>
      <c r="B76" s="2"/>
      <c r="C76" s="14"/>
      <c r="D76" s="26"/>
      <c r="E76" s="19"/>
      <c r="F76" s="20">
        <f t="shared" si="5"/>
        <v>40</v>
      </c>
      <c r="G76" s="42"/>
      <c r="H76" s="43">
        <f t="shared" si="6"/>
        <v>0</v>
      </c>
      <c r="I76" s="44">
        <f t="shared" si="7"/>
        <v>508.32880974680063</v>
      </c>
      <c r="J76" s="45">
        <f t="shared" si="8"/>
        <v>19824.823580125227</v>
      </c>
      <c r="K76" s="73">
        <f t="shared" si="9"/>
        <v>495.62058950313065</v>
      </c>
    </row>
    <row r="77" spans="1:11" x14ac:dyDescent="0.25">
      <c r="A77" s="11"/>
      <c r="B77" s="2"/>
      <c r="C77" s="14"/>
      <c r="D77" s="26"/>
      <c r="E77" s="19"/>
      <c r="F77" s="20">
        <f t="shared" si="5"/>
        <v>40</v>
      </c>
      <c r="G77" s="42"/>
      <c r="H77" s="43">
        <f t="shared" si="6"/>
        <v>0</v>
      </c>
      <c r="I77" s="44">
        <f t="shared" si="7"/>
        <v>495.62058950313065</v>
      </c>
      <c r="J77" s="45">
        <f t="shared" si="8"/>
        <v>19329.202990622096</v>
      </c>
      <c r="K77" s="73">
        <f t="shared" si="9"/>
        <v>483.23007476555239</v>
      </c>
    </row>
    <row r="78" spans="1:11" x14ac:dyDescent="0.25">
      <c r="A78" s="11"/>
      <c r="B78" s="2"/>
      <c r="C78" s="14"/>
      <c r="D78" s="26"/>
      <c r="E78" s="19"/>
      <c r="F78" s="20">
        <f t="shared" si="5"/>
        <v>40</v>
      </c>
      <c r="G78" s="42"/>
      <c r="H78" s="43">
        <f t="shared" si="6"/>
        <v>0</v>
      </c>
      <c r="I78" s="44">
        <f t="shared" si="7"/>
        <v>483.23007476555239</v>
      </c>
      <c r="J78" s="45">
        <f t="shared" si="8"/>
        <v>18845.972915856542</v>
      </c>
      <c r="K78" s="73">
        <f t="shared" si="9"/>
        <v>471.14932289641354</v>
      </c>
    </row>
    <row r="79" spans="1:11" x14ac:dyDescent="0.25">
      <c r="A79" s="11"/>
      <c r="B79" s="2"/>
      <c r="C79" s="14"/>
      <c r="D79" s="26"/>
      <c r="E79" s="19"/>
      <c r="F79" s="20">
        <f t="shared" si="5"/>
        <v>40</v>
      </c>
      <c r="G79" s="42"/>
      <c r="H79" s="43">
        <f t="shared" si="6"/>
        <v>0</v>
      </c>
      <c r="I79" s="44">
        <f t="shared" si="7"/>
        <v>471.14932289641354</v>
      </c>
      <c r="J79" s="45">
        <f t="shared" si="8"/>
        <v>18374.823592960129</v>
      </c>
      <c r="K79" s="73">
        <f t="shared" si="9"/>
        <v>459.37058982400322</v>
      </c>
    </row>
    <row r="80" spans="1:11" x14ac:dyDescent="0.25">
      <c r="A80" s="11"/>
      <c r="B80" s="2"/>
      <c r="C80" s="14"/>
      <c r="D80" s="26"/>
      <c r="E80" s="19"/>
      <c r="F80" s="20">
        <f t="shared" si="5"/>
        <v>40</v>
      </c>
      <c r="G80" s="42"/>
      <c r="H80" s="43">
        <f t="shared" si="6"/>
        <v>0</v>
      </c>
      <c r="I80" s="44">
        <f t="shared" si="7"/>
        <v>459.37058982400322</v>
      </c>
      <c r="J80" s="45">
        <f t="shared" si="8"/>
        <v>17915.453003136125</v>
      </c>
      <c r="K80" s="73">
        <f t="shared" si="9"/>
        <v>447.8863250784031</v>
      </c>
    </row>
    <row r="81" spans="1:11" x14ac:dyDescent="0.25">
      <c r="A81" s="11"/>
      <c r="B81" s="2"/>
      <c r="C81" s="14"/>
      <c r="D81" s="26"/>
      <c r="E81" s="19"/>
      <c r="F81" s="20">
        <f t="shared" si="5"/>
        <v>40</v>
      </c>
      <c r="G81" s="42"/>
      <c r="H81" s="43">
        <f t="shared" si="6"/>
        <v>0</v>
      </c>
      <c r="I81" s="44">
        <f t="shared" si="7"/>
        <v>447.8863250784031</v>
      </c>
      <c r="J81" s="45">
        <f t="shared" si="8"/>
        <v>17467.566678057723</v>
      </c>
      <c r="K81" s="73">
        <f t="shared" si="9"/>
        <v>436.6891669514431</v>
      </c>
    </row>
    <row r="82" spans="1:11" x14ac:dyDescent="0.25">
      <c r="A82" s="11"/>
      <c r="B82" s="2"/>
      <c r="C82" s="14"/>
      <c r="D82" s="26"/>
      <c r="E82" s="19"/>
      <c r="F82" s="20">
        <f t="shared" si="5"/>
        <v>40</v>
      </c>
      <c r="G82" s="42"/>
      <c r="H82" s="43">
        <f t="shared" si="6"/>
        <v>0</v>
      </c>
      <c r="I82" s="44">
        <f t="shared" si="7"/>
        <v>436.6891669514431</v>
      </c>
      <c r="J82" s="45">
        <f t="shared" si="8"/>
        <v>17030.877511106279</v>
      </c>
      <c r="K82" s="73">
        <f t="shared" si="9"/>
        <v>425.77193777765694</v>
      </c>
    </row>
    <row r="83" spans="1:11" x14ac:dyDescent="0.25">
      <c r="A83" s="11"/>
      <c r="B83" s="2"/>
      <c r="C83" s="14"/>
      <c r="D83" s="26"/>
      <c r="E83" s="19"/>
      <c r="F83" s="20">
        <f t="shared" si="5"/>
        <v>40</v>
      </c>
      <c r="G83" s="42"/>
      <c r="H83" s="43">
        <f t="shared" si="6"/>
        <v>0</v>
      </c>
      <c r="I83" s="44">
        <f t="shared" si="7"/>
        <v>425.77193777765694</v>
      </c>
      <c r="J83" s="45">
        <f t="shared" si="8"/>
        <v>16605.105573328623</v>
      </c>
      <c r="K83" s="73">
        <f t="shared" si="9"/>
        <v>415.1276393332156</v>
      </c>
    </row>
    <row r="84" spans="1:11" x14ac:dyDescent="0.25">
      <c r="A84" s="11"/>
      <c r="B84" s="2"/>
      <c r="C84" s="14"/>
      <c r="D84" s="26"/>
      <c r="E84" s="19"/>
      <c r="F84" s="20">
        <f t="shared" si="5"/>
        <v>40</v>
      </c>
      <c r="G84" s="42"/>
      <c r="H84" s="43">
        <f t="shared" si="6"/>
        <v>0</v>
      </c>
      <c r="I84" s="44">
        <f t="shared" si="7"/>
        <v>415.1276393332156</v>
      </c>
      <c r="J84" s="45">
        <f t="shared" si="8"/>
        <v>16189.977933995408</v>
      </c>
      <c r="K84" s="73">
        <f t="shared" si="9"/>
        <v>404.7494483498852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40</v>
      </c>
      <c r="G85" s="46"/>
      <c r="H85" s="43">
        <f t="shared" si="6"/>
        <v>0</v>
      </c>
      <c r="I85" s="44">
        <f t="shared" si="7"/>
        <v>404.7494483498852</v>
      </c>
      <c r="J85" s="47">
        <f t="shared" si="8"/>
        <v>15785.228485645523</v>
      </c>
      <c r="K85" s="74">
        <f t="shared" si="9"/>
        <v>394.63071214113808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40</v>
      </c>
      <c r="J86" s="41">
        <f>+J85</f>
        <v>15785.228485645523</v>
      </c>
    </row>
  </sheetData>
  <sheetProtection algorithmName="SHA-512" hashValue="aK7Yu+JNweZg/y1lXANDRDwykbB0pkK7dNK9n0quMQy3sAZeRGv0JW5qMRUdOQ1bXfTAKbhChfD+FdCu3KxBHg==" saltValue="9gT7OqsVe+Cxl1lKVaZrIA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K86"/>
  <sheetViews>
    <sheetView workbookViewId="0">
      <selection activeCell="K3" sqref="K1:K1048576"/>
    </sheetView>
  </sheetViews>
  <sheetFormatPr baseColWidth="10" defaultRowHeight="15" x14ac:dyDescent="0.25"/>
  <cols>
    <col min="1" max="1" width="11.42578125" style="10"/>
    <col min="2" max="2" width="13.28515625" style="1" customWidth="1"/>
    <col min="3" max="3" width="65" style="1" customWidth="1"/>
    <col min="4" max="4" width="10.140625" style="1" customWidth="1"/>
    <col min="5" max="5" width="10.140625" style="10" customWidth="1"/>
    <col min="6" max="6" width="10.140625" style="9" customWidth="1"/>
    <col min="7" max="7" width="12" style="41" customWidth="1"/>
    <col min="8" max="9" width="14.42578125" style="41" customWidth="1"/>
    <col min="10" max="10" width="17.7109375" style="41" customWidth="1"/>
    <col min="11" max="11" width="17.7109375" style="71" customWidth="1"/>
    <col min="12" max="16384" width="11.42578125" style="1"/>
  </cols>
  <sheetData>
    <row r="1" spans="1:11" ht="33.75" customHeight="1" x14ac:dyDescent="0.25">
      <c r="A1" s="126" t="s">
        <v>113</v>
      </c>
      <c r="B1" s="128" t="str">
        <f>+Resumen!A13</f>
        <v>TS-GL-COCON</v>
      </c>
      <c r="C1" s="120" t="s">
        <v>173</v>
      </c>
      <c r="D1" s="121"/>
      <c r="E1" s="121"/>
      <c r="F1" s="121"/>
      <c r="G1" s="121"/>
      <c r="H1" s="121"/>
      <c r="I1" s="121"/>
      <c r="J1" s="121"/>
      <c r="K1" s="122"/>
    </row>
    <row r="2" spans="1:11" ht="33.75" customHeight="1" thickBot="1" x14ac:dyDescent="0.3">
      <c r="A2" s="127"/>
      <c r="B2" s="129"/>
      <c r="C2" s="123"/>
      <c r="D2" s="124"/>
      <c r="E2" s="124"/>
      <c r="F2" s="124"/>
      <c r="G2" s="124"/>
      <c r="H2" s="124"/>
      <c r="I2" s="124"/>
      <c r="J2" s="124"/>
      <c r="K2" s="125"/>
    </row>
    <row r="3" spans="1:11" ht="15.75" thickBot="1" x14ac:dyDescent="0.3"/>
    <row r="4" spans="1:11" s="7" customFormat="1" x14ac:dyDescent="0.25">
      <c r="A4" s="112" t="s">
        <v>75</v>
      </c>
      <c r="B4" s="110" t="s">
        <v>76</v>
      </c>
      <c r="C4" s="108" t="s">
        <v>114</v>
      </c>
      <c r="D4" s="114" t="s">
        <v>74</v>
      </c>
      <c r="E4" s="110"/>
      <c r="F4" s="108"/>
      <c r="G4" s="130" t="s">
        <v>234</v>
      </c>
      <c r="H4" s="115" t="s">
        <v>115</v>
      </c>
      <c r="I4" s="116"/>
      <c r="J4" s="117"/>
      <c r="K4" s="118" t="s">
        <v>237</v>
      </c>
    </row>
    <row r="5" spans="1:11" s="7" customFormat="1" ht="15.75" thickBot="1" x14ac:dyDescent="0.3">
      <c r="A5" s="113"/>
      <c r="B5" s="111"/>
      <c r="C5" s="109"/>
      <c r="D5" s="51" t="s">
        <v>111</v>
      </c>
      <c r="E5" s="52" t="s">
        <v>112</v>
      </c>
      <c r="F5" s="65" t="s">
        <v>110</v>
      </c>
      <c r="G5" s="131"/>
      <c r="H5" s="29" t="s">
        <v>111</v>
      </c>
      <c r="I5" s="30" t="s">
        <v>112</v>
      </c>
      <c r="J5" s="31" t="s">
        <v>110</v>
      </c>
      <c r="K5" s="119"/>
    </row>
    <row r="6" spans="1:11" x14ac:dyDescent="0.25">
      <c r="A6" s="23">
        <v>43124</v>
      </c>
      <c r="B6" s="24"/>
      <c r="C6" s="25" t="s">
        <v>236</v>
      </c>
      <c r="D6" s="48">
        <v>35</v>
      </c>
      <c r="E6" s="49"/>
      <c r="F6" s="50">
        <f>+D6</f>
        <v>35</v>
      </c>
      <c r="G6" s="54">
        <v>2916.26</v>
      </c>
      <c r="H6" s="55">
        <f>+G6*F6</f>
        <v>102069.1</v>
      </c>
      <c r="I6" s="56"/>
      <c r="J6" s="57">
        <f>+H6</f>
        <v>102069.1</v>
      </c>
      <c r="K6" s="72">
        <f>+J6/F6</f>
        <v>2916.26</v>
      </c>
    </row>
    <row r="7" spans="1:11" x14ac:dyDescent="0.25">
      <c r="A7" s="11"/>
      <c r="B7" s="2"/>
      <c r="C7" s="14"/>
      <c r="D7" s="26"/>
      <c r="E7" s="19"/>
      <c r="F7" s="20">
        <f>+F6+D7-E7</f>
        <v>35</v>
      </c>
      <c r="G7" s="42"/>
      <c r="H7" s="43">
        <f>+G7</f>
        <v>0</v>
      </c>
      <c r="I7" s="44">
        <f>+E7*K6</f>
        <v>0</v>
      </c>
      <c r="J7" s="45">
        <f>+J6+H7-I7</f>
        <v>102069.1</v>
      </c>
      <c r="K7" s="73">
        <f>+J7/F7</f>
        <v>2916.26</v>
      </c>
    </row>
    <row r="8" spans="1:11" x14ac:dyDescent="0.25">
      <c r="A8" s="11"/>
      <c r="B8" s="2"/>
      <c r="C8" s="14"/>
      <c r="D8" s="26"/>
      <c r="E8" s="19"/>
      <c r="F8" s="20">
        <f t="shared" ref="F8:F71" si="0">+F7+D8-E8</f>
        <v>35</v>
      </c>
      <c r="G8" s="42"/>
      <c r="H8" s="43">
        <f t="shared" ref="H8:H71" si="1">+G8</f>
        <v>0</v>
      </c>
      <c r="I8" s="44">
        <f t="shared" ref="I8:I71" si="2">+E8*K7</f>
        <v>0</v>
      </c>
      <c r="J8" s="45">
        <f t="shared" ref="J8:J71" si="3">+J7+H8-I8</f>
        <v>102069.1</v>
      </c>
      <c r="K8" s="73">
        <f t="shared" ref="K8:K71" si="4">+J8/F8</f>
        <v>2916.26</v>
      </c>
    </row>
    <row r="9" spans="1:11" x14ac:dyDescent="0.25">
      <c r="A9" s="11"/>
      <c r="B9" s="2"/>
      <c r="C9" s="14"/>
      <c r="D9" s="26"/>
      <c r="E9" s="19"/>
      <c r="F9" s="20">
        <f t="shared" si="0"/>
        <v>35</v>
      </c>
      <c r="G9" s="42"/>
      <c r="H9" s="43">
        <f t="shared" si="1"/>
        <v>0</v>
      </c>
      <c r="I9" s="44">
        <f t="shared" si="2"/>
        <v>0</v>
      </c>
      <c r="J9" s="45">
        <f t="shared" si="3"/>
        <v>102069.1</v>
      </c>
      <c r="K9" s="73">
        <f t="shared" si="4"/>
        <v>2916.26</v>
      </c>
    </row>
    <row r="10" spans="1:11" x14ac:dyDescent="0.25">
      <c r="A10" s="11"/>
      <c r="B10" s="2"/>
      <c r="C10" s="14"/>
      <c r="D10" s="26"/>
      <c r="E10" s="19"/>
      <c r="F10" s="20">
        <f t="shared" si="0"/>
        <v>35</v>
      </c>
      <c r="G10" s="42"/>
      <c r="H10" s="43">
        <f t="shared" si="1"/>
        <v>0</v>
      </c>
      <c r="I10" s="44">
        <f t="shared" si="2"/>
        <v>0</v>
      </c>
      <c r="J10" s="45">
        <f t="shared" si="3"/>
        <v>102069.1</v>
      </c>
      <c r="K10" s="73">
        <f t="shared" si="4"/>
        <v>2916.26</v>
      </c>
    </row>
    <row r="11" spans="1:11" x14ac:dyDescent="0.25">
      <c r="A11" s="11"/>
      <c r="B11" s="2"/>
      <c r="C11" s="14"/>
      <c r="D11" s="26"/>
      <c r="E11" s="19"/>
      <c r="F11" s="20">
        <f t="shared" si="0"/>
        <v>35</v>
      </c>
      <c r="G11" s="42"/>
      <c r="H11" s="43">
        <f t="shared" si="1"/>
        <v>0</v>
      </c>
      <c r="I11" s="44">
        <f t="shared" si="2"/>
        <v>0</v>
      </c>
      <c r="J11" s="45">
        <f t="shared" si="3"/>
        <v>102069.1</v>
      </c>
      <c r="K11" s="73">
        <f t="shared" si="4"/>
        <v>2916.26</v>
      </c>
    </row>
    <row r="12" spans="1:11" x14ac:dyDescent="0.25">
      <c r="A12" s="11"/>
      <c r="B12" s="2"/>
      <c r="C12" s="14"/>
      <c r="D12" s="26"/>
      <c r="E12" s="19"/>
      <c r="F12" s="20">
        <f t="shared" si="0"/>
        <v>35</v>
      </c>
      <c r="G12" s="42"/>
      <c r="H12" s="43">
        <f t="shared" si="1"/>
        <v>0</v>
      </c>
      <c r="I12" s="44">
        <f t="shared" si="2"/>
        <v>0</v>
      </c>
      <c r="J12" s="45">
        <f t="shared" si="3"/>
        <v>102069.1</v>
      </c>
      <c r="K12" s="73">
        <f t="shared" si="4"/>
        <v>2916.26</v>
      </c>
    </row>
    <row r="13" spans="1:11" x14ac:dyDescent="0.25">
      <c r="A13" s="11"/>
      <c r="B13" s="2"/>
      <c r="C13" s="14"/>
      <c r="D13" s="26"/>
      <c r="E13" s="19"/>
      <c r="F13" s="20">
        <f t="shared" si="0"/>
        <v>35</v>
      </c>
      <c r="G13" s="42"/>
      <c r="H13" s="43">
        <f t="shared" si="1"/>
        <v>0</v>
      </c>
      <c r="I13" s="44">
        <f t="shared" si="2"/>
        <v>0</v>
      </c>
      <c r="J13" s="45">
        <f t="shared" si="3"/>
        <v>102069.1</v>
      </c>
      <c r="K13" s="73">
        <f t="shared" si="4"/>
        <v>2916.26</v>
      </c>
    </row>
    <row r="14" spans="1:11" x14ac:dyDescent="0.25">
      <c r="A14" s="11"/>
      <c r="B14" s="2"/>
      <c r="C14" s="14"/>
      <c r="D14" s="26"/>
      <c r="E14" s="19"/>
      <c r="F14" s="20">
        <f t="shared" si="0"/>
        <v>35</v>
      </c>
      <c r="G14" s="42"/>
      <c r="H14" s="43">
        <f t="shared" si="1"/>
        <v>0</v>
      </c>
      <c r="I14" s="44">
        <f t="shared" si="2"/>
        <v>0</v>
      </c>
      <c r="J14" s="45">
        <f t="shared" si="3"/>
        <v>102069.1</v>
      </c>
      <c r="K14" s="73">
        <f t="shared" si="4"/>
        <v>2916.26</v>
      </c>
    </row>
    <row r="15" spans="1:11" x14ac:dyDescent="0.25">
      <c r="A15" s="11"/>
      <c r="B15" s="2"/>
      <c r="C15" s="14"/>
      <c r="D15" s="26"/>
      <c r="E15" s="19"/>
      <c r="F15" s="20">
        <f t="shared" si="0"/>
        <v>35</v>
      </c>
      <c r="G15" s="42"/>
      <c r="H15" s="43">
        <f t="shared" si="1"/>
        <v>0</v>
      </c>
      <c r="I15" s="44">
        <f t="shared" si="2"/>
        <v>0</v>
      </c>
      <c r="J15" s="45">
        <f t="shared" si="3"/>
        <v>102069.1</v>
      </c>
      <c r="K15" s="73">
        <f t="shared" si="4"/>
        <v>2916.26</v>
      </c>
    </row>
    <row r="16" spans="1:11" x14ac:dyDescent="0.25">
      <c r="A16" s="11"/>
      <c r="B16" s="2"/>
      <c r="C16" s="14"/>
      <c r="D16" s="26"/>
      <c r="E16" s="19"/>
      <c r="F16" s="20">
        <f t="shared" si="0"/>
        <v>35</v>
      </c>
      <c r="G16" s="42"/>
      <c r="H16" s="43">
        <f t="shared" si="1"/>
        <v>0</v>
      </c>
      <c r="I16" s="44">
        <f t="shared" si="2"/>
        <v>0</v>
      </c>
      <c r="J16" s="45">
        <f t="shared" si="3"/>
        <v>102069.1</v>
      </c>
      <c r="K16" s="73">
        <f t="shared" si="4"/>
        <v>2916.26</v>
      </c>
    </row>
    <row r="17" spans="1:11" x14ac:dyDescent="0.25">
      <c r="A17" s="11"/>
      <c r="B17" s="2"/>
      <c r="C17" s="14"/>
      <c r="D17" s="26"/>
      <c r="E17" s="19"/>
      <c r="F17" s="20">
        <f t="shared" si="0"/>
        <v>35</v>
      </c>
      <c r="G17" s="42"/>
      <c r="H17" s="43">
        <f t="shared" si="1"/>
        <v>0</v>
      </c>
      <c r="I17" s="44">
        <f t="shared" si="2"/>
        <v>0</v>
      </c>
      <c r="J17" s="45">
        <f t="shared" si="3"/>
        <v>102069.1</v>
      </c>
      <c r="K17" s="73">
        <f t="shared" si="4"/>
        <v>2916.26</v>
      </c>
    </row>
    <row r="18" spans="1:11" x14ac:dyDescent="0.25">
      <c r="A18" s="11"/>
      <c r="B18" s="2"/>
      <c r="C18" s="14"/>
      <c r="D18" s="26"/>
      <c r="E18" s="19"/>
      <c r="F18" s="20">
        <f t="shared" si="0"/>
        <v>35</v>
      </c>
      <c r="G18" s="42"/>
      <c r="H18" s="43">
        <f t="shared" si="1"/>
        <v>0</v>
      </c>
      <c r="I18" s="44">
        <f t="shared" si="2"/>
        <v>0</v>
      </c>
      <c r="J18" s="45">
        <f t="shared" si="3"/>
        <v>102069.1</v>
      </c>
      <c r="K18" s="73">
        <f t="shared" si="4"/>
        <v>2916.26</v>
      </c>
    </row>
    <row r="19" spans="1:11" x14ac:dyDescent="0.25">
      <c r="A19" s="11"/>
      <c r="B19" s="2"/>
      <c r="C19" s="14"/>
      <c r="D19" s="26"/>
      <c r="E19" s="19"/>
      <c r="F19" s="20">
        <f t="shared" si="0"/>
        <v>35</v>
      </c>
      <c r="G19" s="42"/>
      <c r="H19" s="43">
        <f t="shared" si="1"/>
        <v>0</v>
      </c>
      <c r="I19" s="44">
        <f t="shared" si="2"/>
        <v>0</v>
      </c>
      <c r="J19" s="45">
        <f t="shared" si="3"/>
        <v>102069.1</v>
      </c>
      <c r="K19" s="73">
        <f t="shared" si="4"/>
        <v>2916.26</v>
      </c>
    </row>
    <row r="20" spans="1:11" x14ac:dyDescent="0.25">
      <c r="A20" s="11"/>
      <c r="B20" s="2"/>
      <c r="C20" s="14"/>
      <c r="D20" s="26"/>
      <c r="E20" s="19"/>
      <c r="F20" s="20">
        <f t="shared" si="0"/>
        <v>35</v>
      </c>
      <c r="G20" s="42"/>
      <c r="H20" s="43">
        <f t="shared" si="1"/>
        <v>0</v>
      </c>
      <c r="I20" s="44">
        <f t="shared" si="2"/>
        <v>0</v>
      </c>
      <c r="J20" s="45">
        <f t="shared" si="3"/>
        <v>102069.1</v>
      </c>
      <c r="K20" s="73">
        <f t="shared" si="4"/>
        <v>2916.26</v>
      </c>
    </row>
    <row r="21" spans="1:11" x14ac:dyDescent="0.25">
      <c r="A21" s="11"/>
      <c r="B21" s="2"/>
      <c r="C21" s="14"/>
      <c r="D21" s="26"/>
      <c r="E21" s="19"/>
      <c r="F21" s="20">
        <f t="shared" si="0"/>
        <v>35</v>
      </c>
      <c r="G21" s="42"/>
      <c r="H21" s="43">
        <f t="shared" si="1"/>
        <v>0</v>
      </c>
      <c r="I21" s="44">
        <f t="shared" si="2"/>
        <v>0</v>
      </c>
      <c r="J21" s="45">
        <f t="shared" si="3"/>
        <v>102069.1</v>
      </c>
      <c r="K21" s="73">
        <f t="shared" si="4"/>
        <v>2916.26</v>
      </c>
    </row>
    <row r="22" spans="1:11" x14ac:dyDescent="0.25">
      <c r="A22" s="11"/>
      <c r="B22" s="2"/>
      <c r="C22" s="14"/>
      <c r="D22" s="26"/>
      <c r="E22" s="19"/>
      <c r="F22" s="20">
        <f t="shared" si="0"/>
        <v>35</v>
      </c>
      <c r="G22" s="42"/>
      <c r="H22" s="43">
        <f t="shared" si="1"/>
        <v>0</v>
      </c>
      <c r="I22" s="44">
        <f t="shared" si="2"/>
        <v>0</v>
      </c>
      <c r="J22" s="45">
        <f t="shared" si="3"/>
        <v>102069.1</v>
      </c>
      <c r="K22" s="73">
        <f t="shared" si="4"/>
        <v>2916.26</v>
      </c>
    </row>
    <row r="23" spans="1:11" x14ac:dyDescent="0.25">
      <c r="A23" s="11"/>
      <c r="B23" s="2"/>
      <c r="C23" s="14"/>
      <c r="D23" s="26"/>
      <c r="E23" s="19"/>
      <c r="F23" s="20">
        <f t="shared" si="0"/>
        <v>35</v>
      </c>
      <c r="G23" s="42"/>
      <c r="H23" s="43">
        <f t="shared" si="1"/>
        <v>0</v>
      </c>
      <c r="I23" s="44">
        <f t="shared" si="2"/>
        <v>0</v>
      </c>
      <c r="J23" s="45">
        <f t="shared" si="3"/>
        <v>102069.1</v>
      </c>
      <c r="K23" s="73">
        <f t="shared" si="4"/>
        <v>2916.26</v>
      </c>
    </row>
    <row r="24" spans="1:11" x14ac:dyDescent="0.25">
      <c r="A24" s="11"/>
      <c r="B24" s="2"/>
      <c r="C24" s="14"/>
      <c r="D24" s="26"/>
      <c r="E24" s="19"/>
      <c r="F24" s="20">
        <f t="shared" si="0"/>
        <v>35</v>
      </c>
      <c r="G24" s="42"/>
      <c r="H24" s="43">
        <f t="shared" si="1"/>
        <v>0</v>
      </c>
      <c r="I24" s="44">
        <f t="shared" si="2"/>
        <v>0</v>
      </c>
      <c r="J24" s="45">
        <f t="shared" si="3"/>
        <v>102069.1</v>
      </c>
      <c r="K24" s="73">
        <f t="shared" si="4"/>
        <v>2916.26</v>
      </c>
    </row>
    <row r="25" spans="1:11" x14ac:dyDescent="0.25">
      <c r="A25" s="11"/>
      <c r="B25" s="2"/>
      <c r="C25" s="14"/>
      <c r="D25" s="26"/>
      <c r="E25" s="19"/>
      <c r="F25" s="20">
        <f t="shared" si="0"/>
        <v>35</v>
      </c>
      <c r="G25" s="42"/>
      <c r="H25" s="43">
        <f t="shared" si="1"/>
        <v>0</v>
      </c>
      <c r="I25" s="44">
        <f t="shared" si="2"/>
        <v>0</v>
      </c>
      <c r="J25" s="45">
        <f t="shared" si="3"/>
        <v>102069.1</v>
      </c>
      <c r="K25" s="73">
        <f t="shared" si="4"/>
        <v>2916.26</v>
      </c>
    </row>
    <row r="26" spans="1:11" x14ac:dyDescent="0.25">
      <c r="A26" s="11"/>
      <c r="B26" s="2"/>
      <c r="C26" s="14"/>
      <c r="D26" s="26"/>
      <c r="E26" s="19"/>
      <c r="F26" s="20">
        <f t="shared" si="0"/>
        <v>35</v>
      </c>
      <c r="G26" s="42"/>
      <c r="H26" s="43">
        <f t="shared" si="1"/>
        <v>0</v>
      </c>
      <c r="I26" s="44">
        <f t="shared" si="2"/>
        <v>0</v>
      </c>
      <c r="J26" s="45">
        <f t="shared" si="3"/>
        <v>102069.1</v>
      </c>
      <c r="K26" s="73">
        <f t="shared" si="4"/>
        <v>2916.26</v>
      </c>
    </row>
    <row r="27" spans="1:11" x14ac:dyDescent="0.25">
      <c r="A27" s="11"/>
      <c r="B27" s="2"/>
      <c r="C27" s="14"/>
      <c r="D27" s="26"/>
      <c r="E27" s="19"/>
      <c r="F27" s="20">
        <f t="shared" si="0"/>
        <v>35</v>
      </c>
      <c r="G27" s="42"/>
      <c r="H27" s="43">
        <f t="shared" si="1"/>
        <v>0</v>
      </c>
      <c r="I27" s="44">
        <f t="shared" si="2"/>
        <v>0</v>
      </c>
      <c r="J27" s="45">
        <f t="shared" si="3"/>
        <v>102069.1</v>
      </c>
      <c r="K27" s="73">
        <f t="shared" si="4"/>
        <v>2916.26</v>
      </c>
    </row>
    <row r="28" spans="1:11" x14ac:dyDescent="0.25">
      <c r="A28" s="11"/>
      <c r="B28" s="2"/>
      <c r="C28" s="14"/>
      <c r="D28" s="26"/>
      <c r="E28" s="19"/>
      <c r="F28" s="20">
        <f t="shared" si="0"/>
        <v>35</v>
      </c>
      <c r="G28" s="42"/>
      <c r="H28" s="43">
        <f t="shared" si="1"/>
        <v>0</v>
      </c>
      <c r="I28" s="44">
        <f t="shared" si="2"/>
        <v>0</v>
      </c>
      <c r="J28" s="45">
        <f t="shared" si="3"/>
        <v>102069.1</v>
      </c>
      <c r="K28" s="73">
        <f t="shared" si="4"/>
        <v>2916.26</v>
      </c>
    </row>
    <row r="29" spans="1:11" x14ac:dyDescent="0.25">
      <c r="A29" s="11"/>
      <c r="B29" s="2"/>
      <c r="C29" s="14"/>
      <c r="D29" s="26"/>
      <c r="E29" s="19"/>
      <c r="F29" s="20">
        <f t="shared" si="0"/>
        <v>35</v>
      </c>
      <c r="G29" s="42"/>
      <c r="H29" s="43">
        <f t="shared" si="1"/>
        <v>0</v>
      </c>
      <c r="I29" s="44">
        <f t="shared" si="2"/>
        <v>0</v>
      </c>
      <c r="J29" s="45">
        <f t="shared" si="3"/>
        <v>102069.1</v>
      </c>
      <c r="K29" s="73">
        <f t="shared" si="4"/>
        <v>2916.26</v>
      </c>
    </row>
    <row r="30" spans="1:11" x14ac:dyDescent="0.25">
      <c r="A30" s="11"/>
      <c r="B30" s="2"/>
      <c r="C30" s="14"/>
      <c r="D30" s="26"/>
      <c r="E30" s="19"/>
      <c r="F30" s="20">
        <f t="shared" si="0"/>
        <v>35</v>
      </c>
      <c r="G30" s="42"/>
      <c r="H30" s="43">
        <f t="shared" si="1"/>
        <v>0</v>
      </c>
      <c r="I30" s="44">
        <f t="shared" si="2"/>
        <v>0</v>
      </c>
      <c r="J30" s="45">
        <f t="shared" si="3"/>
        <v>102069.1</v>
      </c>
      <c r="K30" s="73">
        <f t="shared" si="4"/>
        <v>2916.26</v>
      </c>
    </row>
    <row r="31" spans="1:11" x14ac:dyDescent="0.25">
      <c r="A31" s="11"/>
      <c r="B31" s="2"/>
      <c r="C31" s="14"/>
      <c r="D31" s="26"/>
      <c r="E31" s="19"/>
      <c r="F31" s="20">
        <f t="shared" si="0"/>
        <v>35</v>
      </c>
      <c r="G31" s="42"/>
      <c r="H31" s="43">
        <f t="shared" si="1"/>
        <v>0</v>
      </c>
      <c r="I31" s="44">
        <f t="shared" si="2"/>
        <v>0</v>
      </c>
      <c r="J31" s="45">
        <f t="shared" si="3"/>
        <v>102069.1</v>
      </c>
      <c r="K31" s="73">
        <f t="shared" si="4"/>
        <v>2916.26</v>
      </c>
    </row>
    <row r="32" spans="1:11" x14ac:dyDescent="0.25">
      <c r="A32" s="11"/>
      <c r="B32" s="2"/>
      <c r="C32" s="14"/>
      <c r="D32" s="26"/>
      <c r="E32" s="19"/>
      <c r="F32" s="20">
        <f t="shared" si="0"/>
        <v>35</v>
      </c>
      <c r="G32" s="42"/>
      <c r="H32" s="43">
        <f t="shared" si="1"/>
        <v>0</v>
      </c>
      <c r="I32" s="44">
        <f t="shared" si="2"/>
        <v>0</v>
      </c>
      <c r="J32" s="45">
        <f t="shared" si="3"/>
        <v>102069.1</v>
      </c>
      <c r="K32" s="73">
        <f t="shared" si="4"/>
        <v>2916.26</v>
      </c>
    </row>
    <row r="33" spans="1:11" x14ac:dyDescent="0.25">
      <c r="A33" s="11"/>
      <c r="B33" s="2"/>
      <c r="C33" s="14"/>
      <c r="D33" s="26"/>
      <c r="E33" s="19"/>
      <c r="F33" s="20">
        <f t="shared" si="0"/>
        <v>35</v>
      </c>
      <c r="G33" s="42"/>
      <c r="H33" s="43">
        <f t="shared" si="1"/>
        <v>0</v>
      </c>
      <c r="I33" s="44">
        <f t="shared" si="2"/>
        <v>0</v>
      </c>
      <c r="J33" s="45">
        <f t="shared" si="3"/>
        <v>102069.1</v>
      </c>
      <c r="K33" s="73">
        <f t="shared" si="4"/>
        <v>2916.26</v>
      </c>
    </row>
    <row r="34" spans="1:11" x14ac:dyDescent="0.25">
      <c r="A34" s="11"/>
      <c r="B34" s="2"/>
      <c r="C34" s="14"/>
      <c r="D34" s="26"/>
      <c r="E34" s="19"/>
      <c r="F34" s="20">
        <f t="shared" si="0"/>
        <v>35</v>
      </c>
      <c r="G34" s="42"/>
      <c r="H34" s="43">
        <f t="shared" si="1"/>
        <v>0</v>
      </c>
      <c r="I34" s="44">
        <f t="shared" si="2"/>
        <v>0</v>
      </c>
      <c r="J34" s="45">
        <f t="shared" si="3"/>
        <v>102069.1</v>
      </c>
      <c r="K34" s="73">
        <f t="shared" si="4"/>
        <v>2916.26</v>
      </c>
    </row>
    <row r="35" spans="1:11" x14ac:dyDescent="0.25">
      <c r="A35" s="11"/>
      <c r="B35" s="2"/>
      <c r="C35" s="14"/>
      <c r="D35" s="26"/>
      <c r="E35" s="19"/>
      <c r="F35" s="20">
        <f t="shared" si="0"/>
        <v>35</v>
      </c>
      <c r="G35" s="42"/>
      <c r="H35" s="43">
        <f t="shared" si="1"/>
        <v>0</v>
      </c>
      <c r="I35" s="44">
        <f t="shared" si="2"/>
        <v>0</v>
      </c>
      <c r="J35" s="45">
        <f t="shared" si="3"/>
        <v>102069.1</v>
      </c>
      <c r="K35" s="73">
        <f t="shared" si="4"/>
        <v>2916.26</v>
      </c>
    </row>
    <row r="36" spans="1:11" x14ac:dyDescent="0.25">
      <c r="A36" s="11"/>
      <c r="B36" s="2"/>
      <c r="C36" s="14"/>
      <c r="D36" s="26"/>
      <c r="E36" s="19"/>
      <c r="F36" s="20">
        <f t="shared" si="0"/>
        <v>35</v>
      </c>
      <c r="G36" s="42"/>
      <c r="H36" s="43">
        <f t="shared" si="1"/>
        <v>0</v>
      </c>
      <c r="I36" s="44">
        <f t="shared" si="2"/>
        <v>0</v>
      </c>
      <c r="J36" s="45">
        <f t="shared" si="3"/>
        <v>102069.1</v>
      </c>
      <c r="K36" s="73">
        <f t="shared" si="4"/>
        <v>2916.26</v>
      </c>
    </row>
    <row r="37" spans="1:11" x14ac:dyDescent="0.25">
      <c r="A37" s="11"/>
      <c r="B37" s="2"/>
      <c r="C37" s="14"/>
      <c r="D37" s="26"/>
      <c r="E37" s="19"/>
      <c r="F37" s="20">
        <f t="shared" si="0"/>
        <v>35</v>
      </c>
      <c r="G37" s="42"/>
      <c r="H37" s="43">
        <f t="shared" si="1"/>
        <v>0</v>
      </c>
      <c r="I37" s="44">
        <f t="shared" si="2"/>
        <v>0</v>
      </c>
      <c r="J37" s="45">
        <f t="shared" si="3"/>
        <v>102069.1</v>
      </c>
      <c r="K37" s="73">
        <f t="shared" si="4"/>
        <v>2916.26</v>
      </c>
    </row>
    <row r="38" spans="1:11" x14ac:dyDescent="0.25">
      <c r="A38" s="11"/>
      <c r="B38" s="2"/>
      <c r="C38" s="14"/>
      <c r="D38" s="26"/>
      <c r="E38" s="19"/>
      <c r="F38" s="20">
        <f t="shared" si="0"/>
        <v>35</v>
      </c>
      <c r="G38" s="42"/>
      <c r="H38" s="43">
        <f t="shared" si="1"/>
        <v>0</v>
      </c>
      <c r="I38" s="44">
        <f t="shared" si="2"/>
        <v>0</v>
      </c>
      <c r="J38" s="45">
        <f t="shared" si="3"/>
        <v>102069.1</v>
      </c>
      <c r="K38" s="73">
        <f t="shared" si="4"/>
        <v>2916.26</v>
      </c>
    </row>
    <row r="39" spans="1:11" x14ac:dyDescent="0.25">
      <c r="A39" s="11"/>
      <c r="B39" s="2"/>
      <c r="C39" s="14"/>
      <c r="D39" s="26"/>
      <c r="E39" s="19"/>
      <c r="F39" s="20">
        <f t="shared" si="0"/>
        <v>35</v>
      </c>
      <c r="G39" s="42"/>
      <c r="H39" s="43">
        <f t="shared" si="1"/>
        <v>0</v>
      </c>
      <c r="I39" s="44">
        <f t="shared" si="2"/>
        <v>0</v>
      </c>
      <c r="J39" s="45">
        <f t="shared" si="3"/>
        <v>102069.1</v>
      </c>
      <c r="K39" s="73">
        <f t="shared" si="4"/>
        <v>2916.26</v>
      </c>
    </row>
    <row r="40" spans="1:11" x14ac:dyDescent="0.25">
      <c r="A40" s="11"/>
      <c r="B40" s="2"/>
      <c r="C40" s="14"/>
      <c r="D40" s="26"/>
      <c r="E40" s="19"/>
      <c r="F40" s="20">
        <f t="shared" si="0"/>
        <v>35</v>
      </c>
      <c r="G40" s="42"/>
      <c r="H40" s="43">
        <f t="shared" si="1"/>
        <v>0</v>
      </c>
      <c r="I40" s="44">
        <f t="shared" si="2"/>
        <v>0</v>
      </c>
      <c r="J40" s="45">
        <f t="shared" si="3"/>
        <v>102069.1</v>
      </c>
      <c r="K40" s="73">
        <f t="shared" si="4"/>
        <v>2916.26</v>
      </c>
    </row>
    <row r="41" spans="1:11" x14ac:dyDescent="0.25">
      <c r="A41" s="11"/>
      <c r="B41" s="2"/>
      <c r="C41" s="14"/>
      <c r="D41" s="26"/>
      <c r="E41" s="19"/>
      <c r="F41" s="20">
        <f t="shared" si="0"/>
        <v>35</v>
      </c>
      <c r="G41" s="42"/>
      <c r="H41" s="43">
        <f t="shared" si="1"/>
        <v>0</v>
      </c>
      <c r="I41" s="44">
        <f t="shared" si="2"/>
        <v>0</v>
      </c>
      <c r="J41" s="45">
        <f t="shared" si="3"/>
        <v>102069.1</v>
      </c>
      <c r="K41" s="73">
        <f t="shared" si="4"/>
        <v>2916.26</v>
      </c>
    </row>
    <row r="42" spans="1:11" x14ac:dyDescent="0.25">
      <c r="A42" s="11"/>
      <c r="B42" s="2"/>
      <c r="C42" s="14"/>
      <c r="D42" s="26"/>
      <c r="E42" s="19"/>
      <c r="F42" s="20">
        <f t="shared" si="0"/>
        <v>35</v>
      </c>
      <c r="G42" s="42"/>
      <c r="H42" s="43">
        <f t="shared" si="1"/>
        <v>0</v>
      </c>
      <c r="I42" s="44">
        <f t="shared" si="2"/>
        <v>0</v>
      </c>
      <c r="J42" s="45">
        <f t="shared" si="3"/>
        <v>102069.1</v>
      </c>
      <c r="K42" s="73">
        <f t="shared" si="4"/>
        <v>2916.26</v>
      </c>
    </row>
    <row r="43" spans="1:11" x14ac:dyDescent="0.25">
      <c r="A43" s="11"/>
      <c r="B43" s="2"/>
      <c r="C43" s="14"/>
      <c r="D43" s="26"/>
      <c r="E43" s="19"/>
      <c r="F43" s="20">
        <f t="shared" si="0"/>
        <v>35</v>
      </c>
      <c r="G43" s="42"/>
      <c r="H43" s="43">
        <f t="shared" si="1"/>
        <v>0</v>
      </c>
      <c r="I43" s="44">
        <f t="shared" si="2"/>
        <v>0</v>
      </c>
      <c r="J43" s="45">
        <f t="shared" si="3"/>
        <v>102069.1</v>
      </c>
      <c r="K43" s="73">
        <f t="shared" si="4"/>
        <v>2916.26</v>
      </c>
    </row>
    <row r="44" spans="1:11" x14ac:dyDescent="0.25">
      <c r="A44" s="11"/>
      <c r="B44" s="2"/>
      <c r="C44" s="14"/>
      <c r="D44" s="26"/>
      <c r="E44" s="19"/>
      <c r="F44" s="20">
        <f t="shared" si="0"/>
        <v>35</v>
      </c>
      <c r="G44" s="42"/>
      <c r="H44" s="43">
        <f t="shared" si="1"/>
        <v>0</v>
      </c>
      <c r="I44" s="44">
        <f t="shared" si="2"/>
        <v>0</v>
      </c>
      <c r="J44" s="45">
        <f t="shared" si="3"/>
        <v>102069.1</v>
      </c>
      <c r="K44" s="73">
        <f t="shared" si="4"/>
        <v>2916.26</v>
      </c>
    </row>
    <row r="45" spans="1:11" x14ac:dyDescent="0.25">
      <c r="A45" s="11"/>
      <c r="B45" s="2"/>
      <c r="C45" s="14"/>
      <c r="D45" s="26"/>
      <c r="E45" s="19"/>
      <c r="F45" s="20">
        <f t="shared" si="0"/>
        <v>35</v>
      </c>
      <c r="G45" s="42"/>
      <c r="H45" s="43">
        <f t="shared" si="1"/>
        <v>0</v>
      </c>
      <c r="I45" s="44">
        <f t="shared" si="2"/>
        <v>0</v>
      </c>
      <c r="J45" s="45">
        <f t="shared" si="3"/>
        <v>102069.1</v>
      </c>
      <c r="K45" s="73">
        <f t="shared" si="4"/>
        <v>2916.26</v>
      </c>
    </row>
    <row r="46" spans="1:11" x14ac:dyDescent="0.25">
      <c r="A46" s="11"/>
      <c r="B46" s="2"/>
      <c r="C46" s="14"/>
      <c r="D46" s="26"/>
      <c r="E46" s="19"/>
      <c r="F46" s="20">
        <f t="shared" si="0"/>
        <v>35</v>
      </c>
      <c r="G46" s="42"/>
      <c r="H46" s="43">
        <f t="shared" si="1"/>
        <v>0</v>
      </c>
      <c r="I46" s="44">
        <f t="shared" si="2"/>
        <v>0</v>
      </c>
      <c r="J46" s="45">
        <f t="shared" si="3"/>
        <v>102069.1</v>
      </c>
      <c r="K46" s="73">
        <f t="shared" si="4"/>
        <v>2916.26</v>
      </c>
    </row>
    <row r="47" spans="1:11" x14ac:dyDescent="0.25">
      <c r="A47" s="11"/>
      <c r="B47" s="2"/>
      <c r="C47" s="14"/>
      <c r="D47" s="26"/>
      <c r="E47" s="19"/>
      <c r="F47" s="20">
        <f t="shared" si="0"/>
        <v>35</v>
      </c>
      <c r="G47" s="42"/>
      <c r="H47" s="43">
        <f t="shared" si="1"/>
        <v>0</v>
      </c>
      <c r="I47" s="44">
        <f t="shared" si="2"/>
        <v>0</v>
      </c>
      <c r="J47" s="45">
        <f t="shared" si="3"/>
        <v>102069.1</v>
      </c>
      <c r="K47" s="73">
        <f t="shared" si="4"/>
        <v>2916.26</v>
      </c>
    </row>
    <row r="48" spans="1:11" x14ac:dyDescent="0.25">
      <c r="A48" s="11"/>
      <c r="B48" s="2"/>
      <c r="C48" s="14"/>
      <c r="D48" s="26"/>
      <c r="E48" s="19"/>
      <c r="F48" s="20">
        <f t="shared" si="0"/>
        <v>35</v>
      </c>
      <c r="G48" s="42"/>
      <c r="H48" s="43">
        <f t="shared" si="1"/>
        <v>0</v>
      </c>
      <c r="I48" s="44">
        <f t="shared" si="2"/>
        <v>0</v>
      </c>
      <c r="J48" s="45">
        <f t="shared" si="3"/>
        <v>102069.1</v>
      </c>
      <c r="K48" s="73">
        <f t="shared" si="4"/>
        <v>2916.26</v>
      </c>
    </row>
    <row r="49" spans="1:11" x14ac:dyDescent="0.25">
      <c r="A49" s="11"/>
      <c r="B49" s="2"/>
      <c r="C49" s="14"/>
      <c r="D49" s="26"/>
      <c r="E49" s="19"/>
      <c r="F49" s="20">
        <f t="shared" si="0"/>
        <v>35</v>
      </c>
      <c r="G49" s="42"/>
      <c r="H49" s="43">
        <f t="shared" si="1"/>
        <v>0</v>
      </c>
      <c r="I49" s="44">
        <f t="shared" si="2"/>
        <v>0</v>
      </c>
      <c r="J49" s="45">
        <f t="shared" si="3"/>
        <v>102069.1</v>
      </c>
      <c r="K49" s="73">
        <f t="shared" si="4"/>
        <v>2916.26</v>
      </c>
    </row>
    <row r="50" spans="1:11" x14ac:dyDescent="0.25">
      <c r="A50" s="11"/>
      <c r="B50" s="2"/>
      <c r="C50" s="14"/>
      <c r="D50" s="26"/>
      <c r="E50" s="19"/>
      <c r="F50" s="20">
        <f t="shared" si="0"/>
        <v>35</v>
      </c>
      <c r="G50" s="42"/>
      <c r="H50" s="43">
        <f t="shared" si="1"/>
        <v>0</v>
      </c>
      <c r="I50" s="44">
        <f t="shared" si="2"/>
        <v>0</v>
      </c>
      <c r="J50" s="45">
        <f t="shared" si="3"/>
        <v>102069.1</v>
      </c>
      <c r="K50" s="73">
        <f t="shared" si="4"/>
        <v>2916.26</v>
      </c>
    </row>
    <row r="51" spans="1:11" x14ac:dyDescent="0.25">
      <c r="A51" s="11"/>
      <c r="B51" s="2"/>
      <c r="C51" s="14"/>
      <c r="D51" s="26"/>
      <c r="E51" s="19"/>
      <c r="F51" s="20">
        <f t="shared" si="0"/>
        <v>35</v>
      </c>
      <c r="G51" s="42"/>
      <c r="H51" s="43">
        <f t="shared" si="1"/>
        <v>0</v>
      </c>
      <c r="I51" s="44">
        <f t="shared" si="2"/>
        <v>0</v>
      </c>
      <c r="J51" s="45">
        <f t="shared" si="3"/>
        <v>102069.1</v>
      </c>
      <c r="K51" s="73">
        <f t="shared" si="4"/>
        <v>2916.26</v>
      </c>
    </row>
    <row r="52" spans="1:11" x14ac:dyDescent="0.25">
      <c r="A52" s="11"/>
      <c r="B52" s="2"/>
      <c r="C52" s="14"/>
      <c r="D52" s="26"/>
      <c r="E52" s="19"/>
      <c r="F52" s="20">
        <f t="shared" si="0"/>
        <v>35</v>
      </c>
      <c r="G52" s="42"/>
      <c r="H52" s="43">
        <f t="shared" si="1"/>
        <v>0</v>
      </c>
      <c r="I52" s="44">
        <f t="shared" si="2"/>
        <v>0</v>
      </c>
      <c r="J52" s="45">
        <f t="shared" si="3"/>
        <v>102069.1</v>
      </c>
      <c r="K52" s="73">
        <f t="shared" si="4"/>
        <v>2916.26</v>
      </c>
    </row>
    <row r="53" spans="1:11" x14ac:dyDescent="0.25">
      <c r="A53" s="11"/>
      <c r="B53" s="2"/>
      <c r="C53" s="14"/>
      <c r="D53" s="26"/>
      <c r="E53" s="19"/>
      <c r="F53" s="20">
        <f t="shared" si="0"/>
        <v>35</v>
      </c>
      <c r="G53" s="42"/>
      <c r="H53" s="43">
        <f t="shared" si="1"/>
        <v>0</v>
      </c>
      <c r="I53" s="44">
        <f t="shared" si="2"/>
        <v>0</v>
      </c>
      <c r="J53" s="45">
        <f t="shared" si="3"/>
        <v>102069.1</v>
      </c>
      <c r="K53" s="73">
        <f t="shared" si="4"/>
        <v>2916.26</v>
      </c>
    </row>
    <row r="54" spans="1:11" x14ac:dyDescent="0.25">
      <c r="A54" s="11"/>
      <c r="B54" s="2"/>
      <c r="C54" s="14"/>
      <c r="D54" s="26"/>
      <c r="E54" s="19"/>
      <c r="F54" s="20">
        <f t="shared" si="0"/>
        <v>35</v>
      </c>
      <c r="G54" s="42"/>
      <c r="H54" s="43">
        <f t="shared" si="1"/>
        <v>0</v>
      </c>
      <c r="I54" s="44">
        <f t="shared" si="2"/>
        <v>0</v>
      </c>
      <c r="J54" s="45">
        <f t="shared" si="3"/>
        <v>102069.1</v>
      </c>
      <c r="K54" s="73">
        <f t="shared" si="4"/>
        <v>2916.26</v>
      </c>
    </row>
    <row r="55" spans="1:11" x14ac:dyDescent="0.25">
      <c r="A55" s="11"/>
      <c r="B55" s="2"/>
      <c r="C55" s="14"/>
      <c r="D55" s="26"/>
      <c r="E55" s="19"/>
      <c r="F55" s="20">
        <f t="shared" si="0"/>
        <v>35</v>
      </c>
      <c r="G55" s="42"/>
      <c r="H55" s="43">
        <f t="shared" si="1"/>
        <v>0</v>
      </c>
      <c r="I55" s="44">
        <f t="shared" si="2"/>
        <v>0</v>
      </c>
      <c r="J55" s="45">
        <f t="shared" si="3"/>
        <v>102069.1</v>
      </c>
      <c r="K55" s="73">
        <f t="shared" si="4"/>
        <v>2916.26</v>
      </c>
    </row>
    <row r="56" spans="1:11" x14ac:dyDescent="0.25">
      <c r="A56" s="11"/>
      <c r="B56" s="2"/>
      <c r="C56" s="14"/>
      <c r="D56" s="26"/>
      <c r="E56" s="19"/>
      <c r="F56" s="20">
        <f t="shared" si="0"/>
        <v>35</v>
      </c>
      <c r="G56" s="42"/>
      <c r="H56" s="43">
        <f t="shared" si="1"/>
        <v>0</v>
      </c>
      <c r="I56" s="44">
        <f t="shared" si="2"/>
        <v>0</v>
      </c>
      <c r="J56" s="45">
        <f t="shared" si="3"/>
        <v>102069.1</v>
      </c>
      <c r="K56" s="73">
        <f t="shared" si="4"/>
        <v>2916.26</v>
      </c>
    </row>
    <row r="57" spans="1:11" x14ac:dyDescent="0.25">
      <c r="A57" s="11"/>
      <c r="B57" s="2"/>
      <c r="C57" s="14"/>
      <c r="D57" s="26"/>
      <c r="E57" s="19"/>
      <c r="F57" s="20">
        <f t="shared" si="0"/>
        <v>35</v>
      </c>
      <c r="G57" s="42"/>
      <c r="H57" s="43">
        <f t="shared" si="1"/>
        <v>0</v>
      </c>
      <c r="I57" s="44">
        <f t="shared" si="2"/>
        <v>0</v>
      </c>
      <c r="J57" s="45">
        <f t="shared" si="3"/>
        <v>102069.1</v>
      </c>
      <c r="K57" s="73">
        <f t="shared" si="4"/>
        <v>2916.26</v>
      </c>
    </row>
    <row r="58" spans="1:11" x14ac:dyDescent="0.25">
      <c r="A58" s="11"/>
      <c r="B58" s="2"/>
      <c r="C58" s="14"/>
      <c r="D58" s="26"/>
      <c r="E58" s="19"/>
      <c r="F58" s="20">
        <f t="shared" si="0"/>
        <v>35</v>
      </c>
      <c r="G58" s="42"/>
      <c r="H58" s="43">
        <f t="shared" si="1"/>
        <v>0</v>
      </c>
      <c r="I58" s="44">
        <f t="shared" si="2"/>
        <v>0</v>
      </c>
      <c r="J58" s="45">
        <f t="shared" si="3"/>
        <v>102069.1</v>
      </c>
      <c r="K58" s="73">
        <f t="shared" si="4"/>
        <v>2916.26</v>
      </c>
    </row>
    <row r="59" spans="1:11" x14ac:dyDescent="0.25">
      <c r="A59" s="11"/>
      <c r="B59" s="2"/>
      <c r="C59" s="14"/>
      <c r="D59" s="26"/>
      <c r="E59" s="19"/>
      <c r="F59" s="20">
        <f t="shared" si="0"/>
        <v>35</v>
      </c>
      <c r="G59" s="42"/>
      <c r="H59" s="43">
        <f t="shared" si="1"/>
        <v>0</v>
      </c>
      <c r="I59" s="44">
        <f t="shared" si="2"/>
        <v>0</v>
      </c>
      <c r="J59" s="45">
        <f t="shared" si="3"/>
        <v>102069.1</v>
      </c>
      <c r="K59" s="73">
        <f t="shared" si="4"/>
        <v>2916.26</v>
      </c>
    </row>
    <row r="60" spans="1:11" x14ac:dyDescent="0.25">
      <c r="A60" s="11"/>
      <c r="B60" s="2"/>
      <c r="C60" s="14"/>
      <c r="D60" s="26"/>
      <c r="E60" s="19"/>
      <c r="F60" s="20">
        <f t="shared" si="0"/>
        <v>35</v>
      </c>
      <c r="G60" s="42"/>
      <c r="H60" s="43">
        <f t="shared" si="1"/>
        <v>0</v>
      </c>
      <c r="I60" s="44">
        <f t="shared" si="2"/>
        <v>0</v>
      </c>
      <c r="J60" s="45">
        <f t="shared" si="3"/>
        <v>102069.1</v>
      </c>
      <c r="K60" s="73">
        <f t="shared" si="4"/>
        <v>2916.26</v>
      </c>
    </row>
    <row r="61" spans="1:11" x14ac:dyDescent="0.25">
      <c r="A61" s="11"/>
      <c r="B61" s="2"/>
      <c r="C61" s="14"/>
      <c r="D61" s="26"/>
      <c r="E61" s="19"/>
      <c r="F61" s="20">
        <f t="shared" si="0"/>
        <v>35</v>
      </c>
      <c r="G61" s="42"/>
      <c r="H61" s="43">
        <f t="shared" si="1"/>
        <v>0</v>
      </c>
      <c r="I61" s="44">
        <f t="shared" si="2"/>
        <v>0</v>
      </c>
      <c r="J61" s="45">
        <f t="shared" si="3"/>
        <v>102069.1</v>
      </c>
      <c r="K61" s="73">
        <f t="shared" si="4"/>
        <v>2916.26</v>
      </c>
    </row>
    <row r="62" spans="1:11" x14ac:dyDescent="0.25">
      <c r="A62" s="11"/>
      <c r="B62" s="2"/>
      <c r="C62" s="14"/>
      <c r="D62" s="26"/>
      <c r="E62" s="19"/>
      <c r="F62" s="20">
        <f t="shared" si="0"/>
        <v>35</v>
      </c>
      <c r="G62" s="42"/>
      <c r="H62" s="43">
        <f t="shared" si="1"/>
        <v>0</v>
      </c>
      <c r="I62" s="44">
        <f t="shared" si="2"/>
        <v>0</v>
      </c>
      <c r="J62" s="45">
        <f t="shared" si="3"/>
        <v>102069.1</v>
      </c>
      <c r="K62" s="73">
        <f t="shared" si="4"/>
        <v>2916.26</v>
      </c>
    </row>
    <row r="63" spans="1:11" x14ac:dyDescent="0.25">
      <c r="A63" s="11"/>
      <c r="B63" s="2"/>
      <c r="C63" s="14"/>
      <c r="D63" s="26"/>
      <c r="E63" s="19"/>
      <c r="F63" s="20">
        <f t="shared" si="0"/>
        <v>35</v>
      </c>
      <c r="G63" s="42"/>
      <c r="H63" s="43">
        <f t="shared" si="1"/>
        <v>0</v>
      </c>
      <c r="I63" s="44">
        <f t="shared" si="2"/>
        <v>0</v>
      </c>
      <c r="J63" s="45">
        <f t="shared" si="3"/>
        <v>102069.1</v>
      </c>
      <c r="K63" s="73">
        <f t="shared" si="4"/>
        <v>2916.26</v>
      </c>
    </row>
    <row r="64" spans="1:11" x14ac:dyDescent="0.25">
      <c r="A64" s="11"/>
      <c r="B64" s="2"/>
      <c r="C64" s="14"/>
      <c r="D64" s="26"/>
      <c r="E64" s="19"/>
      <c r="F64" s="20">
        <f t="shared" si="0"/>
        <v>35</v>
      </c>
      <c r="G64" s="42"/>
      <c r="H64" s="43">
        <f t="shared" si="1"/>
        <v>0</v>
      </c>
      <c r="I64" s="44">
        <f t="shared" si="2"/>
        <v>0</v>
      </c>
      <c r="J64" s="45">
        <f t="shared" si="3"/>
        <v>102069.1</v>
      </c>
      <c r="K64" s="73">
        <f t="shared" si="4"/>
        <v>2916.26</v>
      </c>
    </row>
    <row r="65" spans="1:11" x14ac:dyDescent="0.25">
      <c r="A65" s="11"/>
      <c r="B65" s="2"/>
      <c r="C65" s="14"/>
      <c r="D65" s="26"/>
      <c r="E65" s="19"/>
      <c r="F65" s="20">
        <f t="shared" si="0"/>
        <v>35</v>
      </c>
      <c r="G65" s="42"/>
      <c r="H65" s="43">
        <f t="shared" si="1"/>
        <v>0</v>
      </c>
      <c r="I65" s="44">
        <f t="shared" si="2"/>
        <v>0</v>
      </c>
      <c r="J65" s="45">
        <f t="shared" si="3"/>
        <v>102069.1</v>
      </c>
      <c r="K65" s="73">
        <f t="shared" si="4"/>
        <v>2916.26</v>
      </c>
    </row>
    <row r="66" spans="1:11" x14ac:dyDescent="0.25">
      <c r="A66" s="11"/>
      <c r="B66" s="2"/>
      <c r="C66" s="14"/>
      <c r="D66" s="26"/>
      <c r="E66" s="19"/>
      <c r="F66" s="20">
        <f t="shared" si="0"/>
        <v>35</v>
      </c>
      <c r="G66" s="42"/>
      <c r="H66" s="43">
        <f t="shared" si="1"/>
        <v>0</v>
      </c>
      <c r="I66" s="44">
        <f t="shared" si="2"/>
        <v>0</v>
      </c>
      <c r="J66" s="45">
        <f t="shared" si="3"/>
        <v>102069.1</v>
      </c>
      <c r="K66" s="73">
        <f t="shared" si="4"/>
        <v>2916.26</v>
      </c>
    </row>
    <row r="67" spans="1:11" x14ac:dyDescent="0.25">
      <c r="A67" s="11"/>
      <c r="B67" s="2"/>
      <c r="C67" s="14"/>
      <c r="D67" s="26"/>
      <c r="E67" s="19"/>
      <c r="F67" s="20">
        <f t="shared" si="0"/>
        <v>35</v>
      </c>
      <c r="G67" s="42"/>
      <c r="H67" s="43">
        <f t="shared" si="1"/>
        <v>0</v>
      </c>
      <c r="I67" s="44">
        <f t="shared" si="2"/>
        <v>0</v>
      </c>
      <c r="J67" s="45">
        <f t="shared" si="3"/>
        <v>102069.1</v>
      </c>
      <c r="K67" s="73">
        <f t="shared" si="4"/>
        <v>2916.26</v>
      </c>
    </row>
    <row r="68" spans="1:11" x14ac:dyDescent="0.25">
      <c r="A68" s="11"/>
      <c r="B68" s="2"/>
      <c r="C68" s="14"/>
      <c r="D68" s="26"/>
      <c r="E68" s="19"/>
      <c r="F68" s="20">
        <f t="shared" si="0"/>
        <v>35</v>
      </c>
      <c r="G68" s="42"/>
      <c r="H68" s="43">
        <f t="shared" si="1"/>
        <v>0</v>
      </c>
      <c r="I68" s="44">
        <f t="shared" si="2"/>
        <v>0</v>
      </c>
      <c r="J68" s="45">
        <f t="shared" si="3"/>
        <v>102069.1</v>
      </c>
      <c r="K68" s="73">
        <f t="shared" si="4"/>
        <v>2916.26</v>
      </c>
    </row>
    <row r="69" spans="1:11" x14ac:dyDescent="0.25">
      <c r="A69" s="11"/>
      <c r="B69" s="2"/>
      <c r="C69" s="14"/>
      <c r="D69" s="26"/>
      <c r="E69" s="19"/>
      <c r="F69" s="20">
        <f t="shared" si="0"/>
        <v>35</v>
      </c>
      <c r="G69" s="42"/>
      <c r="H69" s="43">
        <f t="shared" si="1"/>
        <v>0</v>
      </c>
      <c r="I69" s="44">
        <f t="shared" si="2"/>
        <v>0</v>
      </c>
      <c r="J69" s="45">
        <f t="shared" si="3"/>
        <v>102069.1</v>
      </c>
      <c r="K69" s="73">
        <f t="shared" si="4"/>
        <v>2916.26</v>
      </c>
    </row>
    <row r="70" spans="1:11" x14ac:dyDescent="0.25">
      <c r="A70" s="11"/>
      <c r="B70" s="2"/>
      <c r="C70" s="14"/>
      <c r="D70" s="26"/>
      <c r="E70" s="19"/>
      <c r="F70" s="20">
        <f t="shared" si="0"/>
        <v>35</v>
      </c>
      <c r="G70" s="42"/>
      <c r="H70" s="43">
        <f t="shared" si="1"/>
        <v>0</v>
      </c>
      <c r="I70" s="44">
        <f t="shared" si="2"/>
        <v>0</v>
      </c>
      <c r="J70" s="45">
        <f t="shared" si="3"/>
        <v>102069.1</v>
      </c>
      <c r="K70" s="73">
        <f t="shared" si="4"/>
        <v>2916.26</v>
      </c>
    </row>
    <row r="71" spans="1:11" x14ac:dyDescent="0.25">
      <c r="A71" s="11"/>
      <c r="B71" s="2"/>
      <c r="C71" s="14"/>
      <c r="D71" s="26"/>
      <c r="E71" s="19"/>
      <c r="F71" s="20">
        <f t="shared" si="0"/>
        <v>35</v>
      </c>
      <c r="G71" s="42"/>
      <c r="H71" s="43">
        <f t="shared" si="1"/>
        <v>0</v>
      </c>
      <c r="I71" s="44">
        <f t="shared" si="2"/>
        <v>0</v>
      </c>
      <c r="J71" s="45">
        <f t="shared" si="3"/>
        <v>102069.1</v>
      </c>
      <c r="K71" s="73">
        <f t="shared" si="4"/>
        <v>2916.26</v>
      </c>
    </row>
    <row r="72" spans="1:11" x14ac:dyDescent="0.25">
      <c r="A72" s="11"/>
      <c r="B72" s="2"/>
      <c r="C72" s="14"/>
      <c r="D72" s="26"/>
      <c r="E72" s="19"/>
      <c r="F72" s="20">
        <f t="shared" ref="F72:F85" si="5">+F71+D72-E72</f>
        <v>35</v>
      </c>
      <c r="G72" s="42"/>
      <c r="H72" s="43">
        <f t="shared" ref="H72:H85" si="6">+G72</f>
        <v>0</v>
      </c>
      <c r="I72" s="44">
        <f t="shared" ref="I72:I85" si="7">+E72*K71</f>
        <v>0</v>
      </c>
      <c r="J72" s="45">
        <f t="shared" ref="J72:J85" si="8">+J71+H72-I72</f>
        <v>102069.1</v>
      </c>
      <c r="K72" s="73">
        <f t="shared" ref="K72:K85" si="9">+J72/F72</f>
        <v>2916.26</v>
      </c>
    </row>
    <row r="73" spans="1:11" x14ac:dyDescent="0.25">
      <c r="A73" s="11"/>
      <c r="B73" s="2"/>
      <c r="C73" s="14"/>
      <c r="D73" s="26"/>
      <c r="E73" s="19"/>
      <c r="F73" s="20">
        <f t="shared" si="5"/>
        <v>35</v>
      </c>
      <c r="G73" s="42"/>
      <c r="H73" s="43">
        <f t="shared" si="6"/>
        <v>0</v>
      </c>
      <c r="I73" s="44">
        <f t="shared" si="7"/>
        <v>0</v>
      </c>
      <c r="J73" s="45">
        <f t="shared" si="8"/>
        <v>102069.1</v>
      </c>
      <c r="K73" s="73">
        <f t="shared" si="9"/>
        <v>2916.26</v>
      </c>
    </row>
    <row r="74" spans="1:11" x14ac:dyDescent="0.25">
      <c r="A74" s="11"/>
      <c r="B74" s="2"/>
      <c r="C74" s="14"/>
      <c r="D74" s="26"/>
      <c r="E74" s="19"/>
      <c r="F74" s="20">
        <f t="shared" si="5"/>
        <v>35</v>
      </c>
      <c r="G74" s="42"/>
      <c r="H74" s="43">
        <f t="shared" si="6"/>
        <v>0</v>
      </c>
      <c r="I74" s="44">
        <f t="shared" si="7"/>
        <v>0</v>
      </c>
      <c r="J74" s="45">
        <f t="shared" si="8"/>
        <v>102069.1</v>
      </c>
      <c r="K74" s="73">
        <f t="shared" si="9"/>
        <v>2916.26</v>
      </c>
    </row>
    <row r="75" spans="1:11" x14ac:dyDescent="0.25">
      <c r="A75" s="11"/>
      <c r="B75" s="2"/>
      <c r="C75" s="14"/>
      <c r="D75" s="26"/>
      <c r="E75" s="19"/>
      <c r="F75" s="20">
        <f t="shared" si="5"/>
        <v>35</v>
      </c>
      <c r="G75" s="42"/>
      <c r="H75" s="43">
        <f t="shared" si="6"/>
        <v>0</v>
      </c>
      <c r="I75" s="44">
        <f t="shared" si="7"/>
        <v>0</v>
      </c>
      <c r="J75" s="45">
        <f t="shared" si="8"/>
        <v>102069.1</v>
      </c>
      <c r="K75" s="73">
        <f t="shared" si="9"/>
        <v>2916.26</v>
      </c>
    </row>
    <row r="76" spans="1:11" x14ac:dyDescent="0.25">
      <c r="A76" s="11"/>
      <c r="B76" s="2"/>
      <c r="C76" s="14"/>
      <c r="D76" s="26"/>
      <c r="E76" s="19"/>
      <c r="F76" s="20">
        <f t="shared" si="5"/>
        <v>35</v>
      </c>
      <c r="G76" s="42"/>
      <c r="H76" s="43">
        <f t="shared" si="6"/>
        <v>0</v>
      </c>
      <c r="I76" s="44">
        <f t="shared" si="7"/>
        <v>0</v>
      </c>
      <c r="J76" s="45">
        <f t="shared" si="8"/>
        <v>102069.1</v>
      </c>
      <c r="K76" s="73">
        <f t="shared" si="9"/>
        <v>2916.26</v>
      </c>
    </row>
    <row r="77" spans="1:11" x14ac:dyDescent="0.25">
      <c r="A77" s="11"/>
      <c r="B77" s="2"/>
      <c r="C77" s="14"/>
      <c r="D77" s="26"/>
      <c r="E77" s="19"/>
      <c r="F77" s="20">
        <f t="shared" si="5"/>
        <v>35</v>
      </c>
      <c r="G77" s="42"/>
      <c r="H77" s="43">
        <f t="shared" si="6"/>
        <v>0</v>
      </c>
      <c r="I77" s="44">
        <f t="shared" si="7"/>
        <v>0</v>
      </c>
      <c r="J77" s="45">
        <f t="shared" si="8"/>
        <v>102069.1</v>
      </c>
      <c r="K77" s="73">
        <f t="shared" si="9"/>
        <v>2916.26</v>
      </c>
    </row>
    <row r="78" spans="1:11" x14ac:dyDescent="0.25">
      <c r="A78" s="11"/>
      <c r="B78" s="2"/>
      <c r="C78" s="14"/>
      <c r="D78" s="26"/>
      <c r="E78" s="19"/>
      <c r="F78" s="20">
        <f t="shared" si="5"/>
        <v>35</v>
      </c>
      <c r="G78" s="42"/>
      <c r="H78" s="43">
        <f t="shared" si="6"/>
        <v>0</v>
      </c>
      <c r="I78" s="44">
        <f t="shared" si="7"/>
        <v>0</v>
      </c>
      <c r="J78" s="45">
        <f t="shared" si="8"/>
        <v>102069.1</v>
      </c>
      <c r="K78" s="73">
        <f t="shared" si="9"/>
        <v>2916.26</v>
      </c>
    </row>
    <row r="79" spans="1:11" x14ac:dyDescent="0.25">
      <c r="A79" s="11"/>
      <c r="B79" s="2"/>
      <c r="C79" s="14"/>
      <c r="D79" s="26"/>
      <c r="E79" s="19"/>
      <c r="F79" s="20">
        <f t="shared" si="5"/>
        <v>35</v>
      </c>
      <c r="G79" s="42"/>
      <c r="H79" s="43">
        <f t="shared" si="6"/>
        <v>0</v>
      </c>
      <c r="I79" s="44">
        <f t="shared" si="7"/>
        <v>0</v>
      </c>
      <c r="J79" s="45">
        <f t="shared" si="8"/>
        <v>102069.1</v>
      </c>
      <c r="K79" s="73">
        <f t="shared" si="9"/>
        <v>2916.26</v>
      </c>
    </row>
    <row r="80" spans="1:11" x14ac:dyDescent="0.25">
      <c r="A80" s="11"/>
      <c r="B80" s="2"/>
      <c r="C80" s="14"/>
      <c r="D80" s="26"/>
      <c r="E80" s="19"/>
      <c r="F80" s="20">
        <f t="shared" si="5"/>
        <v>35</v>
      </c>
      <c r="G80" s="42"/>
      <c r="H80" s="43">
        <f t="shared" si="6"/>
        <v>0</v>
      </c>
      <c r="I80" s="44">
        <f t="shared" si="7"/>
        <v>0</v>
      </c>
      <c r="J80" s="45">
        <f t="shared" si="8"/>
        <v>102069.1</v>
      </c>
      <c r="K80" s="73">
        <f t="shared" si="9"/>
        <v>2916.26</v>
      </c>
    </row>
    <row r="81" spans="1:11" x14ac:dyDescent="0.25">
      <c r="A81" s="11"/>
      <c r="B81" s="2"/>
      <c r="C81" s="14"/>
      <c r="D81" s="26"/>
      <c r="E81" s="19"/>
      <c r="F81" s="20">
        <f t="shared" si="5"/>
        <v>35</v>
      </c>
      <c r="G81" s="42"/>
      <c r="H81" s="43">
        <f t="shared" si="6"/>
        <v>0</v>
      </c>
      <c r="I81" s="44">
        <f t="shared" si="7"/>
        <v>0</v>
      </c>
      <c r="J81" s="45">
        <f t="shared" si="8"/>
        <v>102069.1</v>
      </c>
      <c r="K81" s="73">
        <f t="shared" si="9"/>
        <v>2916.26</v>
      </c>
    </row>
    <row r="82" spans="1:11" x14ac:dyDescent="0.25">
      <c r="A82" s="11"/>
      <c r="B82" s="2"/>
      <c r="C82" s="14"/>
      <c r="D82" s="26"/>
      <c r="E82" s="19"/>
      <c r="F82" s="20">
        <f t="shared" si="5"/>
        <v>35</v>
      </c>
      <c r="G82" s="42"/>
      <c r="H82" s="43">
        <f t="shared" si="6"/>
        <v>0</v>
      </c>
      <c r="I82" s="44">
        <f t="shared" si="7"/>
        <v>0</v>
      </c>
      <c r="J82" s="45">
        <f t="shared" si="8"/>
        <v>102069.1</v>
      </c>
      <c r="K82" s="73">
        <f t="shared" si="9"/>
        <v>2916.26</v>
      </c>
    </row>
    <row r="83" spans="1:11" x14ac:dyDescent="0.25">
      <c r="A83" s="11"/>
      <c r="B83" s="2"/>
      <c r="C83" s="14"/>
      <c r="D83" s="26"/>
      <c r="E83" s="19"/>
      <c r="F83" s="20">
        <f t="shared" si="5"/>
        <v>35</v>
      </c>
      <c r="G83" s="42"/>
      <c r="H83" s="43">
        <f t="shared" si="6"/>
        <v>0</v>
      </c>
      <c r="I83" s="44">
        <f t="shared" si="7"/>
        <v>0</v>
      </c>
      <c r="J83" s="45">
        <f t="shared" si="8"/>
        <v>102069.1</v>
      </c>
      <c r="K83" s="73">
        <f t="shared" si="9"/>
        <v>2916.26</v>
      </c>
    </row>
    <row r="84" spans="1:11" x14ac:dyDescent="0.25">
      <c r="A84" s="11"/>
      <c r="B84" s="2"/>
      <c r="C84" s="14"/>
      <c r="D84" s="26"/>
      <c r="E84" s="19"/>
      <c r="F84" s="20">
        <f t="shared" si="5"/>
        <v>35</v>
      </c>
      <c r="G84" s="42"/>
      <c r="H84" s="43">
        <f t="shared" si="6"/>
        <v>0</v>
      </c>
      <c r="I84" s="44">
        <f t="shared" si="7"/>
        <v>0</v>
      </c>
      <c r="J84" s="45">
        <f t="shared" si="8"/>
        <v>102069.1</v>
      </c>
      <c r="K84" s="73">
        <f t="shared" si="9"/>
        <v>2916.26</v>
      </c>
    </row>
    <row r="85" spans="1:11" ht="15.75" thickBot="1" x14ac:dyDescent="0.3">
      <c r="A85" s="12"/>
      <c r="B85" s="8"/>
      <c r="C85" s="15"/>
      <c r="D85" s="27"/>
      <c r="E85" s="21"/>
      <c r="F85" s="22">
        <f t="shared" si="5"/>
        <v>35</v>
      </c>
      <c r="G85" s="46"/>
      <c r="H85" s="58">
        <f t="shared" si="6"/>
        <v>0</v>
      </c>
      <c r="I85" s="59">
        <f t="shared" si="7"/>
        <v>0</v>
      </c>
      <c r="J85" s="47">
        <f t="shared" si="8"/>
        <v>102069.1</v>
      </c>
      <c r="K85" s="74">
        <f t="shared" si="9"/>
        <v>2916.26</v>
      </c>
    </row>
    <row r="86" spans="1:11" x14ac:dyDescent="0.25">
      <c r="A86" s="107" t="s">
        <v>182</v>
      </c>
      <c r="B86" s="107"/>
      <c r="C86" s="107"/>
      <c r="D86" s="107"/>
      <c r="E86" s="107"/>
      <c r="F86" s="18">
        <f>+F85</f>
        <v>35</v>
      </c>
      <c r="J86" s="41">
        <f>+J85</f>
        <v>102069.1</v>
      </c>
    </row>
  </sheetData>
  <sheetProtection algorithmName="SHA-512" hashValue="iv3xkx993SjfYGVAy6X1gNj1yr/dPqw/v/BsY6UMbLEFTjoNm8kdukyzT3kYrjZAnq8c8LcJRVS0lQEu7sKRgQ==" saltValue="vdEcPcxANhhb8tKJot9Opg==" spinCount="100000" sheet="1" objects="1" scenarios="1" insertRows="0"/>
  <protectedRanges>
    <protectedRange sqref="A6:E85 G6:G85" name="Rango1"/>
  </protectedRanges>
  <mergeCells count="11">
    <mergeCell ref="K4:K5"/>
    <mergeCell ref="A86:E86"/>
    <mergeCell ref="C1:K2"/>
    <mergeCell ref="B1:B2"/>
    <mergeCell ref="A1:A2"/>
    <mergeCell ref="B4:B5"/>
    <mergeCell ref="A4:A5"/>
    <mergeCell ref="C4:C5"/>
    <mergeCell ref="D4:F4"/>
    <mergeCell ref="H4:J4"/>
    <mergeCell ref="G4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70</vt:i4>
      </vt:variant>
    </vt:vector>
  </HeadingPairs>
  <TitlesOfParts>
    <vt:vector size="70" baseType="lpstr">
      <vt:lpstr>Inventario Inicial</vt:lpstr>
      <vt:lpstr>Resumen</vt:lpstr>
      <vt:lpstr>S.Banano</vt:lpstr>
      <vt:lpstr>S.CerezaN</vt:lpstr>
      <vt:lpstr>S.Arandano</vt:lpstr>
      <vt:lpstr>S.HawaianoA</vt:lpstr>
      <vt:lpstr>S.FrambuesaA</vt:lpstr>
      <vt:lpstr>S.Chicle</vt:lpstr>
      <vt:lpstr>S.Coco</vt:lpstr>
      <vt:lpstr>S.Cola</vt:lpstr>
      <vt:lpstr>S.Algodon</vt:lpstr>
      <vt:lpstr>S.Lima</vt:lpstr>
      <vt:lpstr>S.Uva</vt:lpstr>
      <vt:lpstr>S.ManzanaV</vt:lpstr>
      <vt:lpstr>S.Limón</vt:lpstr>
      <vt:lpstr>S.Mango</vt:lpstr>
      <vt:lpstr>S.Naranja</vt:lpstr>
      <vt:lpstr>S.Melocotón</vt:lpstr>
      <vt:lpstr>S.PColada</vt:lpstr>
      <vt:lpstr>S.Piña</vt:lpstr>
      <vt:lpstr>S.FrambuesaR</vt:lpstr>
      <vt:lpstr>S.Zarza</vt:lpstr>
      <vt:lpstr>S.Fresa</vt:lpstr>
      <vt:lpstr>S.Vainilla</vt:lpstr>
      <vt:lpstr>S.Cereza</vt:lpstr>
      <vt:lpstr>S.Sandía</vt:lpstr>
      <vt:lpstr>S.Guayaba</vt:lpstr>
      <vt:lpstr>S.Maracuya</vt:lpstr>
      <vt:lpstr>TopCoco</vt:lpstr>
      <vt:lpstr>TopVanil</vt:lpstr>
      <vt:lpstr>Raspadora</vt:lpstr>
      <vt:lpstr>Cuchillas</vt:lpstr>
      <vt:lpstr>Pedal</vt:lpstr>
      <vt:lpstr>Botellas Plasticas</vt:lpstr>
      <vt:lpstr>Tapas VertidorasAzul</vt:lpstr>
      <vt:lpstr>Tapas VertidorasNaranja</vt:lpstr>
      <vt:lpstr>Rack exhibidor</vt:lpstr>
      <vt:lpstr>Cajas Transportadoras</vt:lpstr>
      <vt:lpstr>Galones Plást</vt:lpstr>
      <vt:lpstr>Cubos para hielo</vt:lpstr>
      <vt:lpstr>Arbol Secador</vt:lpstr>
      <vt:lpstr>Cargador de hielo</vt:lpstr>
      <vt:lpstr>Botella Mezcladora</vt:lpstr>
      <vt:lpstr>Vasos 8Oz</vt:lpstr>
      <vt:lpstr>Vasos 12Oz</vt:lpstr>
      <vt:lpstr>Antiderrame 8Oz</vt:lpstr>
      <vt:lpstr>Antiderrame 12Oz</vt:lpstr>
      <vt:lpstr>Servilletas Logo</vt:lpstr>
      <vt:lpstr>Guantes M</vt:lpstr>
      <vt:lpstr>Guantes L</vt:lpstr>
      <vt:lpstr>Cucharas</vt:lpstr>
      <vt:lpstr>Moldura Poster G</vt:lpstr>
      <vt:lpstr>Moldura Poster P</vt:lpstr>
      <vt:lpstr>Moldura Patas</vt:lpstr>
      <vt:lpstr>Bandera</vt:lpstr>
      <vt:lpstr>Poster G</vt:lpstr>
      <vt:lpstr>Poster P</vt:lpstr>
      <vt:lpstr>Lamina G</vt:lpstr>
      <vt:lpstr>Lamina P</vt:lpstr>
      <vt:lpstr>Delantales</vt:lpstr>
      <vt:lpstr>Gorra</vt:lpstr>
      <vt:lpstr>Cam. Azul L</vt:lpstr>
      <vt:lpstr>Cam. Azul M</vt:lpstr>
      <vt:lpstr>Cam. Azul S</vt:lpstr>
      <vt:lpstr>Cam. Gris L</vt:lpstr>
      <vt:lpstr>Cam. Gris M</vt:lpstr>
      <vt:lpstr>Cam. Gris S</vt:lpstr>
      <vt:lpstr>Cam. Royal L</vt:lpstr>
      <vt:lpstr>Cam. Royal M</vt:lpstr>
      <vt:lpstr>Cam. Royal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2018-01-16T17:43:16Z</dcterms:created>
  <dcterms:modified xsi:type="dcterms:W3CDTF">2018-04-10T21:20:31Z</dcterms:modified>
</cp:coreProperties>
</file>