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Alfredo.DESKTOP-ETJ31JC\Desktop\Base de datos  Materia Integradora\"/>
    </mc:Choice>
  </mc:AlternateContent>
  <xr:revisionPtr revIDLastSave="0" documentId="13_ncr:1_{31A77643-840D-4A56-B231-A2D6C13286F4}" xr6:coauthVersionLast="46" xr6:coauthVersionMax="46" xr10:uidLastSave="{00000000-0000-0000-0000-000000000000}"/>
  <bookViews>
    <workbookView xWindow="-96" yWindow="-96" windowWidth="23232" windowHeight="12552" xr2:uid="{855BB308-584E-41F4-B5BE-E7668CF2ACA8}"/>
  </bookViews>
  <sheets>
    <sheet name="Datos trimestr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F55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2" i="1"/>
  <c r="F2" i="1" s="1"/>
</calcChain>
</file>

<file path=xl/sharedStrings.xml><?xml version="1.0" encoding="utf-8"?>
<sst xmlns="http://schemas.openxmlformats.org/spreadsheetml/2006/main" count="14" uniqueCount="14">
  <si>
    <t>ir_global</t>
  </si>
  <si>
    <t>iva</t>
  </si>
  <si>
    <t>ice</t>
  </si>
  <si>
    <t>i_veh</t>
  </si>
  <si>
    <t>im_salida de divisas</t>
  </si>
  <si>
    <t>imp_actexteri</t>
  </si>
  <si>
    <t>Pib_trim</t>
  </si>
  <si>
    <t>Ipc14</t>
  </si>
  <si>
    <t>Recau_ajust</t>
  </si>
  <si>
    <t>dummy</t>
  </si>
  <si>
    <t>ipcn</t>
  </si>
  <si>
    <t>Recau_trimestral_neta</t>
  </si>
  <si>
    <t>Recau.x12</t>
  </si>
  <si>
    <t>pib.x12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</si>
</sst>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8"/>
      <name val="Helv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4" fillId="0" borderId="0"/>
  </cellStyleXfs>
  <cellXfs count="1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1" applyNumberFormat="1" applyFont="1"/>
    <xf numFmtId="49" fontId="2" fillId="2" borderId="1" xfId="0" applyNumberFormat="1" applyFont="1" applyFill="1" applyBorder="1" applyAlignment="1">
      <alignment horizontal="center" wrapText="1"/>
    </xf>
    <xf numFmtId="0" fontId="0" fillId="0" borderId="0" xfId="0" applyFill="1"/>
    <xf numFmtId="1" fontId="0" fillId="0" borderId="0" xfId="1" applyNumberFormat="1" applyFont="1" applyFill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" fontId="0" fillId="3" borderId="0" xfId="1" applyNumberFormat="1" applyFont="1" applyFill="1" applyAlignment="1">
      <alignment horizontal="left"/>
    </xf>
    <xf numFmtId="2" fontId="0" fillId="3" borderId="0" xfId="0" applyNumberFormat="1" applyFill="1"/>
    <xf numFmtId="0" fontId="0" fillId="3" borderId="0" xfId="0" applyFill="1"/>
    <xf numFmtId="1" fontId="0" fillId="3" borderId="0" xfId="1" applyNumberFormat="1" applyFont="1" applyFill="1"/>
    <xf numFmtId="1" fontId="0" fillId="3" borderId="0" xfId="0" applyNumberFormat="1" applyFill="1"/>
  </cellXfs>
  <cellStyles count="4">
    <cellStyle name="Normal" xfId="0" builtinId="0"/>
    <cellStyle name="Normal 2" xfId="2" xr:uid="{270A7D55-0245-4694-84AA-EBDA91AC4912}"/>
    <cellStyle name="Normal 3" xfId="3" xr:uid="{A73F39F3-8246-4AAB-ADB8-40072445340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F399-2572-499E-B7DC-092EBE6A34DD}">
  <dimension ref="A1:N55"/>
  <sheetViews>
    <sheetView tabSelected="1" workbookViewId="0">
      <pane ySplit="1" topLeftCell="A43" activePane="bottomLeft" state="frozen"/>
      <selection pane="bottomLeft" activeCell="C58" sqref="C58"/>
    </sheetView>
  </sheetViews>
  <sheetFormatPr defaultRowHeight="14.4" x14ac:dyDescent="0.55000000000000004"/>
  <cols>
    <col min="2" max="2" width="11.15625" style="3" bestFit="1" customWidth="1"/>
    <col min="3" max="3" width="14.734375" style="3" customWidth="1"/>
    <col min="6" max="6" width="10.15625" style="2" bestFit="1" customWidth="1"/>
    <col min="7" max="12" width="0" style="2" hidden="1" customWidth="1"/>
  </cols>
  <sheetData>
    <row r="1" spans="1:14" x14ac:dyDescent="0.55000000000000004">
      <c r="A1" t="s">
        <v>9</v>
      </c>
      <c r="B1" s="4" t="s">
        <v>6</v>
      </c>
      <c r="C1" s="10" t="s">
        <v>11</v>
      </c>
      <c r="D1" s="1" t="s">
        <v>7</v>
      </c>
      <c r="E1" s="1" t="s">
        <v>10</v>
      </c>
      <c r="F1" s="1" t="s">
        <v>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12</v>
      </c>
      <c r="N1" s="1" t="s">
        <v>13</v>
      </c>
    </row>
    <row r="2" spans="1:14" s="12" customFormat="1" ht="14.1" customHeight="1" x14ac:dyDescent="0.55000000000000004">
      <c r="A2" s="12">
        <v>0</v>
      </c>
      <c r="B2" s="13">
        <v>12548685</v>
      </c>
      <c r="C2" s="13">
        <v>1060896.18491609</v>
      </c>
      <c r="D2" s="11">
        <v>75.070002000000002</v>
      </c>
      <c r="E2" s="11">
        <f t="shared" ref="E2:E33" si="0">+D2/100</f>
        <v>0.75070002000000002</v>
      </c>
      <c r="F2" s="14">
        <f>+(C2/E2)</f>
        <v>1413209.213603178</v>
      </c>
      <c r="G2" s="14">
        <v>260528.98562999998</v>
      </c>
      <c r="H2" s="14">
        <v>709449.15720000002</v>
      </c>
      <c r="I2" s="14">
        <v>114443.47602</v>
      </c>
      <c r="J2" s="14">
        <v>12859.02960609</v>
      </c>
      <c r="K2" s="14">
        <v>0</v>
      </c>
      <c r="L2" s="14">
        <v>0</v>
      </c>
      <c r="M2" s="12">
        <v>1489951.8118129601</v>
      </c>
      <c r="N2" s="12">
        <v>12561557.0282302</v>
      </c>
    </row>
    <row r="3" spans="1:14" x14ac:dyDescent="0.55000000000000004">
      <c r="A3">
        <v>1</v>
      </c>
      <c r="B3" s="3">
        <v>12641374</v>
      </c>
      <c r="C3" s="3">
        <v>1450811.9390760001</v>
      </c>
      <c r="D3" s="9">
        <v>77.936665666666656</v>
      </c>
      <c r="E3" s="8">
        <f t="shared" si="0"/>
        <v>0.7793666566666666</v>
      </c>
      <c r="F3" s="7">
        <f t="shared" ref="F3:F33" si="1">+(C3/E3)</f>
        <v>1861526.8265146082</v>
      </c>
      <c r="G3" s="2">
        <v>640971.66335999989</v>
      </c>
      <c r="H3" s="2">
        <v>697049.49893</v>
      </c>
      <c r="I3" s="2">
        <v>111713.34398000001</v>
      </c>
      <c r="J3" s="2">
        <v>20519.573476000001</v>
      </c>
      <c r="K3" s="2">
        <v>0</v>
      </c>
      <c r="L3" s="2">
        <v>0</v>
      </c>
      <c r="M3">
        <v>1654378.5480019201</v>
      </c>
      <c r="N3">
        <v>12651127.274853799</v>
      </c>
    </row>
    <row r="4" spans="1:14" x14ac:dyDescent="0.55000000000000004">
      <c r="A4">
        <v>0</v>
      </c>
      <c r="B4" s="3">
        <v>12821498</v>
      </c>
      <c r="C4" s="3">
        <v>1375856.7638252401</v>
      </c>
      <c r="D4" s="9">
        <v>79.346666999999997</v>
      </c>
      <c r="E4" s="8">
        <f t="shared" si="0"/>
        <v>0.79346666999999993</v>
      </c>
      <c r="F4" s="7">
        <f t="shared" si="1"/>
        <v>1733981.7989144272</v>
      </c>
      <c r="G4" s="2">
        <v>497196.34318999999</v>
      </c>
      <c r="H4" s="2">
        <v>789936.62758000009</v>
      </c>
      <c r="I4" s="2">
        <v>109052.36235000001</v>
      </c>
      <c r="J4" s="2">
        <v>24065.653845240005</v>
      </c>
      <c r="K4" s="2">
        <v>0</v>
      </c>
      <c r="L4" s="2">
        <v>0</v>
      </c>
      <c r="M4">
        <v>1693641.3380839501</v>
      </c>
      <c r="N4">
        <v>12811479.0180427</v>
      </c>
    </row>
    <row r="5" spans="1:14" x14ac:dyDescent="0.55000000000000004">
      <c r="A5">
        <v>0</v>
      </c>
      <c r="B5" s="3">
        <v>12996220</v>
      </c>
      <c r="C5" s="3">
        <v>1256545.60369314</v>
      </c>
      <c r="D5" s="9">
        <v>79.763331000000008</v>
      </c>
      <c r="E5" s="8">
        <f t="shared" si="0"/>
        <v>0.79763331000000004</v>
      </c>
      <c r="F5" s="7">
        <f t="shared" si="1"/>
        <v>1575342.4386114716</v>
      </c>
      <c r="G5" s="2">
        <v>342151.92812</v>
      </c>
      <c r="H5" s="2">
        <v>808116.22175999999</v>
      </c>
      <c r="I5" s="2">
        <v>808116.22175999999</v>
      </c>
      <c r="J5" s="2">
        <v>16911.780803139998</v>
      </c>
      <c r="K5" s="2">
        <v>0</v>
      </c>
      <c r="L5" s="2">
        <v>0</v>
      </c>
      <c r="M5">
        <v>1748292.3576789901</v>
      </c>
      <c r="N5">
        <v>12982382.034265099</v>
      </c>
    </row>
    <row r="6" spans="1:14" s="5" customFormat="1" x14ac:dyDescent="0.55000000000000004">
      <c r="A6" s="5">
        <v>0</v>
      </c>
      <c r="B6" s="6">
        <v>13203590</v>
      </c>
      <c r="C6" s="6">
        <v>1342500.9451499998</v>
      </c>
      <c r="D6" s="8">
        <v>75.070002000000002</v>
      </c>
      <c r="E6" s="8">
        <f t="shared" si="0"/>
        <v>0.75070002000000002</v>
      </c>
      <c r="F6" s="7">
        <f t="shared" si="1"/>
        <v>1788332.1025487648</v>
      </c>
      <c r="G6" s="7">
        <v>424077.31293000001</v>
      </c>
      <c r="H6" s="7">
        <v>816144.74358999985</v>
      </c>
      <c r="I6" s="7">
        <v>129610.42614</v>
      </c>
      <c r="J6" s="7">
        <v>25341.104739999999</v>
      </c>
      <c r="K6" s="7">
        <v>0</v>
      </c>
      <c r="L6" s="7">
        <v>0</v>
      </c>
      <c r="M6" s="5">
        <v>1880846.45652577</v>
      </c>
      <c r="N6" s="5">
        <v>13220003.282630799</v>
      </c>
    </row>
    <row r="7" spans="1:14" x14ac:dyDescent="0.55000000000000004">
      <c r="A7" s="5">
        <v>1</v>
      </c>
      <c r="B7" s="3">
        <v>13437956</v>
      </c>
      <c r="C7" s="3">
        <v>1647782.3473999996</v>
      </c>
      <c r="D7" s="9">
        <v>77.936665666666656</v>
      </c>
      <c r="E7" s="8">
        <f t="shared" si="0"/>
        <v>0.7793666566666666</v>
      </c>
      <c r="F7" s="7">
        <f t="shared" si="1"/>
        <v>2114258.2035104339</v>
      </c>
      <c r="G7" s="2">
        <v>778303.78498999996</v>
      </c>
      <c r="H7" s="2">
        <v>796782.60193</v>
      </c>
      <c r="I7" s="2">
        <v>95119.809000000008</v>
      </c>
      <c r="J7" s="2">
        <v>22478.447760000003</v>
      </c>
      <c r="K7" s="2">
        <v>0</v>
      </c>
      <c r="L7" s="2">
        <v>0</v>
      </c>
      <c r="M7">
        <v>1876262.0058715499</v>
      </c>
      <c r="N7">
        <v>13444614.743035199</v>
      </c>
    </row>
    <row r="8" spans="1:14" x14ac:dyDescent="0.55000000000000004">
      <c r="A8" s="5">
        <v>0</v>
      </c>
      <c r="B8" s="3">
        <v>13689235</v>
      </c>
      <c r="C8" s="3">
        <v>1699286.0456699999</v>
      </c>
      <c r="D8" s="9">
        <v>79.346666999999997</v>
      </c>
      <c r="E8" s="8">
        <f t="shared" si="0"/>
        <v>0.79346666999999993</v>
      </c>
      <c r="F8" s="7">
        <f t="shared" si="1"/>
        <v>2141597.2591136061</v>
      </c>
      <c r="G8" s="2">
        <v>674398.8702</v>
      </c>
      <c r="H8" s="2">
        <v>899700.49427000002</v>
      </c>
      <c r="I8" s="2">
        <v>108398.28249000001</v>
      </c>
      <c r="J8" s="2">
        <v>25999.854360000001</v>
      </c>
      <c r="K8" s="2">
        <v>0</v>
      </c>
      <c r="L8" s="2">
        <v>0</v>
      </c>
      <c r="M8">
        <v>2104741.7162527498</v>
      </c>
      <c r="N8">
        <v>13677329.2254095</v>
      </c>
    </row>
    <row r="9" spans="1:14" x14ac:dyDescent="0.55000000000000004">
      <c r="A9" s="5">
        <v>0</v>
      </c>
      <c r="B9" s="3">
        <v>13919627</v>
      </c>
      <c r="C9" s="3">
        <v>1504941.7260400001</v>
      </c>
      <c r="D9" s="9">
        <v>79.763331000000008</v>
      </c>
      <c r="E9" s="8">
        <f t="shared" si="0"/>
        <v>0.79763331000000004</v>
      </c>
      <c r="F9" s="7">
        <f t="shared" si="1"/>
        <v>1886758.8742501237</v>
      </c>
      <c r="G9" s="2">
        <v>492466.87300000002</v>
      </c>
      <c r="H9" s="2">
        <v>957890.79710999993</v>
      </c>
      <c r="I9" s="2">
        <v>140774.49604</v>
      </c>
      <c r="J9" s="2">
        <v>21496.854780000001</v>
      </c>
      <c r="K9" s="2">
        <v>0</v>
      </c>
      <c r="L9" s="2">
        <v>0</v>
      </c>
      <c r="M9">
        <v>2088717.8794104501</v>
      </c>
      <c r="N9">
        <v>13908433.1532734</v>
      </c>
    </row>
    <row r="10" spans="1:14" x14ac:dyDescent="0.55000000000000004">
      <c r="A10" s="5">
        <v>0</v>
      </c>
      <c r="B10" s="3">
        <v>13721197</v>
      </c>
      <c r="C10" s="3">
        <v>1480527.16653</v>
      </c>
      <c r="D10" s="9">
        <v>80.986666333333332</v>
      </c>
      <c r="E10" s="8">
        <f t="shared" si="0"/>
        <v>0.80986666333333335</v>
      </c>
      <c r="F10" s="7">
        <f t="shared" si="1"/>
        <v>1828112.2480536394</v>
      </c>
      <c r="G10" s="2">
        <v>428918.54639999999</v>
      </c>
      <c r="H10" s="2">
        <v>871498.24911000009</v>
      </c>
      <c r="I10" s="2">
        <v>118312.46088</v>
      </c>
      <c r="J10" s="2">
        <v>23649.326959999999</v>
      </c>
      <c r="K10" s="2">
        <v>36532.985969999994</v>
      </c>
      <c r="L10" s="2">
        <v>5320.0098400000006</v>
      </c>
      <c r="M10">
        <v>1911802.3963137199</v>
      </c>
      <c r="N10">
        <v>13742950.0944036</v>
      </c>
    </row>
    <row r="11" spans="1:14" x14ac:dyDescent="0.55000000000000004">
      <c r="A11" s="5">
        <v>1</v>
      </c>
      <c r="B11" s="3">
        <v>13663730</v>
      </c>
      <c r="C11" s="3">
        <v>1959139.3846499999</v>
      </c>
      <c r="D11" s="9">
        <v>82.210001333333324</v>
      </c>
      <c r="E11" s="8">
        <f t="shared" si="0"/>
        <v>0.82210001333333327</v>
      </c>
      <c r="F11" s="7">
        <f t="shared" si="1"/>
        <v>2383091.2940949393</v>
      </c>
      <c r="G11" s="2">
        <v>987724.90342999995</v>
      </c>
      <c r="H11" s="2">
        <v>798062.67402000003</v>
      </c>
      <c r="I11" s="2">
        <v>96972.118010000006</v>
      </c>
      <c r="J11" s="2">
        <v>33445.293259999999</v>
      </c>
      <c r="K11" s="2">
        <v>59253.090040000003</v>
      </c>
      <c r="L11" s="2">
        <v>8348.3346500000007</v>
      </c>
      <c r="M11">
        <v>2115240.1438853899</v>
      </c>
      <c r="N11">
        <v>13662160.7800714</v>
      </c>
    </row>
    <row r="12" spans="1:14" x14ac:dyDescent="0.55000000000000004">
      <c r="A12" s="5">
        <v>0</v>
      </c>
      <c r="B12" s="3">
        <v>13579505</v>
      </c>
      <c r="C12" s="3">
        <v>1722442.6113800001</v>
      </c>
      <c r="D12" s="9">
        <v>82.113334999999992</v>
      </c>
      <c r="E12" s="8">
        <f t="shared" si="0"/>
        <v>0.82113334999999987</v>
      </c>
      <c r="F12" s="7">
        <f t="shared" si="1"/>
        <v>2097640.5493456093</v>
      </c>
      <c r="G12" s="2">
        <v>703642.65035000001</v>
      </c>
      <c r="H12" s="2">
        <v>845055.98365000007</v>
      </c>
      <c r="I12" s="2">
        <v>104797.04548999999</v>
      </c>
      <c r="J12" s="2">
        <v>31378.974249999999</v>
      </c>
      <c r="K12" s="2">
        <v>49924.030700000003</v>
      </c>
      <c r="L12" s="2">
        <v>8795.8505100000002</v>
      </c>
      <c r="M12">
        <v>2080915.7912989301</v>
      </c>
      <c r="N12">
        <v>13565675.339242401</v>
      </c>
    </row>
    <row r="13" spans="1:14" x14ac:dyDescent="0.55000000000000004">
      <c r="A13" s="5">
        <v>0</v>
      </c>
      <c r="B13" s="3">
        <v>13593300</v>
      </c>
      <c r="C13" s="3">
        <v>1531144.4115300002</v>
      </c>
      <c r="D13" s="9">
        <v>82.913332666666662</v>
      </c>
      <c r="E13" s="8">
        <f t="shared" si="0"/>
        <v>0.82913332666666661</v>
      </c>
      <c r="F13" s="7">
        <f t="shared" si="1"/>
        <v>1846680.5787262251</v>
      </c>
      <c r="G13" s="2">
        <v>431458.86179999996</v>
      </c>
      <c r="H13" s="2">
        <v>916393.41710000008</v>
      </c>
      <c r="I13" s="2">
        <v>128048.66628</v>
      </c>
      <c r="J13" s="2">
        <v>29622.984360000002</v>
      </c>
      <c r="K13" s="2">
        <v>42577.150219999996</v>
      </c>
      <c r="L13" s="2">
        <v>7934.7955000000002</v>
      </c>
      <c r="M13">
        <v>2033376.9533480101</v>
      </c>
      <c r="N13">
        <v>13587270.132009501</v>
      </c>
    </row>
    <row r="14" spans="1:14" x14ac:dyDescent="0.55000000000000004">
      <c r="A14" s="5">
        <v>0</v>
      </c>
      <c r="B14" s="3">
        <v>13729815</v>
      </c>
      <c r="C14" s="3">
        <v>1907913.7749600001</v>
      </c>
      <c r="D14" s="9">
        <v>84.250002333333327</v>
      </c>
      <c r="E14" s="8">
        <f t="shared" si="0"/>
        <v>0.84250002333333329</v>
      </c>
      <c r="F14" s="7">
        <f t="shared" si="1"/>
        <v>2264586.0203200709</v>
      </c>
      <c r="G14" s="2">
        <v>485125.95642000006</v>
      </c>
      <c r="H14" s="2">
        <v>1044764.39822</v>
      </c>
      <c r="I14" s="2">
        <v>117130.62308000002</v>
      </c>
      <c r="J14" s="2">
        <v>49469.937289999994</v>
      </c>
      <c r="K14" s="2">
        <v>70173.672420000003</v>
      </c>
      <c r="L14" s="2">
        <v>9019.7972099999988</v>
      </c>
      <c r="M14">
        <v>2358495.9546660599</v>
      </c>
      <c r="N14">
        <v>13759929.2457294</v>
      </c>
    </row>
    <row r="15" spans="1:14" x14ac:dyDescent="0.55000000000000004">
      <c r="A15" s="5">
        <v>1</v>
      </c>
      <c r="B15" s="3">
        <v>13946256</v>
      </c>
      <c r="C15" s="3">
        <v>2099974.4620499997</v>
      </c>
      <c r="D15" s="9">
        <v>84.879999666666663</v>
      </c>
      <c r="E15" s="8">
        <f t="shared" si="0"/>
        <v>0.84879999666666661</v>
      </c>
      <c r="F15" s="7">
        <f t="shared" si="1"/>
        <v>2474050.978200797</v>
      </c>
      <c r="G15" s="2">
        <v>805268.99789999996</v>
      </c>
      <c r="H15" s="2">
        <v>991499.25456000003</v>
      </c>
      <c r="I15" s="2">
        <v>134700.22340000002</v>
      </c>
      <c r="J15" s="2">
        <v>44614.078130000002</v>
      </c>
      <c r="K15" s="2">
        <v>92516.531619999994</v>
      </c>
      <c r="L15" s="2">
        <v>9611.3354999999992</v>
      </c>
      <c r="M15">
        <v>2191802.1458404898</v>
      </c>
      <c r="N15">
        <v>13935157.2209592</v>
      </c>
    </row>
    <row r="16" spans="1:14" x14ac:dyDescent="0.55000000000000004">
      <c r="A16" s="5">
        <v>0</v>
      </c>
      <c r="B16" s="3">
        <v>14175891</v>
      </c>
      <c r="C16" s="3">
        <v>1960352.51132</v>
      </c>
      <c r="D16" s="9">
        <v>85.033332999999985</v>
      </c>
      <c r="E16" s="8">
        <f t="shared" si="0"/>
        <v>0.85033332999999989</v>
      </c>
      <c r="F16" s="7">
        <f t="shared" si="1"/>
        <v>2305393.0054935049</v>
      </c>
      <c r="G16" s="2">
        <v>673188.42865000002</v>
      </c>
      <c r="H16" s="2">
        <v>1020234.8957600001</v>
      </c>
      <c r="I16" s="2">
        <v>128839.58171</v>
      </c>
      <c r="J16" s="2">
        <v>34180.655220000001</v>
      </c>
      <c r="K16" s="2">
        <v>103148.44592999999</v>
      </c>
      <c r="L16" s="2">
        <v>8372.9670399999995</v>
      </c>
      <c r="M16">
        <v>2313249.0532403002</v>
      </c>
      <c r="N16">
        <v>14153721.707144201</v>
      </c>
    </row>
    <row r="17" spans="1:14" x14ac:dyDescent="0.55000000000000004">
      <c r="A17" s="5">
        <v>0</v>
      </c>
      <c r="B17" s="3">
        <v>14629093</v>
      </c>
      <c r="C17" s="3">
        <v>1896427.1540399995</v>
      </c>
      <c r="D17" s="9">
        <v>85.719998666666655</v>
      </c>
      <c r="E17" s="8">
        <f t="shared" si="0"/>
        <v>0.85719998666666652</v>
      </c>
      <c r="F17" s="7">
        <f t="shared" si="1"/>
        <v>2212350.8907349645</v>
      </c>
      <c r="G17" s="2">
        <v>464463.81852000003</v>
      </c>
      <c r="H17" s="2">
        <v>1118381.57497</v>
      </c>
      <c r="I17" s="2">
        <v>149570.61492999998</v>
      </c>
      <c r="J17" s="2">
        <v>27363.359049999999</v>
      </c>
      <c r="K17" s="2">
        <v>105476.29058999999</v>
      </c>
      <c r="L17" s="2">
        <v>8381.0804500000013</v>
      </c>
      <c r="M17">
        <v>2423768.3701402699</v>
      </c>
      <c r="N17">
        <v>14630787.356699901</v>
      </c>
    </row>
    <row r="18" spans="1:14" x14ac:dyDescent="0.55000000000000004">
      <c r="A18" s="5">
        <v>0</v>
      </c>
      <c r="B18" s="3">
        <v>14790364</v>
      </c>
      <c r="C18" s="3">
        <v>1983740.95805</v>
      </c>
      <c r="D18" s="9">
        <v>87.096667000000011</v>
      </c>
      <c r="E18" s="8">
        <f t="shared" si="0"/>
        <v>0.87096667000000005</v>
      </c>
      <c r="F18" s="7">
        <f t="shared" si="1"/>
        <v>2277631.3105643871</v>
      </c>
      <c r="G18" s="2">
        <v>702020.98092</v>
      </c>
      <c r="H18" s="2">
        <v>1176290.4761999999</v>
      </c>
      <c r="I18" s="2">
        <v>139950.74061000001</v>
      </c>
      <c r="J18" s="2">
        <v>51974.030330000001</v>
      </c>
      <c r="K18" s="2">
        <v>115120.08094</v>
      </c>
      <c r="L18" s="2">
        <v>8316.9046800000015</v>
      </c>
      <c r="M18">
        <v>2355991.5194429602</v>
      </c>
      <c r="N18">
        <v>14833911.684182299</v>
      </c>
    </row>
    <row r="19" spans="1:14" x14ac:dyDescent="0.55000000000000004">
      <c r="A19" s="5">
        <v>1</v>
      </c>
      <c r="B19" s="3">
        <v>15176741</v>
      </c>
      <c r="C19" s="3">
        <v>2421646.6114130002</v>
      </c>
      <c r="D19" s="9">
        <v>88.386667666666668</v>
      </c>
      <c r="E19" s="8">
        <f t="shared" si="0"/>
        <v>0.88386667666666663</v>
      </c>
      <c r="F19" s="7">
        <f t="shared" si="1"/>
        <v>2739832.4604178709</v>
      </c>
      <c r="G19" s="2">
        <v>1072952.77541</v>
      </c>
      <c r="H19" s="2">
        <v>1210861.730343</v>
      </c>
      <c r="I19" s="2">
        <v>150741.18630999999</v>
      </c>
      <c r="J19" s="2">
        <v>50197.102499999994</v>
      </c>
      <c r="K19" s="2">
        <v>107684.67512</v>
      </c>
      <c r="L19" s="2">
        <v>8596.64804</v>
      </c>
      <c r="M19">
        <v>2432176.8976302901</v>
      </c>
      <c r="N19">
        <v>15155549.946811</v>
      </c>
    </row>
    <row r="20" spans="1:14" x14ac:dyDescent="0.55000000000000004">
      <c r="A20" s="5">
        <v>0</v>
      </c>
      <c r="B20" s="3">
        <v>15409103</v>
      </c>
      <c r="C20" s="3">
        <v>2101038.9797330005</v>
      </c>
      <c r="D20" s="9">
        <v>89.189999666666665</v>
      </c>
      <c r="E20" s="8">
        <f t="shared" si="0"/>
        <v>0.89189999666666664</v>
      </c>
      <c r="F20" s="7">
        <f t="shared" si="1"/>
        <v>2355688.9646656546</v>
      </c>
      <c r="G20" s="2">
        <v>753860.63843299996</v>
      </c>
      <c r="H20" s="2">
        <v>1267315.1781200001</v>
      </c>
      <c r="I20" s="2">
        <v>152655.29856999998</v>
      </c>
      <c r="J20" s="2">
        <v>39328.097260000002</v>
      </c>
      <c r="K20" s="2">
        <v>118297.23216999999</v>
      </c>
      <c r="L20" s="2">
        <v>7714.7017700000006</v>
      </c>
      <c r="M20">
        <v>2383090.0025999602</v>
      </c>
      <c r="N20">
        <v>15375090.2373081</v>
      </c>
    </row>
    <row r="21" spans="1:14" x14ac:dyDescent="0.55000000000000004">
      <c r="A21" s="5">
        <v>0</v>
      </c>
      <c r="B21" s="3">
        <v>15548856</v>
      </c>
      <c r="C21" s="3">
        <v>2214746.7466900004</v>
      </c>
      <c r="D21" s="9">
        <v>90.420000666666667</v>
      </c>
      <c r="E21" s="8">
        <f t="shared" si="0"/>
        <v>0.90420000666666667</v>
      </c>
      <c r="F21" s="7">
        <f t="shared" si="1"/>
        <v>2449399.1709363777</v>
      </c>
      <c r="G21" s="2">
        <v>583278.60440000007</v>
      </c>
      <c r="H21" s="2">
        <v>1303603.77892</v>
      </c>
      <c r="I21" s="2">
        <v>174523.41506999999</v>
      </c>
      <c r="J21" s="2">
        <v>32952.961139999999</v>
      </c>
      <c r="K21" s="2">
        <v>150315.14637999999</v>
      </c>
      <c r="L21" s="2">
        <v>9047.5087900000017</v>
      </c>
      <c r="M21">
        <v>2666468.4745296598</v>
      </c>
      <c r="N21">
        <v>15555476.604749899</v>
      </c>
    </row>
    <row r="22" spans="1:14" x14ac:dyDescent="0.55000000000000004">
      <c r="A22" s="5">
        <v>0</v>
      </c>
      <c r="B22" s="3">
        <v>15798590</v>
      </c>
      <c r="C22" s="3">
        <v>2581393.8171719001</v>
      </c>
      <c r="D22" s="9">
        <v>92.016667666666663</v>
      </c>
      <c r="E22" s="8">
        <f t="shared" si="0"/>
        <v>0.92016667666666663</v>
      </c>
      <c r="F22" s="7">
        <f t="shared" si="1"/>
        <v>2805354.5978464275</v>
      </c>
      <c r="G22" s="2">
        <v>708487.34080999997</v>
      </c>
      <c r="H22" s="2">
        <v>1339554.2570800001</v>
      </c>
      <c r="I22" s="2">
        <v>151540.81906000001</v>
      </c>
      <c r="J22" s="2">
        <v>52321.840059999995</v>
      </c>
      <c r="K22" s="2">
        <v>283909.788</v>
      </c>
      <c r="L22" s="2">
        <v>8933.4696199999998</v>
      </c>
      <c r="M22">
        <v>2893358.0071435198</v>
      </c>
      <c r="N22">
        <v>15858033.2975068</v>
      </c>
    </row>
    <row r="23" spans="1:14" x14ac:dyDescent="0.55000000000000004">
      <c r="A23" s="5">
        <v>1</v>
      </c>
      <c r="B23" s="3">
        <v>16072842</v>
      </c>
      <c r="C23" s="3">
        <v>3092091.6979700006</v>
      </c>
      <c r="D23" s="9">
        <v>92.883331333333331</v>
      </c>
      <c r="E23" s="8">
        <f t="shared" si="0"/>
        <v>0.9288333133333333</v>
      </c>
      <c r="F23" s="7">
        <f t="shared" si="1"/>
        <v>3329006.0267900103</v>
      </c>
      <c r="G23" s="2">
        <v>1237224.5916600004</v>
      </c>
      <c r="H23" s="2">
        <v>1318017.47744</v>
      </c>
      <c r="I23" s="2">
        <v>174867.59932000001</v>
      </c>
      <c r="J23" s="2">
        <v>51251.772450000004</v>
      </c>
      <c r="K23" s="2">
        <v>281309.08672000002</v>
      </c>
      <c r="L23" s="2">
        <v>10103.662209999999</v>
      </c>
      <c r="M23">
        <v>2962790.0835888898</v>
      </c>
      <c r="N23">
        <v>16045814.8881457</v>
      </c>
    </row>
    <row r="24" spans="1:14" x14ac:dyDescent="0.55000000000000004">
      <c r="A24" s="5">
        <v>0</v>
      </c>
      <c r="B24" s="3">
        <v>16196959</v>
      </c>
      <c r="C24" s="3">
        <v>2729205.5882816003</v>
      </c>
      <c r="D24" s="9">
        <v>93.706665000000001</v>
      </c>
      <c r="E24" s="8">
        <f t="shared" si="0"/>
        <v>0.93706665</v>
      </c>
      <c r="F24" s="7">
        <f t="shared" si="1"/>
        <v>2912498.9009923683</v>
      </c>
      <c r="G24" s="2">
        <v>801499.34804999991</v>
      </c>
      <c r="H24" s="2">
        <v>1386815.3623299999</v>
      </c>
      <c r="I24" s="2">
        <v>180209.74023</v>
      </c>
      <c r="J24" s="2">
        <v>47496.519480000003</v>
      </c>
      <c r="K24" s="2">
        <v>288110.15000000002</v>
      </c>
      <c r="L24" s="2">
        <v>8412.6587599999984</v>
      </c>
      <c r="M24">
        <v>2956321.1766698002</v>
      </c>
      <c r="N24">
        <v>16148542.036601599</v>
      </c>
    </row>
    <row r="25" spans="1:14" x14ac:dyDescent="0.55000000000000004">
      <c r="A25" s="5">
        <v>0</v>
      </c>
      <c r="B25" s="3">
        <v>16294042</v>
      </c>
      <c r="C25" s="3">
        <v>2687965.4060233003</v>
      </c>
      <c r="D25" s="9">
        <v>94.606666666666669</v>
      </c>
      <c r="E25" s="8">
        <f t="shared" si="0"/>
        <v>0.94606666666666672</v>
      </c>
      <c r="F25" s="7">
        <f t="shared" si="1"/>
        <v>2841200.837879607</v>
      </c>
      <c r="G25" s="2">
        <v>644025.61210999999</v>
      </c>
      <c r="H25" s="2">
        <v>1453852.7715799999</v>
      </c>
      <c r="I25" s="2">
        <v>177884.67202</v>
      </c>
      <c r="J25" s="2">
        <v>41717.8269</v>
      </c>
      <c r="K25" s="2">
        <v>306261.46653999999</v>
      </c>
      <c r="L25" s="2">
        <v>5809.2098000000005</v>
      </c>
      <c r="M25">
        <v>3080693.51356941</v>
      </c>
      <c r="N25">
        <v>16305275.7459634</v>
      </c>
    </row>
    <row r="26" spans="1:14" x14ac:dyDescent="0.55000000000000004">
      <c r="A26" s="5">
        <v>0</v>
      </c>
      <c r="B26" s="3">
        <v>16458713</v>
      </c>
      <c r="C26" s="3">
        <v>2945607.9964627</v>
      </c>
      <c r="D26" s="9">
        <v>95.263333333333321</v>
      </c>
      <c r="E26" s="8">
        <f t="shared" si="0"/>
        <v>0.95263333333333322</v>
      </c>
      <c r="F26" s="7">
        <f t="shared" si="1"/>
        <v>3092068.998001365</v>
      </c>
      <c r="G26" s="2">
        <v>801552.31770299992</v>
      </c>
      <c r="H26" s="2">
        <v>1526183.9284500002</v>
      </c>
      <c r="I26" s="2">
        <v>186198.74288000001</v>
      </c>
      <c r="J26" s="2">
        <v>61192.27605</v>
      </c>
      <c r="K26" s="2">
        <v>311488.25218000001</v>
      </c>
      <c r="L26" s="2">
        <v>12539.338369999999</v>
      </c>
      <c r="M26">
        <v>3175142.7194905998</v>
      </c>
      <c r="N26">
        <v>16530374.909195401</v>
      </c>
    </row>
    <row r="27" spans="1:14" x14ac:dyDescent="0.55000000000000004">
      <c r="A27" s="5">
        <v>1</v>
      </c>
      <c r="B27" s="3">
        <v>16802240</v>
      </c>
      <c r="C27" s="3">
        <v>3478904.3485050006</v>
      </c>
      <c r="D27" s="9">
        <v>95.583331000000001</v>
      </c>
      <c r="E27" s="8">
        <f t="shared" si="0"/>
        <v>0.95583331000000005</v>
      </c>
      <c r="F27" s="7">
        <f t="shared" si="1"/>
        <v>3639655.9024554193</v>
      </c>
      <c r="G27" s="2">
        <v>1391885.3592000001</v>
      </c>
      <c r="H27" s="2">
        <v>1528011.0807399999</v>
      </c>
      <c r="I27" s="2">
        <v>181690.25529</v>
      </c>
      <c r="J27" s="2">
        <v>60739.20622</v>
      </c>
      <c r="K27" s="2">
        <v>297682.07431</v>
      </c>
      <c r="L27" s="2">
        <v>10277.897080000001</v>
      </c>
      <c r="M27">
        <v>3270159.7116052699</v>
      </c>
      <c r="N27">
        <v>16771531.180887301</v>
      </c>
    </row>
    <row r="28" spans="1:14" x14ac:dyDescent="0.55000000000000004">
      <c r="A28" s="5">
        <v>0</v>
      </c>
      <c r="B28" s="3">
        <v>17131619</v>
      </c>
      <c r="C28" s="3">
        <v>3153497.6593003999</v>
      </c>
      <c r="D28" s="9">
        <v>95.696668333333335</v>
      </c>
      <c r="E28" s="8">
        <f t="shared" si="0"/>
        <v>0.95696668333333335</v>
      </c>
      <c r="F28" s="7">
        <f t="shared" si="1"/>
        <v>3295305.588190435</v>
      </c>
      <c r="G28" s="2">
        <v>985144.60352999996</v>
      </c>
      <c r="H28" s="2">
        <v>1551125.0207399998</v>
      </c>
      <c r="I28" s="2">
        <v>181533.52739</v>
      </c>
      <c r="J28" s="2">
        <v>49866.620800000004</v>
      </c>
      <c r="K28" s="2">
        <v>311508.02329000004</v>
      </c>
      <c r="L28" s="2">
        <v>13036.80941</v>
      </c>
      <c r="M28">
        <v>3324999.70685776</v>
      </c>
      <c r="N28">
        <v>17076481.720822498</v>
      </c>
    </row>
    <row r="29" spans="1:14" x14ac:dyDescent="0.55000000000000004">
      <c r="A29" s="5">
        <v>0</v>
      </c>
      <c r="B29" s="3">
        <v>17153556</v>
      </c>
      <c r="C29" s="3">
        <v>2935469.8335507</v>
      </c>
      <c r="D29" s="9">
        <v>96.826667666666665</v>
      </c>
      <c r="E29" s="8">
        <f t="shared" si="0"/>
        <v>0.96826667666666666</v>
      </c>
      <c r="F29" s="7">
        <f t="shared" si="1"/>
        <v>3031674.9551438484</v>
      </c>
      <c r="G29" s="2">
        <v>754653.43277000007</v>
      </c>
      <c r="H29" s="2">
        <v>1580978.9997</v>
      </c>
      <c r="I29" s="2">
        <v>194203.77533000003</v>
      </c>
      <c r="J29" s="2">
        <v>42191.104889999995</v>
      </c>
      <c r="K29" s="2">
        <v>303913.65886999998</v>
      </c>
      <c r="L29" s="2">
        <v>12071.791579999999</v>
      </c>
      <c r="M29">
        <v>3280462.0749482801</v>
      </c>
      <c r="N29">
        <v>17160269.1314651</v>
      </c>
    </row>
    <row r="30" spans="1:14" x14ac:dyDescent="0.55000000000000004">
      <c r="A30" s="5">
        <v>0</v>
      </c>
      <c r="B30" s="3">
        <v>17096076</v>
      </c>
      <c r="C30" s="3">
        <v>3100101.5549713997</v>
      </c>
      <c r="D30" s="9">
        <v>98.079999333333333</v>
      </c>
      <c r="E30" s="8">
        <f t="shared" si="0"/>
        <v>0.98079999333333334</v>
      </c>
      <c r="F30" s="7">
        <f t="shared" si="1"/>
        <v>3160788.7194568971</v>
      </c>
      <c r="G30" s="2">
        <v>871336.95753000001</v>
      </c>
      <c r="H30" s="2">
        <v>1618832.1325799997</v>
      </c>
      <c r="I30" s="2">
        <v>191486.92483999999</v>
      </c>
      <c r="J30" s="2">
        <v>65903.881730000008</v>
      </c>
      <c r="K30" s="2">
        <v>315250.89775</v>
      </c>
      <c r="L30" s="2">
        <v>12118.74951</v>
      </c>
      <c r="M30">
        <v>3243879.4251648602</v>
      </c>
      <c r="N30">
        <v>17176154.987495702</v>
      </c>
    </row>
    <row r="31" spans="1:14" x14ac:dyDescent="0.55000000000000004">
      <c r="A31" s="5">
        <v>1</v>
      </c>
      <c r="B31" s="3">
        <v>17494063</v>
      </c>
      <c r="C31" s="3">
        <v>3653779.5032563005</v>
      </c>
      <c r="D31" s="9">
        <v>98.870000333333337</v>
      </c>
      <c r="E31" s="8">
        <f t="shared" si="0"/>
        <v>0.98870000333333341</v>
      </c>
      <c r="F31" s="7">
        <f t="shared" si="1"/>
        <v>3695539.0825708876</v>
      </c>
      <c r="G31" s="2">
        <v>1507998.6316</v>
      </c>
      <c r="H31" s="2">
        <v>1578293.6038600001</v>
      </c>
      <c r="I31" s="2">
        <v>190064.99577000004</v>
      </c>
      <c r="J31" s="2">
        <v>64038.51258000001</v>
      </c>
      <c r="K31" s="2">
        <v>286088.03730000003</v>
      </c>
      <c r="L31" s="2">
        <v>10885.42533</v>
      </c>
      <c r="M31">
        <v>3344564.5298700798</v>
      </c>
      <c r="N31">
        <v>17465865.693767801</v>
      </c>
    </row>
    <row r="32" spans="1:14" x14ac:dyDescent="0.55000000000000004">
      <c r="A32" s="5">
        <v>0</v>
      </c>
      <c r="B32" s="3">
        <v>17736022</v>
      </c>
      <c r="C32" s="3">
        <v>3368597.8257915</v>
      </c>
      <c r="D32" s="9">
        <v>99.666667000000004</v>
      </c>
      <c r="E32" s="8">
        <f t="shared" si="0"/>
        <v>0.99666667000000009</v>
      </c>
      <c r="F32" s="7">
        <f t="shared" si="1"/>
        <v>3379864.0279517923</v>
      </c>
      <c r="G32" s="2">
        <v>1068221.1078191004</v>
      </c>
      <c r="H32" s="2">
        <v>1641655.2654500087</v>
      </c>
      <c r="I32" s="2">
        <v>207630.27759089094</v>
      </c>
      <c r="J32" s="2">
        <v>54799.166429999997</v>
      </c>
      <c r="K32" s="2">
        <v>317498.56891999999</v>
      </c>
      <c r="L32" s="2">
        <v>9987.9286399999983</v>
      </c>
      <c r="M32">
        <v>3387799.9934559301</v>
      </c>
      <c r="N32">
        <v>17680727.180843301</v>
      </c>
    </row>
    <row r="33" spans="1:14" x14ac:dyDescent="0.55000000000000004">
      <c r="A33" s="5">
        <v>0</v>
      </c>
      <c r="B33" s="3">
        <v>17779201</v>
      </c>
      <c r="C33" s="3">
        <v>3191012.5682263011</v>
      </c>
      <c r="D33" s="9">
        <v>100.50666666666666</v>
      </c>
      <c r="E33" s="8">
        <f t="shared" si="0"/>
        <v>1.0050666666666666</v>
      </c>
      <c r="F33" s="7">
        <f t="shared" si="1"/>
        <v>3174926.2750991327</v>
      </c>
      <c r="G33" s="2">
        <v>826357.79020000005</v>
      </c>
      <c r="H33" s="2">
        <v>1708835.8046899999</v>
      </c>
      <c r="I33" s="2">
        <v>214013.85454999999</v>
      </c>
      <c r="J33" s="2">
        <v>43693.312510000003</v>
      </c>
      <c r="K33" s="2">
        <v>340852.33452000003</v>
      </c>
      <c r="L33" s="2">
        <v>10660.003839999999</v>
      </c>
      <c r="M33">
        <v>3435411.2436076198</v>
      </c>
      <c r="N33">
        <v>17772292.0732917</v>
      </c>
    </row>
    <row r="34" spans="1:14" x14ac:dyDescent="0.55000000000000004">
      <c r="A34" s="5">
        <v>0</v>
      </c>
      <c r="B34" s="3">
        <v>17816050</v>
      </c>
      <c r="C34" s="3">
        <v>3459099.8274269002</v>
      </c>
      <c r="D34" s="9">
        <v>101.79333333333334</v>
      </c>
      <c r="E34" s="8">
        <f t="shared" ref="E34:E54" si="2">+D34/100</f>
        <v>1.0179333333333334</v>
      </c>
      <c r="F34" s="7">
        <f t="shared" ref="F34:F55" si="3">+(C34/E34)</f>
        <v>3398159.500386633</v>
      </c>
      <c r="G34" s="2">
        <v>944956.71408760012</v>
      </c>
      <c r="H34" s="2">
        <v>1851815.4405714003</v>
      </c>
      <c r="I34" s="2">
        <v>216787.56516210001</v>
      </c>
      <c r="J34" s="2">
        <v>69749.187947099999</v>
      </c>
      <c r="K34" s="2">
        <v>316295.63321</v>
      </c>
      <c r="L34" s="2">
        <v>12223.19665</v>
      </c>
      <c r="M34">
        <v>3483810.1147852801</v>
      </c>
      <c r="N34">
        <v>17905085.140915599</v>
      </c>
    </row>
    <row r="35" spans="1:14" x14ac:dyDescent="0.55000000000000004">
      <c r="A35" s="5">
        <v>1</v>
      </c>
      <c r="B35" s="3">
        <v>17537769</v>
      </c>
      <c r="C35" s="3">
        <v>3774192.6769799497</v>
      </c>
      <c r="D35" s="9">
        <v>103.39999999999999</v>
      </c>
      <c r="E35" s="8">
        <f t="shared" si="2"/>
        <v>1.0339999999999998</v>
      </c>
      <c r="F35" s="7">
        <f t="shared" si="3"/>
        <v>3650089.6295744199</v>
      </c>
      <c r="G35" s="2">
        <v>1655630.3517699998</v>
      </c>
      <c r="H35" s="2">
        <v>1583317.1839399999</v>
      </c>
      <c r="I35" s="2">
        <v>200654.37173000001</v>
      </c>
      <c r="J35" s="2">
        <v>60831.828939999999</v>
      </c>
      <c r="K35" s="2">
        <v>264647.23751999997</v>
      </c>
      <c r="L35" s="2">
        <v>11881.63783</v>
      </c>
      <c r="M35">
        <v>3318856.9847599999</v>
      </c>
      <c r="N35">
        <v>17515421.609182999</v>
      </c>
    </row>
    <row r="36" spans="1:14" x14ac:dyDescent="0.55000000000000004">
      <c r="A36" s="5">
        <v>0</v>
      </c>
      <c r="B36" s="3">
        <v>17492225</v>
      </c>
      <c r="C36" s="3">
        <v>3762627.5165762003</v>
      </c>
      <c r="D36" s="9">
        <v>103.75</v>
      </c>
      <c r="E36" s="8">
        <f t="shared" si="2"/>
        <v>1.0375000000000001</v>
      </c>
      <c r="F36" s="7">
        <f t="shared" si="3"/>
        <v>3626628.9316397109</v>
      </c>
      <c r="G36" s="2">
        <v>1517764.4588899999</v>
      </c>
      <c r="H36" s="2">
        <v>1596135.9011200001</v>
      </c>
      <c r="I36" s="2">
        <v>238682.23707999999</v>
      </c>
      <c r="J36" s="2">
        <v>51494.20031</v>
      </c>
      <c r="K36" s="2">
        <v>282910.71831999999</v>
      </c>
      <c r="L36" s="2">
        <v>13720.95369</v>
      </c>
      <c r="M36">
        <v>3628242.4243369298</v>
      </c>
      <c r="N36">
        <v>17444826.442302901</v>
      </c>
    </row>
    <row r="37" spans="1:14" x14ac:dyDescent="0.55000000000000004">
      <c r="A37" s="5">
        <v>0</v>
      </c>
      <c r="B37" s="3">
        <v>17328633</v>
      </c>
      <c r="C37" s="3">
        <v>2697144.4151991</v>
      </c>
      <c r="D37" s="9">
        <v>103.92860333333334</v>
      </c>
      <c r="E37" s="8">
        <f t="shared" si="2"/>
        <v>1.0392860333333334</v>
      </c>
      <c r="F37" s="7">
        <f t="shared" si="3"/>
        <v>2595189.7059065322</v>
      </c>
      <c r="G37" s="2">
        <v>714760.90997000004</v>
      </c>
      <c r="H37" s="2">
        <v>1469167.3188499999</v>
      </c>
      <c r="I37" s="2">
        <v>183520.31466</v>
      </c>
      <c r="J37" s="2">
        <v>40991.322190000006</v>
      </c>
      <c r="K37" s="2">
        <v>230123.57659000001</v>
      </c>
      <c r="L37" s="2">
        <v>10854.454519999999</v>
      </c>
      <c r="M37">
        <v>2801330.8559115198</v>
      </c>
      <c r="N37">
        <v>17303054.811030202</v>
      </c>
    </row>
    <row r="38" spans="1:14" x14ac:dyDescent="0.55000000000000004">
      <c r="A38" s="5">
        <v>0</v>
      </c>
      <c r="B38" s="3">
        <v>17204627</v>
      </c>
      <c r="C38" s="3">
        <v>2914722.5384380003</v>
      </c>
      <c r="D38" s="9">
        <v>104.51022</v>
      </c>
      <c r="E38" s="8">
        <f t="shared" si="2"/>
        <v>1.0451022000000001</v>
      </c>
      <c r="F38" s="7">
        <f t="shared" si="3"/>
        <v>2788935.4155392651</v>
      </c>
      <c r="G38" s="2">
        <v>865323.63514559995</v>
      </c>
      <c r="H38" s="2">
        <v>1468394.5366712001</v>
      </c>
      <c r="I38" s="2">
        <v>185179.18089999998</v>
      </c>
      <c r="J38" s="2">
        <v>52879.472560000002</v>
      </c>
      <c r="K38" s="2">
        <v>249510.96898000001</v>
      </c>
      <c r="L38" s="2">
        <v>12803.07487</v>
      </c>
      <c r="M38">
        <v>2861993.3350705402</v>
      </c>
      <c r="N38">
        <v>17291762.942952201</v>
      </c>
    </row>
    <row r="39" spans="1:14" x14ac:dyDescent="0.55000000000000004">
      <c r="A39" s="5">
        <v>1</v>
      </c>
      <c r="B39" s="3">
        <v>17328097</v>
      </c>
      <c r="C39" s="3">
        <v>3219200.4305110001</v>
      </c>
      <c r="D39" s="9">
        <v>105.12241333333334</v>
      </c>
      <c r="E39" s="8">
        <f t="shared" si="2"/>
        <v>1.0512241333333334</v>
      </c>
      <c r="F39" s="7">
        <f t="shared" si="3"/>
        <v>3062334.9754188163</v>
      </c>
      <c r="G39" s="2">
        <v>1362231.4857498999</v>
      </c>
      <c r="H39" s="2">
        <v>1345294.7146934003</v>
      </c>
      <c r="I39" s="2">
        <v>176706.81920999999</v>
      </c>
      <c r="J39" s="2">
        <v>53306.144920000006</v>
      </c>
      <c r="K39" s="2">
        <v>229197.46322000003</v>
      </c>
      <c r="L39" s="2">
        <v>10326.93512</v>
      </c>
      <c r="M39">
        <v>2777288.74103106</v>
      </c>
      <c r="N39">
        <v>17320156.495772801</v>
      </c>
    </row>
    <row r="40" spans="1:14" x14ac:dyDescent="0.55000000000000004">
      <c r="A40" s="5">
        <v>0</v>
      </c>
      <c r="B40" s="3">
        <v>17310908</v>
      </c>
      <c r="C40" s="3">
        <v>3408930.821407977</v>
      </c>
      <c r="D40" s="9">
        <v>105.23393</v>
      </c>
      <c r="E40" s="8">
        <f t="shared" si="2"/>
        <v>1.0523393000000001</v>
      </c>
      <c r="F40" s="7">
        <f t="shared" si="3"/>
        <v>3239383.743824807</v>
      </c>
      <c r="G40" s="2">
        <v>953500.77295000001</v>
      </c>
      <c r="H40" s="2">
        <v>1379956.8720199999</v>
      </c>
      <c r="I40" s="2">
        <v>211740.64579997805</v>
      </c>
      <c r="J40" s="2">
        <v>46804.595209999999</v>
      </c>
      <c r="K40" s="2">
        <v>237894.97966000001</v>
      </c>
      <c r="L40" s="2">
        <v>11925.945799999998</v>
      </c>
      <c r="M40">
        <v>3262749.3552162698</v>
      </c>
      <c r="N40">
        <v>17269406.168308601</v>
      </c>
    </row>
    <row r="41" spans="1:14" x14ac:dyDescent="0.55000000000000004">
      <c r="A41" s="5">
        <v>0</v>
      </c>
      <c r="B41" s="3">
        <v>17470434</v>
      </c>
      <c r="C41" s="3">
        <v>3021982.8395563969</v>
      </c>
      <c r="D41" s="9">
        <v>105.15064333333333</v>
      </c>
      <c r="E41" s="8">
        <f t="shared" si="2"/>
        <v>1.0515064333333333</v>
      </c>
      <c r="F41" s="7">
        <f t="shared" si="3"/>
        <v>2873955.6352275894</v>
      </c>
      <c r="G41" s="2">
        <v>765228.33744879998</v>
      </c>
      <c r="H41" s="2">
        <v>1510500.6335557145</v>
      </c>
      <c r="I41" s="2">
        <v>224703.02930239707</v>
      </c>
      <c r="J41" s="2">
        <v>41684.779340000001</v>
      </c>
      <c r="K41" s="2">
        <v>248055.38498</v>
      </c>
      <c r="L41" s="2">
        <v>11854.298290000001</v>
      </c>
      <c r="M41">
        <v>3096332.9099882902</v>
      </c>
      <c r="N41">
        <v>17422639.051560901</v>
      </c>
    </row>
    <row r="42" spans="1:14" x14ac:dyDescent="0.55000000000000004">
      <c r="A42" s="5">
        <v>0</v>
      </c>
      <c r="B42" s="3">
        <v>17497935</v>
      </c>
      <c r="C42" s="3">
        <v>3153890.4469127445</v>
      </c>
      <c r="D42" s="9">
        <v>105.49088999999999</v>
      </c>
      <c r="E42" s="8">
        <f t="shared" si="2"/>
        <v>1.0549089</v>
      </c>
      <c r="F42" s="7">
        <f t="shared" si="3"/>
        <v>2989727.7830462367</v>
      </c>
      <c r="G42" s="2">
        <v>904633.87601000117</v>
      </c>
      <c r="H42" s="2">
        <v>1615828.661985026</v>
      </c>
      <c r="I42" s="2">
        <v>225491.0148</v>
      </c>
      <c r="J42" s="2">
        <v>52765.05334000141</v>
      </c>
      <c r="K42" s="2">
        <v>251751.37406</v>
      </c>
      <c r="L42" s="2">
        <v>8911.1324400000012</v>
      </c>
      <c r="M42">
        <v>3050956.8417145601</v>
      </c>
      <c r="N42">
        <v>17584656.8202288</v>
      </c>
    </row>
    <row r="43" spans="1:14" x14ac:dyDescent="0.55000000000000004">
      <c r="A43" s="5">
        <v>1</v>
      </c>
      <c r="B43" s="3">
        <v>17685968</v>
      </c>
      <c r="C43" s="3">
        <v>3620980.182703176</v>
      </c>
      <c r="D43" s="9">
        <v>105.94490333333333</v>
      </c>
      <c r="E43" s="8">
        <f t="shared" si="2"/>
        <v>1.0594490333333333</v>
      </c>
      <c r="F43" s="7">
        <f t="shared" si="3"/>
        <v>3417795.5416227286</v>
      </c>
      <c r="G43" s="2">
        <v>1495265.9930400022</v>
      </c>
      <c r="H43" s="2">
        <v>1526980.4025416984</v>
      </c>
      <c r="I43" s="2">
        <v>228654.60632000002</v>
      </c>
      <c r="J43" s="2">
        <v>53226.877840000059</v>
      </c>
      <c r="K43" s="2">
        <v>276208.91593000002</v>
      </c>
      <c r="L43" s="2">
        <v>10236.997080000001</v>
      </c>
      <c r="M43">
        <v>3098553.8966060099</v>
      </c>
      <c r="N43">
        <v>17698730.112548199</v>
      </c>
    </row>
    <row r="44" spans="1:14" x14ac:dyDescent="0.55000000000000004">
      <c r="A44" s="5">
        <v>0</v>
      </c>
      <c r="B44" s="3">
        <v>17819405</v>
      </c>
      <c r="C44" s="3">
        <v>3019322.7609754871</v>
      </c>
      <c r="D44" s="9">
        <v>105.35894666666667</v>
      </c>
      <c r="E44" s="8">
        <f t="shared" si="2"/>
        <v>1.0535894666666668</v>
      </c>
      <c r="F44" s="7">
        <f t="shared" si="3"/>
        <v>2865748.8106140457</v>
      </c>
      <c r="G44" s="2">
        <v>982059.80548000173</v>
      </c>
      <c r="H44" s="2">
        <v>1563712.537836428</v>
      </c>
      <c r="I44" s="2">
        <v>242500.92054000005</v>
      </c>
      <c r="J44" s="2">
        <v>46612.518839999961</v>
      </c>
      <c r="K44" s="2">
        <v>280637.59802000003</v>
      </c>
      <c r="L44" s="2">
        <v>7317.2293000000018</v>
      </c>
      <c r="M44">
        <v>2911820.11108776</v>
      </c>
      <c r="N44">
        <v>17780031.253947299</v>
      </c>
    </row>
    <row r="45" spans="1:14" x14ac:dyDescent="0.55000000000000004">
      <c r="A45" s="5">
        <v>0</v>
      </c>
      <c r="B45" s="3">
        <v>17952383</v>
      </c>
      <c r="C45" s="3">
        <v>2934603.4723321381</v>
      </c>
      <c r="D45" s="9">
        <v>104.97443666666668</v>
      </c>
      <c r="E45" s="8">
        <f t="shared" si="2"/>
        <v>1.0497443666666668</v>
      </c>
      <c r="F45" s="7">
        <f t="shared" si="3"/>
        <v>2795541.0531524052</v>
      </c>
      <c r="G45" s="2">
        <v>795067.35063640017</v>
      </c>
      <c r="H45" s="2">
        <v>1610581.4397508074</v>
      </c>
      <c r="I45" s="2">
        <v>252755.58487000002</v>
      </c>
      <c r="J45" s="2">
        <v>38875.887380000371</v>
      </c>
      <c r="K45" s="2">
        <v>289044.5903085001</v>
      </c>
      <c r="L45" s="2">
        <v>8410.6215599999996</v>
      </c>
      <c r="M45">
        <v>3006030.79670528</v>
      </c>
      <c r="N45">
        <v>17882289.753581699</v>
      </c>
    </row>
    <row r="46" spans="1:14" x14ac:dyDescent="0.55000000000000004">
      <c r="A46" s="5">
        <v>0</v>
      </c>
      <c r="B46" s="3">
        <v>17762564</v>
      </c>
      <c r="C46" s="3">
        <v>3211128.327945326</v>
      </c>
      <c r="D46" s="9">
        <v>105.33384333333333</v>
      </c>
      <c r="E46" s="8">
        <f t="shared" si="2"/>
        <v>1.0533384333333333</v>
      </c>
      <c r="F46" s="7">
        <f t="shared" si="3"/>
        <v>3048524.7915843884</v>
      </c>
      <c r="G46" s="2">
        <v>984097.34669000038</v>
      </c>
      <c r="H46" s="2">
        <v>1690563.5373754669</v>
      </c>
      <c r="I46" s="2">
        <v>258694.11628000002</v>
      </c>
      <c r="J46" s="2">
        <v>64024.929070000595</v>
      </c>
      <c r="K46" s="2">
        <v>299206.14574499999</v>
      </c>
      <c r="L46" s="2">
        <v>6992.3480300000001</v>
      </c>
      <c r="M46">
        <v>3092275.0320985401</v>
      </c>
      <c r="N46">
        <v>17845126.3626878</v>
      </c>
    </row>
    <row r="47" spans="1:14" x14ac:dyDescent="0.55000000000000004">
      <c r="A47" s="5">
        <v>1</v>
      </c>
      <c r="B47" s="3">
        <v>17943194</v>
      </c>
      <c r="C47" s="3">
        <v>3753815.6967502823</v>
      </c>
      <c r="D47" s="9">
        <v>105.06162666666667</v>
      </c>
      <c r="E47" s="8">
        <f t="shared" si="2"/>
        <v>1.0506162666666667</v>
      </c>
      <c r="F47" s="7">
        <f t="shared" si="3"/>
        <v>3572965.5211413843</v>
      </c>
      <c r="G47" s="2">
        <v>1642169.3378199991</v>
      </c>
      <c r="H47" s="2">
        <v>1588484.9051592909</v>
      </c>
      <c r="I47" s="2">
        <v>244354.94197999995</v>
      </c>
      <c r="J47" s="2">
        <v>59782.182450000233</v>
      </c>
      <c r="K47" s="2">
        <v>285066.79611999996</v>
      </c>
      <c r="L47" s="2">
        <v>8887.6587099999997</v>
      </c>
      <c r="M47">
        <v>3231795.1578261601</v>
      </c>
      <c r="N47">
        <v>17982505.190548401</v>
      </c>
    </row>
    <row r="48" spans="1:14" x14ac:dyDescent="0.55000000000000004">
      <c r="A48" s="5">
        <v>0</v>
      </c>
      <c r="B48" s="3">
        <v>18080826</v>
      </c>
      <c r="C48" s="3">
        <v>3232329.5875496799</v>
      </c>
      <c r="D48" s="9">
        <v>105.12665</v>
      </c>
      <c r="E48" s="8">
        <f t="shared" si="2"/>
        <v>1.0512664999999999</v>
      </c>
      <c r="F48" s="7">
        <f t="shared" si="3"/>
        <v>3074700.4565918162</v>
      </c>
      <c r="G48" s="2">
        <v>1065853.0443500008</v>
      </c>
      <c r="H48" s="2">
        <v>1688855.925439137</v>
      </c>
      <c r="I48" s="2">
        <v>246435.87030000001</v>
      </c>
      <c r="J48" s="2">
        <v>49430.29866000035</v>
      </c>
      <c r="K48" s="2">
        <v>310890.61705000006</v>
      </c>
      <c r="L48" s="2">
        <v>5700.9660899999999</v>
      </c>
      <c r="M48">
        <v>3155585.3681503101</v>
      </c>
      <c r="N48">
        <v>18038771.277130399</v>
      </c>
    </row>
    <row r="49" spans="1:14" x14ac:dyDescent="0.55000000000000004">
      <c r="A49" s="5">
        <v>0</v>
      </c>
      <c r="B49" s="3">
        <v>18083933</v>
      </c>
      <c r="C49" s="3">
        <v>3880317.6781315724</v>
      </c>
      <c r="D49" s="9">
        <v>105.30277333333333</v>
      </c>
      <c r="E49" s="8">
        <f t="shared" si="2"/>
        <v>1.0530277333333333</v>
      </c>
      <c r="F49" s="7">
        <f t="shared" si="3"/>
        <v>3684914.988752027</v>
      </c>
      <c r="G49" s="2">
        <v>1627600.9415100014</v>
      </c>
      <c r="H49" s="2">
        <v>1768244.3130486002</v>
      </c>
      <c r="I49" s="2">
        <v>235989.27756999992</v>
      </c>
      <c r="J49" s="2">
        <v>41383.291859999772</v>
      </c>
      <c r="K49" s="2">
        <v>310926.61963999993</v>
      </c>
      <c r="L49" s="2">
        <v>8012.7961500000001</v>
      </c>
      <c r="M49">
        <v>3960811.2677269899</v>
      </c>
      <c r="N49">
        <v>17993513.150509</v>
      </c>
    </row>
    <row r="50" spans="1:14" x14ac:dyDescent="0.55000000000000004">
      <c r="A50" s="5">
        <v>0</v>
      </c>
      <c r="B50" s="3">
        <v>17970651</v>
      </c>
      <c r="C50" s="3">
        <v>3155641.665088011</v>
      </c>
      <c r="D50" s="9">
        <v>105.53739</v>
      </c>
      <c r="E50" s="8">
        <f t="shared" si="2"/>
        <v>1.0553739</v>
      </c>
      <c r="F50" s="7">
        <f t="shared" si="3"/>
        <v>2990069.8369440548</v>
      </c>
      <c r="G50" s="2">
        <v>975065.21553000354</v>
      </c>
      <c r="H50" s="2">
        <v>1727324.5127600061</v>
      </c>
      <c r="I50" s="2">
        <v>229378.39304999998</v>
      </c>
      <c r="J50" s="2">
        <v>61600.898150001398</v>
      </c>
      <c r="K50" s="2">
        <v>286889.75218999997</v>
      </c>
      <c r="L50" s="2">
        <v>8949.7175099999986</v>
      </c>
      <c r="M50">
        <v>3009032.3098502001</v>
      </c>
      <c r="N50">
        <v>18053170.774831001</v>
      </c>
    </row>
    <row r="51" spans="1:14" x14ac:dyDescent="0.55000000000000004">
      <c r="A51" s="5">
        <v>1</v>
      </c>
      <c r="B51" s="3">
        <v>18009165</v>
      </c>
      <c r="C51" s="3">
        <v>3909868.3647940042</v>
      </c>
      <c r="D51" s="9">
        <v>105.47289000000001</v>
      </c>
      <c r="E51" s="8">
        <f t="shared" si="2"/>
        <v>1.0547289</v>
      </c>
      <c r="F51" s="7">
        <f t="shared" si="3"/>
        <v>3706988.9379100208</v>
      </c>
      <c r="G51" s="2">
        <v>1869600.8632400024</v>
      </c>
      <c r="H51" s="2">
        <v>1660614.9800600028</v>
      </c>
      <c r="I51" s="2">
        <v>227234.18977</v>
      </c>
      <c r="J51" s="2">
        <v>63463.289960000431</v>
      </c>
      <c r="K51" s="2">
        <v>278356.32597000001</v>
      </c>
      <c r="L51" s="2">
        <v>8706.7400400000006</v>
      </c>
      <c r="M51">
        <v>3354608.0764610399</v>
      </c>
      <c r="N51">
        <v>18069627.664317299</v>
      </c>
    </row>
    <row r="52" spans="1:14" x14ac:dyDescent="0.55000000000000004">
      <c r="A52" s="5">
        <v>0</v>
      </c>
      <c r="B52" s="3">
        <v>18075353</v>
      </c>
      <c r="C52" s="3">
        <v>3149537.113427524</v>
      </c>
      <c r="D52" s="9">
        <v>105.46507666666666</v>
      </c>
      <c r="E52" s="8">
        <f t="shared" si="2"/>
        <v>1.0546507666666667</v>
      </c>
      <c r="F52" s="7">
        <f t="shared" si="3"/>
        <v>2986331.7915009563</v>
      </c>
      <c r="G52" s="2">
        <v>1010323.5324000031</v>
      </c>
      <c r="H52" s="2">
        <v>1680730.4022200187</v>
      </c>
      <c r="I52" s="2">
        <v>228886.50252000004</v>
      </c>
      <c r="J52" s="2">
        <v>54647.916950000508</v>
      </c>
      <c r="K52" s="2">
        <v>287006.9248795</v>
      </c>
      <c r="L52" s="2">
        <v>8522.90049</v>
      </c>
      <c r="M52">
        <v>3085952.26480537</v>
      </c>
      <c r="N52">
        <v>18028238.077580299</v>
      </c>
    </row>
    <row r="53" spans="1:14" x14ac:dyDescent="0.55000000000000004">
      <c r="A53" s="5">
        <v>0</v>
      </c>
      <c r="B53" s="3">
        <v>17824048</v>
      </c>
      <c r="C53" s="3">
        <v>2965461.1237987108</v>
      </c>
      <c r="D53" s="9">
        <v>105.46897666666666</v>
      </c>
      <c r="E53" s="8">
        <f t="shared" si="2"/>
        <v>1.0546897666666666</v>
      </c>
      <c r="F53" s="7">
        <f t="shared" si="3"/>
        <v>2811690.4302305048</v>
      </c>
      <c r="G53" s="2">
        <v>914900.60261000087</v>
      </c>
      <c r="H53" s="2">
        <v>1616346.3098000106</v>
      </c>
      <c r="I53" s="2">
        <v>225112.99315000005</v>
      </c>
      <c r="J53" s="2">
        <v>43339.795850000664</v>
      </c>
      <c r="K53" s="2">
        <v>287843.98666000005</v>
      </c>
      <c r="L53" s="2">
        <v>8348.3487800000003</v>
      </c>
      <c r="M53">
        <v>3017176.2568753501</v>
      </c>
      <c r="N53">
        <v>17724913.750087101</v>
      </c>
    </row>
    <row r="54" spans="1:14" x14ac:dyDescent="0.55000000000000004">
      <c r="A54" s="5">
        <v>0</v>
      </c>
      <c r="B54" s="3">
        <v>17654073</v>
      </c>
      <c r="C54" s="3">
        <v>3267483.2803260037</v>
      </c>
      <c r="D54" s="9">
        <v>105.41425333333332</v>
      </c>
      <c r="E54" s="8">
        <f t="shared" si="2"/>
        <v>1.0541425333333332</v>
      </c>
      <c r="F54" s="7">
        <f t="shared" si="3"/>
        <v>3099659.8439053632</v>
      </c>
      <c r="G54" s="2">
        <v>969711.22223000554</v>
      </c>
      <c r="H54" s="2">
        <v>1679957.7736099942</v>
      </c>
      <c r="I54" s="2">
        <v>233281.57743999996</v>
      </c>
      <c r="J54" s="2">
        <v>57382.511770001583</v>
      </c>
      <c r="K54" s="2">
        <v>283657.77740000002</v>
      </c>
      <c r="L54" s="2">
        <v>9262.4191399999982</v>
      </c>
      <c r="M54">
        <v>3112094.5494686901</v>
      </c>
      <c r="N54">
        <v>17736671.576050099</v>
      </c>
    </row>
    <row r="55" spans="1:14" x14ac:dyDescent="0.55000000000000004">
      <c r="A55" s="5">
        <v>1</v>
      </c>
      <c r="B55" s="3">
        <v>15776663</v>
      </c>
      <c r="C55" s="3">
        <v>2696538.7719900091</v>
      </c>
      <c r="D55" s="9">
        <v>106.15205333333334</v>
      </c>
      <c r="E55" s="8">
        <f>+D55/100</f>
        <v>1.0615205333333335</v>
      </c>
      <c r="F55" s="7">
        <f t="shared" si="3"/>
        <v>2540260.5859374884</v>
      </c>
      <c r="G55" s="2">
        <v>1418052.7693100017</v>
      </c>
      <c r="H55" s="2">
        <v>980984.94523000554</v>
      </c>
      <c r="I55" s="2">
        <v>119550.55791000002</v>
      </c>
      <c r="J55" s="2">
        <v>24113.723009999467</v>
      </c>
      <c r="K55" s="2">
        <v>198158.96037000002</v>
      </c>
      <c r="L55" s="2">
        <v>9528.4124799999991</v>
      </c>
      <c r="M55">
        <v>2296553.6764083598</v>
      </c>
      <c r="N55">
        <v>15839162.5792611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trimestrales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Alfredo</dc:creator>
  <cp:lastModifiedBy>Juan Alfredo</cp:lastModifiedBy>
  <dcterms:created xsi:type="dcterms:W3CDTF">2020-09-04T02:17:33Z</dcterms:created>
  <dcterms:modified xsi:type="dcterms:W3CDTF">2021-01-17T21:53:47Z</dcterms:modified>
</cp:coreProperties>
</file>