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 activeTab="1"/>
  </bookViews>
  <sheets>
    <sheet name="Febrero 2018" sheetId="1" r:id="rId1"/>
    <sheet name="Marzo 2018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C10" i="2" l="1"/>
  <c r="C9" i="2"/>
  <c r="C15" i="1"/>
  <c r="D17" i="1"/>
  <c r="C10" i="1"/>
  <c r="C9" i="1"/>
</calcChain>
</file>

<file path=xl/sharedStrings.xml><?xml version="1.0" encoding="utf-8"?>
<sst xmlns="http://schemas.openxmlformats.org/spreadsheetml/2006/main" count="35" uniqueCount="14">
  <si>
    <t>Tarjeta de Credito American Express</t>
  </si>
  <si>
    <t>Cuenta de ahorros</t>
  </si>
  <si>
    <t>Ortodoncia mensual</t>
  </si>
  <si>
    <t>TOTAL</t>
  </si>
  <si>
    <t>Almuerzos Mensuales</t>
  </si>
  <si>
    <t>Deudas Mensuales</t>
  </si>
  <si>
    <t xml:space="preserve"> </t>
  </si>
  <si>
    <t>TOTAL Rotativo Colpatria</t>
  </si>
  <si>
    <t>Tasa E.A</t>
  </si>
  <si>
    <t>Cuota mensual Rotativo Colpatria</t>
  </si>
  <si>
    <t>Celular (datos  + Plan de Voz)</t>
  </si>
  <si>
    <t>Desayunos Mensuales</t>
  </si>
  <si>
    <t>Gangha mensual</t>
  </si>
  <si>
    <t>Cuenta de ahorros BANCOLOMBIA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</si>
</sst>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\ * #,##0_-;\-&quot;$&quot;\ * #,##0_-;_-&quot;$&quot;\ * &quot;-&quot;_-;_-@_-"/>
    <numFmt numFmtId="164" formatCode="&quot;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9">
    <xf numFmtId="0" fontId="0" fillId="0" borderId="0" xfId="0"/>
    <xf numFmtId="42" fontId="0" fillId="0" borderId="0" xfId="1" applyFont="1"/>
    <xf numFmtId="42" fontId="0" fillId="0" borderId="0" xfId="0" applyNumberFormat="1"/>
    <xf numFmtId="0" fontId="0" fillId="0" borderId="1" xfId="0" applyBorder="1"/>
    <xf numFmtId="42" fontId="0" fillId="0" borderId="1" xfId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3" xfId="0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42" fontId="0" fillId="0" borderId="0" xfId="1" applyFont="1" applyBorder="1"/>
    <xf numFmtId="10" fontId="0" fillId="0" borderId="0" xfId="0" applyNumberFormat="1" applyAlignment="1">
      <alignment horizontal="center" vertical="center"/>
    </xf>
    <xf numFmtId="164" fontId="0" fillId="0" borderId="1" xfId="1" applyNumberFormat="1" applyFont="1" applyBorder="1"/>
    <xf numFmtId="164" fontId="0" fillId="0" borderId="0" xfId="1" applyNumberFormat="1" applyFont="1"/>
    <xf numFmtId="164" fontId="4" fillId="0" borderId="1" xfId="1" applyNumberFormat="1" applyFont="1" applyBorder="1"/>
    <xf numFmtId="0" fontId="5" fillId="0" borderId="3" xfId="0" applyFont="1" applyBorder="1"/>
    <xf numFmtId="164" fontId="5" fillId="0" borderId="1" xfId="1" applyNumberFormat="1" applyFont="1" applyBorder="1"/>
    <xf numFmtId="164" fontId="0" fillId="0" borderId="0" xfId="0" applyNumberFormat="1"/>
    <xf numFmtId="1" fontId="2" fillId="0" borderId="1" xfId="0" applyNumberFormat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7" sqref="B7"/>
    </sheetView>
  </sheetViews>
  <sheetFormatPr baseColWidth="10" defaultRowHeight="15" x14ac:dyDescent="0.25"/>
  <cols>
    <col min="2" max="2" width="33.42578125" bestFit="1" customWidth="1"/>
    <col min="3" max="5" width="12" bestFit="1" customWidth="1"/>
    <col min="6" max="6" width="13" bestFit="1" customWidth="1"/>
    <col min="7" max="7" width="11.85546875" bestFit="1" customWidth="1"/>
  </cols>
  <sheetData>
    <row r="2" spans="2:7" ht="15.75" x14ac:dyDescent="0.25">
      <c r="B2" s="5" t="s">
        <v>1</v>
      </c>
      <c r="C2" s="4">
        <v>2900000</v>
      </c>
    </row>
    <row r="3" spans="2:7" ht="15.75" thickBot="1" x14ac:dyDescent="0.3"/>
    <row r="4" spans="2:7" ht="16.5" thickBot="1" x14ac:dyDescent="0.3">
      <c r="B4" s="8" t="s">
        <v>5</v>
      </c>
      <c r="C4" s="1"/>
      <c r="E4" s="9" t="s">
        <v>8</v>
      </c>
    </row>
    <row r="5" spans="2:7" x14ac:dyDescent="0.25">
      <c r="B5" s="15" t="s">
        <v>7</v>
      </c>
      <c r="C5" s="16">
        <v>5602402</v>
      </c>
      <c r="D5" s="10" t="s">
        <v>6</v>
      </c>
      <c r="E5" s="11">
        <v>0.15479999999999999</v>
      </c>
    </row>
    <row r="6" spans="2:7" x14ac:dyDescent="0.25">
      <c r="B6" s="7" t="s">
        <v>9</v>
      </c>
      <c r="C6" s="12">
        <v>240970</v>
      </c>
      <c r="D6" s="10"/>
      <c r="F6" s="17" t="s">
        <v>6</v>
      </c>
    </row>
    <row r="7" spans="2:7" x14ac:dyDescent="0.25">
      <c r="B7" s="3" t="s">
        <v>10</v>
      </c>
      <c r="C7" s="12">
        <v>50000</v>
      </c>
      <c r="F7" s="1" t="s">
        <v>6</v>
      </c>
    </row>
    <row r="8" spans="2:7" x14ac:dyDescent="0.25">
      <c r="B8" s="3" t="s">
        <v>0</v>
      </c>
      <c r="C8" s="12">
        <v>40000</v>
      </c>
    </row>
    <row r="9" spans="2:7" x14ac:dyDescent="0.25">
      <c r="B9" s="3" t="s">
        <v>4</v>
      </c>
      <c r="C9" s="12">
        <f>8000*24</f>
        <v>192000</v>
      </c>
    </row>
    <row r="10" spans="2:7" x14ac:dyDescent="0.25">
      <c r="B10" s="3" t="s">
        <v>11</v>
      </c>
      <c r="C10" s="12">
        <f>5000*24</f>
        <v>120000</v>
      </c>
    </row>
    <row r="11" spans="2:7" x14ac:dyDescent="0.25">
      <c r="B11" s="3" t="s">
        <v>12</v>
      </c>
      <c r="C11" s="12">
        <v>50000</v>
      </c>
      <c r="G11" t="s">
        <v>6</v>
      </c>
    </row>
    <row r="12" spans="2:7" x14ac:dyDescent="0.25">
      <c r="B12" s="3" t="s">
        <v>2</v>
      </c>
      <c r="C12" s="12">
        <v>80000</v>
      </c>
    </row>
    <row r="13" spans="2:7" x14ac:dyDescent="0.25">
      <c r="B13" s="3"/>
      <c r="C13" s="12"/>
    </row>
    <row r="14" spans="2:7" x14ac:dyDescent="0.25">
      <c r="C14" s="13"/>
    </row>
    <row r="15" spans="2:7" x14ac:dyDescent="0.25">
      <c r="B15" s="6" t="s">
        <v>3</v>
      </c>
      <c r="C15" s="14">
        <f>C6+C7+C8+C9+C11+C12+C13</f>
        <v>652970</v>
      </c>
    </row>
    <row r="16" spans="2:7" x14ac:dyDescent="0.25">
      <c r="C16" s="1"/>
    </row>
    <row r="17" spans="4:5" x14ac:dyDescent="0.25">
      <c r="D17" s="18">
        <f>+C2/C15</f>
        <v>4.4412453864649217</v>
      </c>
      <c r="E17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F13" sqref="F13"/>
    </sheetView>
  </sheetViews>
  <sheetFormatPr baseColWidth="10" defaultRowHeight="15" x14ac:dyDescent="0.25"/>
  <cols>
    <col min="2" max="2" width="35" bestFit="1" customWidth="1"/>
    <col min="3" max="5" width="12" bestFit="1" customWidth="1"/>
    <col min="6" max="6" width="13" bestFit="1" customWidth="1"/>
    <col min="7" max="7" width="11.85546875" bestFit="1" customWidth="1"/>
  </cols>
  <sheetData>
    <row r="2" spans="2:7" ht="15.75" x14ac:dyDescent="0.25">
      <c r="B2" s="5" t="s">
        <v>13</v>
      </c>
      <c r="C2" s="4">
        <v>2340000</v>
      </c>
    </row>
    <row r="3" spans="2:7" ht="15.75" thickBot="1" x14ac:dyDescent="0.3"/>
    <row r="4" spans="2:7" ht="16.5" thickBot="1" x14ac:dyDescent="0.3">
      <c r="B4" s="8" t="s">
        <v>5</v>
      </c>
      <c r="C4" s="1"/>
      <c r="E4" s="9" t="s">
        <v>8</v>
      </c>
    </row>
    <row r="5" spans="2:7" x14ac:dyDescent="0.25">
      <c r="B5" s="15" t="s">
        <v>7</v>
      </c>
      <c r="C5" s="16">
        <v>5602402</v>
      </c>
      <c r="D5" s="10" t="s">
        <v>6</v>
      </c>
      <c r="E5" s="11">
        <v>0.15479999999999999</v>
      </c>
    </row>
    <row r="6" spans="2:7" x14ac:dyDescent="0.25">
      <c r="B6" s="7" t="s">
        <v>9</v>
      </c>
      <c r="C6" s="12">
        <v>240970</v>
      </c>
      <c r="D6" s="10"/>
      <c r="F6" s="17" t="s">
        <v>6</v>
      </c>
    </row>
    <row r="7" spans="2:7" x14ac:dyDescent="0.25">
      <c r="B7" s="3" t="s">
        <v>10</v>
      </c>
      <c r="C7" s="12">
        <v>50000</v>
      </c>
      <c r="F7" s="1" t="s">
        <v>6</v>
      </c>
    </row>
    <row r="8" spans="2:7" x14ac:dyDescent="0.25">
      <c r="B8" s="3" t="s">
        <v>0</v>
      </c>
      <c r="C8" s="12">
        <v>40000</v>
      </c>
    </row>
    <row r="9" spans="2:7" x14ac:dyDescent="0.25">
      <c r="B9" s="3" t="s">
        <v>4</v>
      </c>
      <c r="C9" s="12">
        <f>8000*24</f>
        <v>192000</v>
      </c>
    </row>
    <row r="10" spans="2:7" x14ac:dyDescent="0.25">
      <c r="B10" s="3" t="s">
        <v>11</v>
      </c>
      <c r="C10" s="12">
        <f>5000*24</f>
        <v>120000</v>
      </c>
    </row>
    <row r="11" spans="2:7" x14ac:dyDescent="0.25">
      <c r="B11" s="3" t="s">
        <v>12</v>
      </c>
      <c r="C11" s="12">
        <v>50000</v>
      </c>
      <c r="G11" t="s">
        <v>6</v>
      </c>
    </row>
    <row r="12" spans="2:7" x14ac:dyDescent="0.25">
      <c r="B12" s="3" t="s">
        <v>2</v>
      </c>
      <c r="C12" s="12">
        <v>80000</v>
      </c>
    </row>
    <row r="13" spans="2:7" x14ac:dyDescent="0.25">
      <c r="B13" s="3"/>
      <c r="C13" s="12"/>
    </row>
    <row r="14" spans="2:7" x14ac:dyDescent="0.25">
      <c r="C14" s="13"/>
    </row>
    <row r="15" spans="2:7" x14ac:dyDescent="0.25">
      <c r="B15" s="6" t="s">
        <v>3</v>
      </c>
      <c r="C15" s="14">
        <f>C6+C7+C8+C9+C11+C12+C13</f>
        <v>652970</v>
      </c>
    </row>
    <row r="16" spans="2:7" x14ac:dyDescent="0.25">
      <c r="C16" s="1"/>
    </row>
    <row r="17" spans="4:5" x14ac:dyDescent="0.25">
      <c r="D17" s="18" t="s">
        <v>6</v>
      </c>
      <c r="E17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Febrero 2018</vt:lpstr>
      <vt:lpstr>Marzo 2018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</dc:creator>
  <cp:lastModifiedBy>ALONSO</cp:lastModifiedBy>
  <dcterms:created xsi:type="dcterms:W3CDTF">2017-08-10T13:54:27Z</dcterms:created>
  <dcterms:modified xsi:type="dcterms:W3CDTF">2018-03-12T12:48:08Z</dcterms:modified>
</cp:coreProperties>
</file>