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310"/>
  </bookViews>
  <sheets>
    <sheet name="Relaciones" sheetId="4" r:id="rId1"/>
    <sheet name="Tabla Usuarios" sheetId="1" r:id="rId2"/>
    <sheet name="Tabla de Platos" sheetId="2" r:id="rId3"/>
    <sheet name="Tabla de Ordenes" sheetId="3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3"/>
  <c r="L6"/>
  <c r="L5"/>
</calcChain>
</file>

<file path=xl/sharedStrings.xml><?xml version="1.0" encoding="utf-8"?>
<sst xmlns="http://schemas.openxmlformats.org/spreadsheetml/2006/main" count="232" uniqueCount="128">
  <si>
    <t>Nombre del campo</t>
  </si>
  <si>
    <t>Tipo de Dato</t>
  </si>
  <si>
    <t>Id_user</t>
  </si>
  <si>
    <t>User_email</t>
  </si>
  <si>
    <t>User_password</t>
  </si>
  <si>
    <t>No aparece, id unico del usuarios</t>
  </si>
  <si>
    <t>User_nickname</t>
  </si>
  <si>
    <t>Puede usarlo para inicio sesion</t>
  </si>
  <si>
    <t>User_phone</t>
  </si>
  <si>
    <t>User_address</t>
  </si>
  <si>
    <t>Direccion de entrega, puede cambiar</t>
  </si>
  <si>
    <t>Contraseña para ingresar, tmb puede cambiar</t>
  </si>
  <si>
    <t>Telefono del usuario</t>
  </si>
  <si>
    <t>DETALLE</t>
  </si>
  <si>
    <t>EJEMPLO</t>
  </si>
  <si>
    <t>User_role</t>
  </si>
  <si>
    <t>¿Es administrador prinicipal, empleado o cliente?</t>
  </si>
  <si>
    <t>glenda.botto</t>
  </si>
  <si>
    <t>juan.rodriguez</t>
  </si>
  <si>
    <t>gaston.88</t>
  </si>
  <si>
    <t>Cliente</t>
  </si>
  <si>
    <t>Manager</t>
  </si>
  <si>
    <t>Repartidor</t>
  </si>
  <si>
    <t>hola@gmail.com</t>
  </si>
  <si>
    <t>juan@hotmail.com</t>
  </si>
  <si>
    <t>gaston@yahoo.com.ar</t>
  </si>
  <si>
    <t>Alvear 988, Ramos Mejia</t>
  </si>
  <si>
    <t>Rosales 2325, Mar del plata</t>
  </si>
  <si>
    <t>Chile 12, Villa Sarmiento</t>
  </si>
  <si>
    <t>roberto1</t>
  </si>
  <si>
    <t>2323lola</t>
  </si>
  <si>
    <t>Id_Food</t>
  </si>
  <si>
    <t>Food_commercial_name</t>
  </si>
  <si>
    <t>Food_commercial_description</t>
  </si>
  <si>
    <t>Food_status</t>
  </si>
  <si>
    <t>¿Esta publicada o no?</t>
  </si>
  <si>
    <t>Food_price</t>
  </si>
  <si>
    <t>Titulo para el front</t>
  </si>
  <si>
    <t>Descripcion para el front: ingredientes, breve desc preparacion</t>
  </si>
  <si>
    <t>Precio unitario del plato</t>
  </si>
  <si>
    <t>Bagel de Salmon</t>
  </si>
  <si>
    <t>Hamburguesa Clasica</t>
  </si>
  <si>
    <t>Sandwich Veggie</t>
  </si>
  <si>
    <t>Ensalada Veggie</t>
  </si>
  <si>
    <t>Sandwich Focaccia</t>
  </si>
  <si>
    <t>Food_Category</t>
  </si>
  <si>
    <t>Vegetariano</t>
  </si>
  <si>
    <t>Bagels</t>
  </si>
  <si>
    <t>Hamburguesas</t>
  </si>
  <si>
    <t>Sandwich</t>
  </si>
  <si>
    <t>Delicioso Bagel relleno de cheddar, salmon y rucula</t>
  </si>
  <si>
    <t>Hamburguesa de Carne, Queso y Tomate.</t>
  </si>
  <si>
    <t>Sandwich de palta, lentejas y anco salteado.</t>
  </si>
  <si>
    <t>Ensalada de tomate, rucula y zanahoria.</t>
  </si>
  <si>
    <t>Focaccia rellena de jamon y queso.</t>
  </si>
  <si>
    <t>Publicada</t>
  </si>
  <si>
    <t>No Publicada</t>
  </si>
  <si>
    <t>Categoria del plato para diferenciar entre vegetarianos, sandwich, hamburguesas, etc</t>
  </si>
  <si>
    <t>No visible, id unico de cada plato</t>
  </si>
  <si>
    <t>TABLA DE PLATOS</t>
  </si>
  <si>
    <t>TABLA DE USUARIOS REGISTRADOS</t>
  </si>
  <si>
    <t>TABLA DE ORDENES</t>
  </si>
  <si>
    <t>TABLA DE ORDENES (RELACIONA USUARIOS Y PLATOS)</t>
  </si>
  <si>
    <t>Id_Order</t>
  </si>
  <si>
    <t>Trae el codigo del usuario</t>
  </si>
  <si>
    <t>Puede ser mas de 1</t>
  </si>
  <si>
    <t>Date</t>
  </si>
  <si>
    <t>Time</t>
  </si>
  <si>
    <t>Payment</t>
  </si>
  <si>
    <t>Como se pago el plato? Efectivo, Tarjeta credito o debito</t>
  </si>
  <si>
    <t>Entregado, produciendo, etc</t>
  </si>
  <si>
    <t>cuanto pago por la orden</t>
  </si>
  <si>
    <t>el usuario hizo algun comentario? Ejemplo sin queso, entregar 9pm, etc</t>
  </si>
  <si>
    <t>RELACIONES ENTRE LAS BASES DE DATOS</t>
  </si>
  <si>
    <t>TABLA DE USUARIOS</t>
  </si>
  <si>
    <t>Id_food</t>
  </si>
  <si>
    <t>Food_category</t>
  </si>
  <si>
    <t>Order_status</t>
  </si>
  <si>
    <t>Order_value</t>
  </si>
  <si>
    <t>Order_comments</t>
  </si>
  <si>
    <t>Id_order</t>
  </si>
  <si>
    <t>Order_address</t>
  </si>
  <si>
    <t>Comentarios</t>
  </si>
  <si>
    <t xml:space="preserve">Guarda el campo de la direccion por si el usuario cambia de direccion </t>
  </si>
  <si>
    <t>ROLES DE USUARIOS</t>
  </si>
  <si>
    <t>Id_role</t>
  </si>
  <si>
    <t>Role_name</t>
  </si>
  <si>
    <t>(creados directamente en el back)</t>
  </si>
  <si>
    <t>Order_phone</t>
  </si>
  <si>
    <t>Guarda el telefono del usuario para un posible contacto durante la entrega</t>
  </si>
  <si>
    <t>DataTypes.INTEGER,
primaryKey: true,
autoIncrement: true,
allowNull: false</t>
  </si>
  <si>
    <t>type: DataTypes.STRING,
allowNull: false,
field: 'user_name'</t>
  </si>
  <si>
    <t>type: DataTypes.STRING,
allowNull: false</t>
  </si>
  <si>
    <t>DataTypes.INTEGER,
allowNull: false</t>
  </si>
  <si>
    <t xml:space="preserve"> type: DataTypes.STRING,
allowNull: false</t>
  </si>
  <si>
    <t>DataTypes.DATEONLY
allowNull: false</t>
  </si>
  <si>
    <t>DataTypes.TIME
allowNull: false</t>
  </si>
  <si>
    <t>BASE USUARIOS</t>
  </si>
  <si>
    <t>BASE PLATOS</t>
  </si>
  <si>
    <t>type: DataTypes.DECIMAL
allowNull: false</t>
  </si>
  <si>
    <t>DataTypes.DECIMAL,
allowNull: false</t>
  </si>
  <si>
    <t>Tarjeta Debito</t>
  </si>
  <si>
    <t>Cash</t>
  </si>
  <si>
    <t>Tarjeta Crédito</t>
  </si>
  <si>
    <t>ENTREGADO</t>
  </si>
  <si>
    <t>123, 125</t>
  </si>
  <si>
    <t>PREPARANDO</t>
  </si>
  <si>
    <t>PEDIDO</t>
  </si>
  <si>
    <t>Sin rucula</t>
  </si>
  <si>
    <t>NO tocar timbre</t>
  </si>
  <si>
    <t>Casa al fondo</t>
  </si>
  <si>
    <t>Mail de registro del usuario</t>
  </si>
  <si>
    <t>User_name</t>
  </si>
  <si>
    <t>User_lastname</t>
  </si>
  <si>
    <t>nombre del usuario</t>
  </si>
  <si>
    <t>apellido del usuario</t>
  </si>
  <si>
    <t>Glenda</t>
  </si>
  <si>
    <t>Botto</t>
  </si>
  <si>
    <t>Juan</t>
  </si>
  <si>
    <t>Rodriguez</t>
  </si>
  <si>
    <t>Gaston</t>
  </si>
  <si>
    <t>Fernandez</t>
  </si>
  <si>
    <t>MASTER TABLE -vista</t>
  </si>
  <si>
    <t>tabla ordenes detalle</t>
  </si>
  <si>
    <t>Id_order_det</t>
  </si>
  <si>
    <t>food_amount</t>
  </si>
  <si>
    <t>Order_final_price</t>
  </si>
  <si>
    <t>order_unit_price</t>
  </si>
</sst>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3" fillId="2" borderId="0" xfId="0" applyFont="1" applyFill="1"/>
    <xf numFmtId="0" fontId="5" fillId="0" borderId="1" xfId="2" applyBorder="1"/>
    <xf numFmtId="0" fontId="0" fillId="0" borderId="1" xfId="0" applyBorder="1" applyAlignment="1">
      <alignment horizontal="right"/>
    </xf>
    <xf numFmtId="0" fontId="3" fillId="3" borderId="1" xfId="0" applyFont="1" applyFill="1" applyBorder="1"/>
    <xf numFmtId="0" fontId="0" fillId="4" borderId="1" xfId="0" applyFill="1" applyBorder="1"/>
    <xf numFmtId="164" fontId="0" fillId="0" borderId="1" xfId="1" applyFont="1" applyBorder="1"/>
    <xf numFmtId="0" fontId="0" fillId="0" borderId="1" xfId="0" applyBorder="1" applyAlignment="1">
      <alignment wrapText="1"/>
    </xf>
    <xf numFmtId="0" fontId="6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8" fillId="0" borderId="0" xfId="0" applyFont="1"/>
    <xf numFmtId="0" fontId="6" fillId="6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3" fillId="4" borderId="1" xfId="0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vertical="center"/>
    </xf>
    <xf numFmtId="0" fontId="9" fillId="7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2" fillId="4" borderId="0" xfId="0" applyFont="1" applyFill="1" applyBorder="1"/>
    <xf numFmtId="0" fontId="4" fillId="4" borderId="0" xfId="0" applyFont="1" applyFill="1" applyBorder="1"/>
    <xf numFmtId="0" fontId="2" fillId="4" borderId="2" xfId="0" applyFont="1" applyFill="1" applyBorder="1"/>
    <xf numFmtId="0" fontId="11" fillId="0" borderId="0" xfId="0" applyFont="1"/>
    <xf numFmtId="0" fontId="0" fillId="0" borderId="1" xfId="0" applyFill="1" applyBorder="1" applyAlignment="1">
      <alignment wrapText="1"/>
    </xf>
    <xf numFmtId="0" fontId="12" fillId="0" borderId="1" xfId="0" applyFont="1" applyBorder="1"/>
    <xf numFmtId="14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  <xf numFmtId="0" fontId="13" fillId="0" borderId="0" xfId="0" applyFont="1"/>
    <xf numFmtId="0" fontId="8" fillId="0" borderId="0" xfId="0" applyFont="1" applyAlignment="1">
      <alignment horizontal="left" vertical="top" wrapText="1"/>
    </xf>
    <xf numFmtId="0" fontId="14" fillId="6" borderId="0" xfId="0" applyFont="1" applyFill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4</xdr:row>
      <xdr:rowOff>95250</xdr:rowOff>
    </xdr:from>
    <xdr:to>
      <xdr:col>4</xdr:col>
      <xdr:colOff>914400</xdr:colOff>
      <xdr:row>11</xdr:row>
      <xdr:rowOff>76200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xmlns="" id="{DE412E5A-CC06-4E1A-9874-0A7744127BB4}"/>
            </a:ext>
          </a:extLst>
        </xdr:cNvPr>
        <xdr:cNvCxnSpPr/>
      </xdr:nvCxnSpPr>
      <xdr:spPr>
        <a:xfrm flipH="1">
          <a:off x="2324101" y="1047750"/>
          <a:ext cx="2362199" cy="1323975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2053166</xdr:colOff>
      <xdr:row>16</xdr:row>
      <xdr:rowOff>123827</xdr:rowOff>
    </xdr:from>
    <xdr:to>
      <xdr:col>5</xdr:col>
      <xdr:colOff>9525</xdr:colOff>
      <xdr:row>35</xdr:row>
      <xdr:rowOff>127001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xmlns="" id="{92FA5743-2433-4474-AD82-B9171582A296}"/>
            </a:ext>
          </a:extLst>
        </xdr:cNvPr>
        <xdr:cNvCxnSpPr/>
      </xdr:nvCxnSpPr>
      <xdr:spPr>
        <a:xfrm rot="5400000">
          <a:off x="1712384" y="4020609"/>
          <a:ext cx="3686174" cy="2517775"/>
        </a:xfrm>
        <a:prstGeom prst="straightConnector1">
          <a:avLst/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10</xdr:row>
      <xdr:rowOff>142875</xdr:rowOff>
    </xdr:from>
    <xdr:to>
      <xdr:col>6</xdr:col>
      <xdr:colOff>1133475</xdr:colOff>
      <xdr:row>11</xdr:row>
      <xdr:rowOff>114300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xmlns="" id="{5F7D5270-EB8E-4780-800E-8E48586BD9CB}"/>
            </a:ext>
          </a:extLst>
        </xdr:cNvPr>
        <xdr:cNvCxnSpPr/>
      </xdr:nvCxnSpPr>
      <xdr:spPr>
        <a:xfrm flipH="1">
          <a:off x="7296150" y="2400300"/>
          <a:ext cx="1104900" cy="161925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21</xdr:row>
      <xdr:rowOff>66675</xdr:rowOff>
    </xdr:from>
    <xdr:to>
      <xdr:col>1</xdr:col>
      <xdr:colOff>476251</xdr:colOff>
      <xdr:row>24</xdr:row>
      <xdr:rowOff>9525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xmlns="" id="{765175E8-11FE-4F71-BDFE-E1C3B9F4CBA5}"/>
            </a:ext>
          </a:extLst>
        </xdr:cNvPr>
        <xdr:cNvCxnSpPr/>
      </xdr:nvCxnSpPr>
      <xdr:spPr>
        <a:xfrm flipH="1">
          <a:off x="714375" y="4429125"/>
          <a:ext cx="1" cy="514350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47628</xdr:colOff>
      <xdr:row>9</xdr:row>
      <xdr:rowOff>142875</xdr:rowOff>
    </xdr:from>
    <xdr:to>
      <xdr:col>4</xdr:col>
      <xdr:colOff>904875</xdr:colOff>
      <xdr:row>19</xdr:row>
      <xdr:rowOff>76200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xmlns="" id="{A313760F-B7DE-4FA0-8D9F-E3263384C425}"/>
            </a:ext>
          </a:extLst>
        </xdr:cNvPr>
        <xdr:cNvCxnSpPr/>
      </xdr:nvCxnSpPr>
      <xdr:spPr>
        <a:xfrm flipH="1">
          <a:off x="2352678" y="2209800"/>
          <a:ext cx="2381247" cy="184785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38104</xdr:colOff>
      <xdr:row>8</xdr:row>
      <xdr:rowOff>152400</xdr:rowOff>
    </xdr:from>
    <xdr:to>
      <xdr:col>4</xdr:col>
      <xdr:colOff>914400</xdr:colOff>
      <xdr:row>20</xdr:row>
      <xdr:rowOff>142875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xmlns="" id="{0AB7CF02-CDD7-49A1-B3E3-C92A1D8DEEF4}"/>
            </a:ext>
          </a:extLst>
        </xdr:cNvPr>
        <xdr:cNvCxnSpPr/>
      </xdr:nvCxnSpPr>
      <xdr:spPr>
        <a:xfrm flipH="1">
          <a:off x="2343154" y="2019300"/>
          <a:ext cx="2400296" cy="2295525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819150</xdr:colOff>
      <xdr:row>4</xdr:row>
      <xdr:rowOff>57150</xdr:rowOff>
    </xdr:from>
    <xdr:to>
      <xdr:col>10</xdr:col>
      <xdr:colOff>771525</xdr:colOff>
      <xdr:row>18</xdr:row>
      <xdr:rowOff>76200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xmlns="" id="{70FEA7A3-0C20-4671-8DF9-865B827B6D91}"/>
            </a:ext>
          </a:extLst>
        </xdr:cNvPr>
        <xdr:cNvSpPr txBox="1"/>
      </xdr:nvSpPr>
      <xdr:spPr>
        <a:xfrm>
          <a:off x="10172700" y="1066800"/>
          <a:ext cx="2105025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/>
            <a:t>DUDAS</a:t>
          </a:r>
        </a:p>
        <a:p>
          <a:endParaRPr lang="es-AR" sz="1100"/>
        </a:p>
        <a:p>
          <a:r>
            <a:rPr lang="es-AR" sz="1100"/>
            <a:t>¿Como</a:t>
          </a:r>
          <a:r>
            <a:rPr lang="es-AR" sz="1100" baseline="0"/>
            <a:t> combinar platos para una misma orden? </a:t>
          </a:r>
        </a:p>
        <a:p>
          <a:r>
            <a:rPr lang="es-AR" sz="1100" baseline="0"/>
            <a:t>Eso incluye multiplicar la cantidad y sumar el total para generar el Order_value</a:t>
          </a:r>
        </a:p>
        <a:p>
          <a:endParaRPr lang="es-AR" sz="1100" baseline="0"/>
        </a:p>
        <a:p>
          <a:endParaRPr lang="es-AR" sz="1100" baseline="0"/>
        </a:p>
        <a:p>
          <a:r>
            <a:rPr lang="es-AR" sz="1100" baseline="0"/>
            <a:t>Guardar datos de los usuarios como telefono y direccion pero asociados a la orden, por si luego lo cambian.</a:t>
          </a:r>
        </a:p>
        <a:p>
          <a:endParaRPr lang="es-AR" sz="1100" baseline="0"/>
        </a:p>
        <a:p>
          <a:endParaRPr lang="es-AR" sz="1100"/>
        </a:p>
      </xdr:txBody>
    </xdr:sp>
    <xdr:clientData/>
  </xdr:twoCellAnchor>
  <xdr:twoCellAnchor>
    <xdr:from>
      <xdr:col>1</xdr:col>
      <xdr:colOff>2021416</xdr:colOff>
      <xdr:row>22</xdr:row>
      <xdr:rowOff>75145</xdr:rowOff>
    </xdr:from>
    <xdr:to>
      <xdr:col>4</xdr:col>
      <xdr:colOff>966258</xdr:colOff>
      <xdr:row>37</xdr:row>
      <xdr:rowOff>63503</xdr:rowOff>
    </xdr:to>
    <xdr:cxnSp macro="">
      <xdr:nvCxnSpPr>
        <xdr:cNvPr id="11" name="Conector recto de flecha 3">
          <a:extLst>
            <a:ext uri="{FF2B5EF4-FFF2-40B4-BE49-F238E27FC236}">
              <a16:creationId xmlns:a16="http://schemas.microsoft.com/office/drawing/2014/main" xmlns="" id="{92FA5743-2433-4474-AD82-B9171582A296}"/>
            </a:ext>
          </a:extLst>
        </xdr:cNvPr>
        <xdr:cNvCxnSpPr/>
      </xdr:nvCxnSpPr>
      <xdr:spPr>
        <a:xfrm rot="5400000">
          <a:off x="2076450" y="4719111"/>
          <a:ext cx="2909358" cy="2532592"/>
        </a:xfrm>
        <a:prstGeom prst="straightConnector1">
          <a:avLst/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ton@yahoo.com.ar" TargetMode="External"/><Relationship Id="rId2" Type="http://schemas.openxmlformats.org/officeDocument/2006/relationships/hyperlink" Target="mailto:juan@hotmail.com" TargetMode="External"/><Relationship Id="rId1" Type="http://schemas.openxmlformats.org/officeDocument/2006/relationships/hyperlink" Target="mailto:hola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38"/>
  <sheetViews>
    <sheetView showGridLines="0" tabSelected="1" zoomScale="90" zoomScaleNormal="90" workbookViewId="0">
      <selection activeCell="D38" sqref="D38"/>
    </sheetView>
  </sheetViews>
  <sheetFormatPr baseColWidth="10" defaultRowHeight="15"/>
  <cols>
    <col min="1" max="1" width="3.5703125" customWidth="1"/>
    <col min="2" max="2" width="31" customWidth="1"/>
    <col min="5" max="5" width="14.5703125" customWidth="1"/>
    <col min="6" max="6" width="29.140625" customWidth="1"/>
    <col min="7" max="7" width="17.85546875" customWidth="1"/>
    <col min="8" max="8" width="21.28515625" customWidth="1"/>
    <col min="9" max="9" width="15.42578125" customWidth="1"/>
    <col min="10" max="10" width="16.85546875" bestFit="1" customWidth="1"/>
    <col min="11" max="11" width="19.85546875" customWidth="1"/>
    <col min="12" max="12" width="14.5703125" customWidth="1"/>
    <col min="13" max="13" width="16.28515625" customWidth="1"/>
    <col min="14" max="14" width="14" bestFit="1" customWidth="1"/>
    <col min="15" max="15" width="23" bestFit="1" customWidth="1"/>
    <col min="16" max="16" width="14" bestFit="1" customWidth="1"/>
    <col min="17" max="17" width="23" bestFit="1" customWidth="1"/>
  </cols>
  <sheetData>
    <row r="2" spans="2:8" ht="34.5" customHeight="1">
      <c r="B2" s="30" t="s">
        <v>73</v>
      </c>
      <c r="C2" s="30"/>
      <c r="D2" s="30"/>
      <c r="E2" s="30"/>
    </row>
    <row r="3" spans="2:8">
      <c r="F3" s="2" t="s">
        <v>74</v>
      </c>
    </row>
    <row r="4" spans="2:8">
      <c r="F4" s="16" t="s">
        <v>0</v>
      </c>
    </row>
    <row r="5" spans="2:8">
      <c r="F5" s="15" t="s">
        <v>2</v>
      </c>
    </row>
    <row r="6" spans="2:8">
      <c r="F6" s="6" t="s">
        <v>6</v>
      </c>
    </row>
    <row r="7" spans="2:8">
      <c r="F7" s="6" t="s">
        <v>112</v>
      </c>
    </row>
    <row r="8" spans="2:8">
      <c r="F8" s="6" t="s">
        <v>113</v>
      </c>
    </row>
    <row r="9" spans="2:8" ht="15.75">
      <c r="B9" s="13" t="s">
        <v>61</v>
      </c>
      <c r="F9" s="6" t="s">
        <v>3</v>
      </c>
      <c r="H9" s="23" t="s">
        <v>87</v>
      </c>
    </row>
    <row r="10" spans="2:8">
      <c r="B10" s="16" t="s">
        <v>0</v>
      </c>
      <c r="F10" s="6" t="s">
        <v>8</v>
      </c>
      <c r="H10" s="22" t="s">
        <v>84</v>
      </c>
    </row>
    <row r="11" spans="2:8">
      <c r="B11" s="15" t="s">
        <v>80</v>
      </c>
      <c r="F11" s="6" t="s">
        <v>9</v>
      </c>
      <c r="H11" s="20" t="s">
        <v>85</v>
      </c>
    </row>
    <row r="12" spans="2:8">
      <c r="B12" s="6" t="s">
        <v>2</v>
      </c>
      <c r="F12" s="6" t="s">
        <v>4</v>
      </c>
      <c r="H12" s="21" t="s">
        <v>86</v>
      </c>
    </row>
    <row r="13" spans="2:8">
      <c r="F13" s="6" t="s">
        <v>15</v>
      </c>
    </row>
    <row r="14" spans="2:8">
      <c r="B14" s="6" t="s">
        <v>66</v>
      </c>
    </row>
    <row r="15" spans="2:8">
      <c r="B15" s="6" t="s">
        <v>67</v>
      </c>
    </row>
    <row r="16" spans="2:8" ht="15.75">
      <c r="B16" s="6" t="s">
        <v>68</v>
      </c>
      <c r="F16" s="9" t="s">
        <v>59</v>
      </c>
    </row>
    <row r="17" spans="2:16">
      <c r="B17" s="6" t="s">
        <v>77</v>
      </c>
      <c r="F17" s="16" t="s">
        <v>0</v>
      </c>
    </row>
    <row r="18" spans="2:16">
      <c r="B18" s="6" t="s">
        <v>126</v>
      </c>
      <c r="F18" s="15" t="s">
        <v>75</v>
      </c>
    </row>
    <row r="19" spans="2:16">
      <c r="B19" s="6" t="s">
        <v>79</v>
      </c>
      <c r="F19" s="6" t="s">
        <v>76</v>
      </c>
      <c r="H19" s="29"/>
    </row>
    <row r="20" spans="2:16">
      <c r="B20" s="6" t="s">
        <v>81</v>
      </c>
      <c r="F20" s="6" t="s">
        <v>32</v>
      </c>
    </row>
    <row r="21" spans="2:16">
      <c r="B21" s="6" t="s">
        <v>88</v>
      </c>
      <c r="F21" s="6" t="s">
        <v>33</v>
      </c>
    </row>
    <row r="22" spans="2:16">
      <c r="F22" s="6" t="s">
        <v>34</v>
      </c>
    </row>
    <row r="23" spans="2:16">
      <c r="F23" s="6" t="s">
        <v>36</v>
      </c>
    </row>
    <row r="25" spans="2:16" ht="15.75">
      <c r="B25" s="18" t="s">
        <v>122</v>
      </c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2:16">
      <c r="B26" s="6" t="s">
        <v>63</v>
      </c>
      <c r="C26" s="6" t="s">
        <v>2</v>
      </c>
      <c r="D26" s="6" t="s">
        <v>75</v>
      </c>
      <c r="E26" s="6" t="s">
        <v>66</v>
      </c>
      <c r="F26" s="6" t="s">
        <v>67</v>
      </c>
      <c r="G26" s="6" t="s">
        <v>68</v>
      </c>
      <c r="H26" s="6" t="s">
        <v>77</v>
      </c>
      <c r="I26" s="6" t="s">
        <v>78</v>
      </c>
      <c r="J26" s="6" t="s">
        <v>79</v>
      </c>
      <c r="K26" s="6" t="s">
        <v>81</v>
      </c>
      <c r="L26" s="6" t="s">
        <v>88</v>
      </c>
      <c r="M26" s="6" t="s">
        <v>112</v>
      </c>
      <c r="N26" s="6" t="s">
        <v>113</v>
      </c>
      <c r="O26" s="6" t="s">
        <v>3</v>
      </c>
      <c r="P26" s="6" t="s">
        <v>8</v>
      </c>
    </row>
    <row r="27" spans="2:16"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</row>
    <row r="28" spans="2:16"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</row>
    <row r="29" spans="2:16"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</row>
    <row r="30" spans="2:16"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</row>
    <row r="31" spans="2:16"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</row>
    <row r="33" spans="2:2" ht="18.75">
      <c r="B33" s="31" t="s">
        <v>123</v>
      </c>
    </row>
    <row r="34" spans="2:2">
      <c r="B34" t="s">
        <v>124</v>
      </c>
    </row>
    <row r="35" spans="2:2">
      <c r="B35" s="15" t="s">
        <v>80</v>
      </c>
    </row>
    <row r="36" spans="2:2">
      <c r="B36" s="6" t="s">
        <v>75</v>
      </c>
    </row>
    <row r="37" spans="2:2">
      <c r="B37" t="s">
        <v>125</v>
      </c>
    </row>
    <row r="38" spans="2:2">
      <c r="B38" t="s">
        <v>127</v>
      </c>
    </row>
  </sheetData>
  <mergeCells count="1">
    <mergeCell ref="B2:E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showGridLines="0" zoomScale="90" zoomScaleNormal="90" workbookViewId="0">
      <selection activeCell="B18" sqref="B18"/>
    </sheetView>
  </sheetViews>
  <sheetFormatPr baseColWidth="10" defaultRowHeight="15"/>
  <cols>
    <col min="1" max="1" width="22" customWidth="1"/>
    <col min="2" max="2" width="45.42578125" bestFit="1" customWidth="1"/>
    <col min="3" max="3" width="28.28515625" customWidth="1"/>
    <col min="6" max="6" width="14.7109375" bestFit="1" customWidth="1"/>
    <col min="7" max="7" width="20.42578125" bestFit="1" customWidth="1"/>
    <col min="8" max="8" width="20.42578125" customWidth="1"/>
    <col min="9" max="9" width="20.85546875" bestFit="1" customWidth="1"/>
    <col min="10" max="10" width="15.5703125" customWidth="1"/>
    <col min="11" max="11" width="26" bestFit="1" customWidth="1"/>
    <col min="12" max="13" width="17.42578125" customWidth="1"/>
  </cols>
  <sheetData>
    <row r="1" spans="1:13" ht="23.25">
      <c r="A1" s="12" t="s">
        <v>60</v>
      </c>
    </row>
    <row r="3" spans="1:13" ht="19.5" customHeight="1">
      <c r="A3" s="2" t="s">
        <v>13</v>
      </c>
      <c r="B3" s="2"/>
      <c r="C3" s="2"/>
      <c r="E3" s="2" t="s">
        <v>14</v>
      </c>
      <c r="F3" s="2"/>
      <c r="G3" s="2"/>
      <c r="H3" s="2"/>
      <c r="I3" s="2"/>
      <c r="J3" s="2"/>
      <c r="K3" s="2"/>
      <c r="L3" s="2"/>
      <c r="M3" s="2"/>
    </row>
    <row r="4" spans="1:13" ht="22.5" customHeight="1">
      <c r="A4" s="17" t="s">
        <v>0</v>
      </c>
      <c r="B4" s="17" t="s">
        <v>82</v>
      </c>
      <c r="C4" s="17" t="s">
        <v>1</v>
      </c>
      <c r="E4" s="5" t="s">
        <v>2</v>
      </c>
      <c r="F4" s="5" t="s">
        <v>6</v>
      </c>
      <c r="G4" s="5" t="s">
        <v>112</v>
      </c>
      <c r="H4" s="5" t="s">
        <v>113</v>
      </c>
      <c r="I4" s="5" t="s">
        <v>3</v>
      </c>
      <c r="J4" s="5" t="s">
        <v>8</v>
      </c>
      <c r="K4" s="5" t="s">
        <v>9</v>
      </c>
      <c r="L4" s="5" t="s">
        <v>4</v>
      </c>
      <c r="M4" s="5" t="s">
        <v>15</v>
      </c>
    </row>
    <row r="5" spans="1:13" ht="60">
      <c r="A5" s="15" t="s">
        <v>2</v>
      </c>
      <c r="B5" s="1" t="s">
        <v>5</v>
      </c>
      <c r="C5" s="8" t="s">
        <v>90</v>
      </c>
      <c r="E5" s="1">
        <v>1</v>
      </c>
      <c r="F5" s="1" t="s">
        <v>17</v>
      </c>
      <c r="G5" s="1" t="s">
        <v>116</v>
      </c>
      <c r="H5" s="1" t="s">
        <v>117</v>
      </c>
      <c r="I5" s="3" t="s">
        <v>23</v>
      </c>
      <c r="J5" s="1">
        <v>1123764009</v>
      </c>
      <c r="K5" s="1" t="s">
        <v>26</v>
      </c>
      <c r="L5" s="4">
        <v>12333</v>
      </c>
      <c r="M5" s="1" t="s">
        <v>20</v>
      </c>
    </row>
    <row r="6" spans="1:13" ht="30">
      <c r="A6" s="6" t="s">
        <v>6</v>
      </c>
      <c r="B6" s="1" t="s">
        <v>7</v>
      </c>
      <c r="C6" s="8" t="s">
        <v>92</v>
      </c>
      <c r="E6" s="1">
        <v>2</v>
      </c>
      <c r="F6" s="1" t="s">
        <v>18</v>
      </c>
      <c r="G6" s="1" t="s">
        <v>118</v>
      </c>
      <c r="H6" s="1" t="s">
        <v>119</v>
      </c>
      <c r="I6" s="3" t="s">
        <v>24</v>
      </c>
      <c r="J6" s="1">
        <v>1123764777</v>
      </c>
      <c r="K6" s="1" t="s">
        <v>27</v>
      </c>
      <c r="L6" s="4" t="s">
        <v>29</v>
      </c>
      <c r="M6" s="1" t="s">
        <v>21</v>
      </c>
    </row>
    <row r="7" spans="1:13" ht="45" customHeight="1">
      <c r="A7" s="6" t="s">
        <v>112</v>
      </c>
      <c r="B7" s="1" t="s">
        <v>114</v>
      </c>
      <c r="C7" s="8" t="s">
        <v>91</v>
      </c>
      <c r="E7" s="1">
        <v>3</v>
      </c>
      <c r="F7" s="1" t="s">
        <v>19</v>
      </c>
      <c r="G7" s="1" t="s">
        <v>120</v>
      </c>
      <c r="H7" s="1" t="s">
        <v>121</v>
      </c>
      <c r="I7" s="3" t="s">
        <v>25</v>
      </c>
      <c r="J7" s="1">
        <v>1123764888</v>
      </c>
      <c r="K7" s="1" t="s">
        <v>28</v>
      </c>
      <c r="L7" s="4" t="s">
        <v>30</v>
      </c>
      <c r="M7" s="1" t="s">
        <v>22</v>
      </c>
    </row>
    <row r="8" spans="1:13" ht="45">
      <c r="A8" s="6" t="s">
        <v>113</v>
      </c>
      <c r="B8" s="1" t="s">
        <v>115</v>
      </c>
      <c r="C8" s="8" t="s">
        <v>91</v>
      </c>
    </row>
    <row r="9" spans="1:13" ht="30">
      <c r="A9" s="6" t="s">
        <v>3</v>
      </c>
      <c r="B9" s="1" t="s">
        <v>111</v>
      </c>
      <c r="C9" s="8" t="s">
        <v>92</v>
      </c>
    </row>
    <row r="10" spans="1:13" ht="30">
      <c r="A10" s="6" t="s">
        <v>8</v>
      </c>
      <c r="B10" s="1" t="s">
        <v>12</v>
      </c>
      <c r="C10" s="8" t="s">
        <v>93</v>
      </c>
    </row>
    <row r="11" spans="1:13" ht="30">
      <c r="A11" s="6" t="s">
        <v>9</v>
      </c>
      <c r="B11" s="1" t="s">
        <v>10</v>
      </c>
      <c r="C11" s="8" t="s">
        <v>92</v>
      </c>
    </row>
    <row r="12" spans="1:13" ht="30">
      <c r="A12" s="6" t="s">
        <v>4</v>
      </c>
      <c r="B12" s="1" t="s">
        <v>11</v>
      </c>
      <c r="C12" s="8" t="s">
        <v>94</v>
      </c>
    </row>
    <row r="13" spans="1:13" ht="29.25" customHeight="1">
      <c r="A13" s="6" t="s">
        <v>15</v>
      </c>
      <c r="B13" s="1" t="s">
        <v>16</v>
      </c>
      <c r="C13" s="1"/>
    </row>
  </sheetData>
  <hyperlinks>
    <hyperlink ref="I5" r:id="rId1"/>
    <hyperlink ref="I6" r:id="rId2"/>
    <hyperlink ref="I7" r:id="rId3"/>
  </hyperlinks>
  <pageMargins left="0.7" right="0.7" top="0.75" bottom="0.75" header="0.3" footer="0.3"/>
  <pageSetup paperSize="9"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"/>
  <sheetViews>
    <sheetView showGridLines="0" zoomScale="90" zoomScaleNormal="90" workbookViewId="0">
      <selection activeCell="D3" sqref="D3"/>
    </sheetView>
  </sheetViews>
  <sheetFormatPr baseColWidth="10" defaultRowHeight="15"/>
  <cols>
    <col min="1" max="1" width="28.140625" bestFit="1" customWidth="1"/>
    <col min="2" max="2" width="57.7109375" bestFit="1" customWidth="1"/>
    <col min="3" max="3" width="26.28515625" customWidth="1"/>
    <col min="5" max="5" width="9" bestFit="1" customWidth="1"/>
    <col min="6" max="6" width="20.28515625" bestFit="1" customWidth="1"/>
    <col min="7" max="7" width="23" bestFit="1" customWidth="1"/>
    <col min="8" max="8" width="47.28515625" bestFit="1" customWidth="1"/>
    <col min="9" max="9" width="19.7109375" customWidth="1"/>
    <col min="10" max="10" width="22" customWidth="1"/>
  </cols>
  <sheetData>
    <row r="1" spans="1:10" ht="23.25">
      <c r="A1" s="12" t="s">
        <v>59</v>
      </c>
    </row>
    <row r="3" spans="1:10" s="10" customFormat="1" ht="22.5" customHeight="1">
      <c r="A3" s="9" t="s">
        <v>13</v>
      </c>
      <c r="B3" s="9"/>
      <c r="C3" s="9"/>
      <c r="E3" s="9" t="s">
        <v>14</v>
      </c>
      <c r="F3" s="9"/>
      <c r="G3" s="9"/>
      <c r="H3" s="11"/>
      <c r="I3" s="11"/>
      <c r="J3" s="11"/>
    </row>
    <row r="4" spans="1:10" ht="22.5" customHeight="1">
      <c r="A4" s="17" t="s">
        <v>0</v>
      </c>
      <c r="B4" s="17" t="s">
        <v>82</v>
      </c>
      <c r="C4" s="17" t="s">
        <v>1</v>
      </c>
      <c r="E4" s="15" t="s">
        <v>31</v>
      </c>
      <c r="F4" s="6" t="s">
        <v>45</v>
      </c>
      <c r="G4" s="6" t="s">
        <v>32</v>
      </c>
      <c r="H4" s="6" t="s">
        <v>33</v>
      </c>
      <c r="I4" s="6" t="s">
        <v>34</v>
      </c>
      <c r="J4" s="6" t="s">
        <v>36</v>
      </c>
    </row>
    <row r="5" spans="1:10" ht="60">
      <c r="A5" s="15" t="s">
        <v>31</v>
      </c>
      <c r="B5" s="1" t="s">
        <v>58</v>
      </c>
      <c r="C5" s="8" t="s">
        <v>90</v>
      </c>
      <c r="E5" s="1">
        <v>123</v>
      </c>
      <c r="F5" s="1" t="s">
        <v>47</v>
      </c>
      <c r="G5" s="1" t="s">
        <v>40</v>
      </c>
      <c r="H5" s="1" t="s">
        <v>50</v>
      </c>
      <c r="I5" s="1" t="s">
        <v>55</v>
      </c>
      <c r="J5" s="7">
        <v>123</v>
      </c>
    </row>
    <row r="6" spans="1:10" ht="37.5" customHeight="1">
      <c r="A6" s="6" t="s">
        <v>45</v>
      </c>
      <c r="B6" s="8" t="s">
        <v>57</v>
      </c>
      <c r="C6" s="8" t="s">
        <v>92</v>
      </c>
      <c r="E6" s="1">
        <v>124</v>
      </c>
      <c r="F6" s="1" t="s">
        <v>48</v>
      </c>
      <c r="G6" s="1" t="s">
        <v>41</v>
      </c>
      <c r="H6" s="1" t="s">
        <v>51</v>
      </c>
      <c r="I6" s="1" t="s">
        <v>55</v>
      </c>
      <c r="J6" s="7">
        <v>400</v>
      </c>
    </row>
    <row r="7" spans="1:10" ht="37.5" customHeight="1">
      <c r="A7" s="6" t="s">
        <v>32</v>
      </c>
      <c r="B7" s="1" t="s">
        <v>37</v>
      </c>
      <c r="C7" s="8" t="s">
        <v>92</v>
      </c>
      <c r="E7" s="1">
        <v>125</v>
      </c>
      <c r="F7" s="1" t="s">
        <v>46</v>
      </c>
      <c r="G7" s="1" t="s">
        <v>42</v>
      </c>
      <c r="H7" s="1" t="s">
        <v>52</v>
      </c>
      <c r="I7" s="1" t="s">
        <v>55</v>
      </c>
      <c r="J7" s="7">
        <v>310</v>
      </c>
    </row>
    <row r="8" spans="1:10" ht="37.5" customHeight="1">
      <c r="A8" s="6" t="s">
        <v>33</v>
      </c>
      <c r="B8" s="1" t="s">
        <v>38</v>
      </c>
      <c r="C8" s="8" t="s">
        <v>92</v>
      </c>
      <c r="E8" s="1">
        <v>126</v>
      </c>
      <c r="F8" s="1" t="s">
        <v>46</v>
      </c>
      <c r="G8" s="1" t="s">
        <v>43</v>
      </c>
      <c r="H8" s="1" t="s">
        <v>53</v>
      </c>
      <c r="I8" s="1" t="s">
        <v>55</v>
      </c>
      <c r="J8" s="7">
        <v>700</v>
      </c>
    </row>
    <row r="9" spans="1:10" ht="37.5" customHeight="1">
      <c r="A9" s="6" t="s">
        <v>34</v>
      </c>
      <c r="B9" s="1" t="s">
        <v>35</v>
      </c>
      <c r="C9" s="8" t="s">
        <v>92</v>
      </c>
      <c r="E9" s="1">
        <v>127</v>
      </c>
      <c r="F9" s="1" t="s">
        <v>49</v>
      </c>
      <c r="G9" s="1" t="s">
        <v>44</v>
      </c>
      <c r="H9" s="1" t="s">
        <v>54</v>
      </c>
      <c r="I9" s="1" t="s">
        <v>56</v>
      </c>
      <c r="J9" s="7">
        <v>900</v>
      </c>
    </row>
    <row r="10" spans="1:10" ht="37.5" customHeight="1">
      <c r="A10" s="6" t="s">
        <v>36</v>
      </c>
      <c r="B10" s="1" t="s">
        <v>39</v>
      </c>
      <c r="C10" s="8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5"/>
  <sheetViews>
    <sheetView showGridLines="0" zoomScale="90" zoomScaleNormal="90" workbookViewId="0">
      <selection activeCell="G10" sqref="G10"/>
    </sheetView>
  </sheetViews>
  <sheetFormatPr baseColWidth="10" defaultRowHeight="15"/>
  <cols>
    <col min="1" max="1" width="30" bestFit="1" customWidth="1"/>
    <col min="2" max="2" width="57.7109375" bestFit="1" customWidth="1"/>
    <col min="3" max="3" width="27.5703125" customWidth="1"/>
    <col min="4" max="4" width="8.85546875" customWidth="1"/>
    <col min="10" max="10" width="15.5703125" bestFit="1" customWidth="1"/>
    <col min="11" max="11" width="14.28515625" customWidth="1"/>
    <col min="12" max="12" width="14.140625" customWidth="1"/>
    <col min="13" max="13" width="18.7109375" customWidth="1"/>
    <col min="14" max="14" width="25" bestFit="1" customWidth="1"/>
    <col min="15" max="15" width="17.7109375" customWidth="1"/>
  </cols>
  <sheetData>
    <row r="1" spans="1:15" ht="23.25">
      <c r="A1" s="12" t="s">
        <v>62</v>
      </c>
    </row>
    <row r="3" spans="1:15" s="10" customFormat="1" ht="22.5" customHeight="1">
      <c r="A3" s="13" t="s">
        <v>13</v>
      </c>
      <c r="B3" s="13"/>
      <c r="C3" s="13"/>
      <c r="E3" s="13" t="s">
        <v>14</v>
      </c>
      <c r="F3" s="13"/>
      <c r="G3" s="13"/>
      <c r="H3" s="14"/>
      <c r="I3" s="14"/>
      <c r="J3" s="14"/>
      <c r="K3" s="14"/>
      <c r="L3" s="14"/>
      <c r="M3" s="14"/>
      <c r="N3" s="14"/>
      <c r="O3" s="14"/>
    </row>
    <row r="4" spans="1:15" ht="22.5" customHeight="1">
      <c r="A4" s="17" t="s">
        <v>0</v>
      </c>
      <c r="B4" s="17" t="s">
        <v>82</v>
      </c>
      <c r="C4" s="17" t="s">
        <v>1</v>
      </c>
      <c r="E4" s="15" t="s">
        <v>80</v>
      </c>
      <c r="F4" s="6" t="s">
        <v>2</v>
      </c>
      <c r="G4" s="6" t="s">
        <v>75</v>
      </c>
      <c r="H4" s="6" t="s">
        <v>66</v>
      </c>
      <c r="I4" s="6" t="s">
        <v>67</v>
      </c>
      <c r="J4" s="6" t="s">
        <v>68</v>
      </c>
      <c r="K4" s="6" t="s">
        <v>77</v>
      </c>
      <c r="L4" s="6" t="s">
        <v>78</v>
      </c>
      <c r="M4" s="6" t="s">
        <v>79</v>
      </c>
      <c r="N4" s="6" t="s">
        <v>81</v>
      </c>
      <c r="O4" s="6" t="s">
        <v>88</v>
      </c>
    </row>
    <row r="5" spans="1:15" ht="60">
      <c r="A5" s="15" t="s">
        <v>80</v>
      </c>
      <c r="B5" s="1" t="s">
        <v>58</v>
      </c>
      <c r="C5" s="8" t="s">
        <v>90</v>
      </c>
      <c r="E5" s="1">
        <v>9999999991</v>
      </c>
      <c r="F5" s="1">
        <v>1</v>
      </c>
      <c r="G5" s="4" t="s">
        <v>105</v>
      </c>
      <c r="H5" s="26">
        <v>43987</v>
      </c>
      <c r="I5" s="27">
        <v>0.79166666666666663</v>
      </c>
      <c r="J5" s="7" t="s">
        <v>101</v>
      </c>
      <c r="K5" s="1" t="s">
        <v>104</v>
      </c>
      <c r="L5" s="28">
        <f>+'Tabla de Platos'!J6+'Tabla de Platos'!J7</f>
        <v>710</v>
      </c>
      <c r="M5" s="1" t="s">
        <v>108</v>
      </c>
      <c r="N5" s="1" t="s">
        <v>26</v>
      </c>
      <c r="O5" s="1">
        <v>1123764009</v>
      </c>
    </row>
    <row r="6" spans="1:15" ht="34.5" customHeight="1">
      <c r="A6" s="6" t="s">
        <v>2</v>
      </c>
      <c r="B6" s="8" t="s">
        <v>64</v>
      </c>
      <c r="C6" s="25" t="s">
        <v>97</v>
      </c>
      <c r="E6" s="1">
        <v>9999999992</v>
      </c>
      <c r="F6" s="1">
        <v>2</v>
      </c>
      <c r="G6" s="1">
        <v>124</v>
      </c>
      <c r="H6" s="26">
        <v>43988</v>
      </c>
      <c r="I6" s="27">
        <v>0.89583333333333337</v>
      </c>
      <c r="J6" s="7" t="s">
        <v>102</v>
      </c>
      <c r="K6" s="1" t="s">
        <v>106</v>
      </c>
      <c r="L6" s="28">
        <f>+'Tabla de Platos'!J6</f>
        <v>400</v>
      </c>
      <c r="M6" s="1" t="s">
        <v>110</v>
      </c>
      <c r="N6" s="1" t="s">
        <v>27</v>
      </c>
      <c r="O6" s="1">
        <v>1123764777</v>
      </c>
    </row>
    <row r="7" spans="1:15" ht="30" customHeight="1">
      <c r="A7" s="6" t="s">
        <v>75</v>
      </c>
      <c r="B7" s="1" t="s">
        <v>65</v>
      </c>
      <c r="C7" s="25" t="s">
        <v>98</v>
      </c>
      <c r="E7" s="1">
        <v>9999999993</v>
      </c>
      <c r="F7" s="1">
        <v>3</v>
      </c>
      <c r="G7" s="1">
        <v>125</v>
      </c>
      <c r="H7" s="26">
        <v>43989</v>
      </c>
      <c r="I7" s="27">
        <v>0.92708333333333337</v>
      </c>
      <c r="J7" s="7" t="s">
        <v>103</v>
      </c>
      <c r="K7" s="1" t="s">
        <v>107</v>
      </c>
      <c r="L7" s="28">
        <f>+'Tabla de Platos'!J7</f>
        <v>310</v>
      </c>
      <c r="M7" s="1" t="s">
        <v>109</v>
      </c>
      <c r="N7" s="1" t="s">
        <v>28</v>
      </c>
      <c r="O7" s="1">
        <v>1123764888</v>
      </c>
    </row>
    <row r="8" spans="1:15" ht="41.25" customHeight="1">
      <c r="A8" s="6" t="s">
        <v>66</v>
      </c>
      <c r="B8" s="1" t="s">
        <v>38</v>
      </c>
      <c r="C8" s="8" t="s">
        <v>95</v>
      </c>
    </row>
    <row r="9" spans="1:15" ht="37.5" customHeight="1">
      <c r="A9" s="6" t="s">
        <v>67</v>
      </c>
      <c r="B9" s="1" t="s">
        <v>35</v>
      </c>
      <c r="C9" s="8" t="s">
        <v>96</v>
      </c>
    </row>
    <row r="10" spans="1:15" ht="34.5" customHeight="1">
      <c r="A10" s="6" t="s">
        <v>68</v>
      </c>
      <c r="B10" s="1" t="s">
        <v>69</v>
      </c>
      <c r="C10" s="8" t="s">
        <v>92</v>
      </c>
    </row>
    <row r="11" spans="1:15" ht="33" customHeight="1">
      <c r="A11" s="6" t="s">
        <v>77</v>
      </c>
      <c r="B11" s="1" t="s">
        <v>70</v>
      </c>
      <c r="C11" s="8" t="s">
        <v>92</v>
      </c>
    </row>
    <row r="12" spans="1:15" ht="35.25" customHeight="1">
      <c r="A12" s="6" t="s">
        <v>78</v>
      </c>
      <c r="B12" s="1" t="s">
        <v>71</v>
      </c>
      <c r="C12" s="8" t="s">
        <v>100</v>
      </c>
    </row>
    <row r="13" spans="1:15" ht="34.5" customHeight="1">
      <c r="A13" s="6" t="s">
        <v>79</v>
      </c>
      <c r="B13" s="8" t="s">
        <v>72</v>
      </c>
      <c r="C13" s="8" t="s">
        <v>92</v>
      </c>
    </row>
    <row r="14" spans="1:15" ht="36" customHeight="1">
      <c r="A14" s="6" t="s">
        <v>81</v>
      </c>
      <c r="B14" s="8" t="s">
        <v>83</v>
      </c>
      <c r="C14" s="8" t="s">
        <v>92</v>
      </c>
    </row>
    <row r="15" spans="1:15" ht="30.75" customHeight="1">
      <c r="A15" s="6" t="s">
        <v>88</v>
      </c>
      <c r="B15" s="24" t="s">
        <v>89</v>
      </c>
      <c r="C15" s="8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52244113B7F04580101A9CF4E23EA3" ma:contentTypeVersion="13" ma:contentTypeDescription="Create a new document." ma:contentTypeScope="" ma:versionID="27f68b9e1ef5222b17b74622e17c7ac1">
  <xsd:schema xmlns:xsd="http://www.w3.org/2001/XMLSchema" xmlns:xs="http://www.w3.org/2001/XMLSchema" xmlns:p="http://schemas.microsoft.com/office/2006/metadata/properties" xmlns:ns3="412f7068-c2a0-4163-9303-78ba1cfdce58" xmlns:ns4="6c098ce7-1bf5-4ce5-aee1-62e09921839f" targetNamespace="http://schemas.microsoft.com/office/2006/metadata/properties" ma:root="true" ma:fieldsID="aad744c4df8ac8f77424a0551e86b191" ns3:_="" ns4:_="">
    <xsd:import namespace="412f7068-c2a0-4163-9303-78ba1cfdce58"/>
    <xsd:import namespace="6c098ce7-1bf5-4ce5-aee1-62e0992183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f7068-c2a0-4163-9303-78ba1cfdce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98ce7-1bf5-4ce5-aee1-62e09921839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39DD1-5DAE-49AA-9D5C-2DF8422953C5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412f7068-c2a0-4163-9303-78ba1cfdce58"/>
    <ds:schemaRef ds:uri="6c098ce7-1bf5-4ce5-aee1-62e09921839f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C0982A-B7EB-466E-8870-C45D8BBA1F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63E43-418F-4A81-8FFD-CC6E7DE93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2f7068-c2a0-4163-9303-78ba1cfdce58"/>
    <ds:schemaRef ds:uri="6c098ce7-1bf5-4ce5-aee1-62e0992183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Relaciones</vt:lpstr>
      <vt:lpstr>Tabla Usuarios</vt:lpstr>
      <vt:lpstr>Tabla de Platos</vt:lpstr>
      <vt:lpstr>Tabla de Ordenes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Botto</dc:creator>
  <cp:lastModifiedBy>rodrigo</cp:lastModifiedBy>
  <dcterms:created xsi:type="dcterms:W3CDTF">2020-05-15T02:49:29Z</dcterms:created>
  <dcterms:modified xsi:type="dcterms:W3CDTF">2020-05-19T23:33:46Z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0x010100D852244113B7F04580101A9CF4E23EA3</vt:lpwstr>
  </property>
</Properties>
</file>