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il Ahamd\Desktop\project\excel_files\"/>
    </mc:Choice>
  </mc:AlternateContent>
  <xr:revisionPtr revIDLastSave="0" documentId="13_ncr:1_{4887B8B1-BDDD-4076-800B-95AED7D973F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mports_1990_2023" sheetId="4" r:id="rId1"/>
    <sheet name="exports_1990_2023" sheetId="6" r:id="rId2"/>
    <sheet name="imports_exports" sheetId="5" r:id="rId3"/>
  </sheets>
  <calcPr calcId="191029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</calcChain>
</file>

<file path=xl/sharedStrings.xml><?xml version="1.0" encoding="utf-8"?>
<sst xmlns="http://schemas.openxmlformats.org/spreadsheetml/2006/main" count="108" uniqueCount="79">
  <si>
    <t>Canada</t>
  </si>
  <si>
    <t>Mexico</t>
  </si>
  <si>
    <t>China</t>
  </si>
  <si>
    <t>Indonesia</t>
  </si>
  <si>
    <t>Brazil</t>
  </si>
  <si>
    <t>Chile</t>
  </si>
  <si>
    <t>Thailand</t>
  </si>
  <si>
    <t>Colombia</t>
  </si>
  <si>
    <t>Malaysia</t>
  </si>
  <si>
    <t>India</t>
  </si>
  <si>
    <t>Guatemala</t>
  </si>
  <si>
    <t>Costa Rica</t>
  </si>
  <si>
    <t>Argentina</t>
  </si>
  <si>
    <t>Ecuador</t>
  </si>
  <si>
    <t>Philippines</t>
  </si>
  <si>
    <t>Turkey</t>
  </si>
  <si>
    <t>Vietnam</t>
  </si>
  <si>
    <t>Peru</t>
  </si>
  <si>
    <t>Singapore</t>
  </si>
  <si>
    <t>United Kingdom</t>
  </si>
  <si>
    <t>Australia</t>
  </si>
  <si>
    <t>New Zealand</t>
  </si>
  <si>
    <t>country</t>
  </si>
  <si>
    <t>European Union</t>
  </si>
  <si>
    <t>total_imports</t>
  </si>
  <si>
    <t>year</t>
  </si>
  <si>
    <t>exports_1990_2023</t>
  </si>
  <si>
    <t>Algeria</t>
  </si>
  <si>
    <t>Dominican Republic</t>
  </si>
  <si>
    <t>Egypt</t>
  </si>
  <si>
    <t>Hong Kong</t>
  </si>
  <si>
    <t>Israel</t>
  </si>
  <si>
    <t>Japan</t>
  </si>
  <si>
    <t>Russia</t>
  </si>
  <si>
    <t>Saudi Arabia</t>
  </si>
  <si>
    <t>South Korea</t>
  </si>
  <si>
    <t>Switzerland</t>
  </si>
  <si>
    <t>Taiwan</t>
  </si>
  <si>
    <t>Venezuela</t>
  </si>
  <si>
    <t>total_exports</t>
  </si>
  <si>
    <t>imports_1990_2023</t>
  </si>
  <si>
    <t>trade_balance</t>
  </si>
  <si>
    <t>code_exports</t>
  </si>
  <si>
    <t>code_imports</t>
  </si>
  <si>
    <t>AR</t>
  </si>
  <si>
    <t>AU</t>
  </si>
  <si>
    <t>BR</t>
  </si>
  <si>
    <t>CA</t>
  </si>
  <si>
    <t>CH</t>
  </si>
  <si>
    <t>CO</t>
  </si>
  <si>
    <t>EC</t>
  </si>
  <si>
    <t>EU</t>
  </si>
  <si>
    <t>IN</t>
  </si>
  <si>
    <t>PE</t>
  </si>
  <si>
    <t>PH</t>
  </si>
  <si>
    <t>TH</t>
  </si>
  <si>
    <t>CL</t>
  </si>
  <si>
    <t>CN</t>
  </si>
  <si>
    <t>CR</t>
  </si>
  <si>
    <t>GT</t>
  </si>
  <si>
    <t>ID</t>
  </si>
  <si>
    <t>MY</t>
  </si>
  <si>
    <t>MX</t>
  </si>
  <si>
    <t>NZ</t>
  </si>
  <si>
    <t>SG</t>
  </si>
  <si>
    <t>TR</t>
  </si>
  <si>
    <t>GB</t>
  </si>
  <si>
    <t>VN</t>
  </si>
  <si>
    <t>DO</t>
  </si>
  <si>
    <t>EG</t>
  </si>
  <si>
    <t>RU</t>
  </si>
  <si>
    <t>SA</t>
  </si>
  <si>
    <t>HK</t>
  </si>
  <si>
    <t>IL</t>
  </si>
  <si>
    <t>JP</t>
  </si>
  <si>
    <t>DZ</t>
  </si>
  <si>
    <t>TW</t>
  </si>
  <si>
    <t>VE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</si>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</sst>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0" xfId="1" applyNumberFormat="1" applyFont="1" applyBorder="1"/>
    <xf numFmtId="0" fontId="2" fillId="0" borderId="0" xfId="1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NumberFormat="1" applyFont="1"/>
    <xf numFmtId="0" fontId="2" fillId="0" borderId="0" xfId="0" applyFont="1"/>
    <xf numFmtId="3" fontId="3" fillId="0" borderId="0" xfId="0" applyNumberFormat="1" applyFont="1"/>
    <xf numFmtId="1" fontId="3" fillId="0" borderId="0" xfId="0" applyNumberFormat="1" applyFont="1"/>
  </cellXfs>
  <cellStyles count="3">
    <cellStyle name="Comma" xfId="1" builtinId="3"/>
    <cellStyle name="Normal" xfId="0" builtinId="0"/>
    <cellStyle name="Normal 2" xfId="2" xr:uid="{5AC4E581-198F-4247-99DF-E9862DFD8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64E9-FB49-4D5C-B8C8-4FBE2DC1EEB1}">
  <dimension ref="A1:C24"/>
  <sheetViews>
    <sheetView workbookViewId="0">
      <selection activeCell="I18" sqref="I18"/>
    </sheetView>
  </sheetViews>
  <sheetFormatPr defaultRowHeight="14.25" x14ac:dyDescent="0.2"/>
  <cols>
    <col min="1" max="1" width="10.6640625" style="3" bestFit="1" customWidth="1"/>
    <col min="2" max="2" width="12.33203125" style="3" bestFit="1" customWidth="1"/>
    <col min="3" max="3" width="15.21875" style="3" bestFit="1" customWidth="1"/>
    <col min="4" max="16384" width="8.88671875" style="3"/>
  </cols>
  <sheetData>
    <row r="1" spans="1:3" x14ac:dyDescent="0.2">
      <c r="A1" s="3" t="s">
        <v>43</v>
      </c>
      <c r="B1" s="5" t="s">
        <v>22</v>
      </c>
      <c r="C1" s="3" t="s">
        <v>40</v>
      </c>
    </row>
    <row r="2" spans="1:3" x14ac:dyDescent="0.2">
      <c r="A2" s="3" t="s">
        <v>44</v>
      </c>
      <c r="B2" s="1" t="s">
        <v>12</v>
      </c>
      <c r="C2" s="4">
        <v>15514475568</v>
      </c>
    </row>
    <row r="3" spans="1:3" x14ac:dyDescent="0.2">
      <c r="A3" s="3" t="s">
        <v>45</v>
      </c>
      <c r="B3" s="1" t="s">
        <v>20</v>
      </c>
      <c r="C3" s="4">
        <v>78971302021</v>
      </c>
    </row>
    <row r="4" spans="1:3" x14ac:dyDescent="0.2">
      <c r="A4" s="3" t="s">
        <v>46</v>
      </c>
      <c r="B4" s="1" t="s">
        <v>4</v>
      </c>
      <c r="C4" s="4">
        <v>95767382927</v>
      </c>
    </row>
    <row r="5" spans="1:3" x14ac:dyDescent="0.2">
      <c r="A5" s="3" t="s">
        <v>47</v>
      </c>
      <c r="B5" s="1" t="s">
        <v>0</v>
      </c>
      <c r="C5" s="4">
        <v>535724294860</v>
      </c>
    </row>
    <row r="6" spans="1:3" x14ac:dyDescent="0.2">
      <c r="A6" s="3" t="s">
        <v>56</v>
      </c>
      <c r="B6" s="1" t="s">
        <v>5</v>
      </c>
      <c r="C6" s="4">
        <v>60794431804</v>
      </c>
    </row>
    <row r="7" spans="1:3" x14ac:dyDescent="0.2">
      <c r="A7" s="3" t="s">
        <v>57</v>
      </c>
      <c r="B7" s="1" t="s">
        <v>2</v>
      </c>
      <c r="C7" s="4">
        <v>81851599576</v>
      </c>
    </row>
    <row r="8" spans="1:3" x14ac:dyDescent="0.2">
      <c r="A8" s="3" t="s">
        <v>49</v>
      </c>
      <c r="B8" s="1" t="s">
        <v>7</v>
      </c>
      <c r="C8" s="4">
        <v>61473172881</v>
      </c>
    </row>
    <row r="9" spans="1:3" x14ac:dyDescent="0.2">
      <c r="A9" s="3" t="s">
        <v>58</v>
      </c>
      <c r="B9" s="1" t="s">
        <v>11</v>
      </c>
      <c r="C9" s="4">
        <v>15279023788</v>
      </c>
    </row>
    <row r="10" spans="1:3" x14ac:dyDescent="0.2">
      <c r="A10" s="3" t="s">
        <v>50</v>
      </c>
      <c r="B10" s="1" t="s">
        <v>13</v>
      </c>
      <c r="C10" s="4">
        <v>1928738903</v>
      </c>
    </row>
    <row r="11" spans="1:3" x14ac:dyDescent="0.2">
      <c r="A11" s="3" t="s">
        <v>51</v>
      </c>
      <c r="B11" s="1" t="s">
        <v>23</v>
      </c>
      <c r="C11" s="4">
        <v>548130844190</v>
      </c>
    </row>
    <row r="12" spans="1:3" x14ac:dyDescent="0.2">
      <c r="A12" s="3" t="s">
        <v>59</v>
      </c>
      <c r="B12" s="1" t="s">
        <v>10</v>
      </c>
      <c r="C12" s="4">
        <v>39753858776</v>
      </c>
    </row>
    <row r="13" spans="1:3" x14ac:dyDescent="0.2">
      <c r="A13" s="3" t="s">
        <v>52</v>
      </c>
      <c r="B13" s="1" t="s">
        <v>9</v>
      </c>
      <c r="C13" s="4">
        <v>52226207967</v>
      </c>
    </row>
    <row r="14" spans="1:3" x14ac:dyDescent="0.2">
      <c r="A14" s="3" t="s">
        <v>60</v>
      </c>
      <c r="B14" s="1" t="s">
        <v>3</v>
      </c>
      <c r="C14" s="4">
        <v>34988138528</v>
      </c>
    </row>
    <row r="15" spans="1:3" x14ac:dyDescent="0.2">
      <c r="A15" s="3" t="s">
        <v>61</v>
      </c>
      <c r="B15" s="1" t="s">
        <v>8</v>
      </c>
      <c r="C15" s="4">
        <v>10608153316</v>
      </c>
    </row>
    <row r="16" spans="1:3" x14ac:dyDescent="0.2">
      <c r="A16" s="3" t="s">
        <v>62</v>
      </c>
      <c r="B16" s="1" t="s">
        <v>1</v>
      </c>
      <c r="C16" s="4">
        <v>486764315484</v>
      </c>
    </row>
    <row r="17" spans="1:3" x14ac:dyDescent="0.2">
      <c r="A17" s="3" t="s">
        <v>63</v>
      </c>
      <c r="B17" s="1" t="s">
        <v>21</v>
      </c>
      <c r="C17" s="4">
        <v>59256031506</v>
      </c>
    </row>
    <row r="18" spans="1:3" x14ac:dyDescent="0.2">
      <c r="A18" s="3" t="s">
        <v>53</v>
      </c>
      <c r="B18" s="1" t="s">
        <v>17</v>
      </c>
      <c r="C18" s="4">
        <v>15415126927</v>
      </c>
    </row>
    <row r="19" spans="1:3" x14ac:dyDescent="0.2">
      <c r="A19" s="3" t="s">
        <v>54</v>
      </c>
      <c r="B19" s="1" t="s">
        <v>14</v>
      </c>
      <c r="C19" s="4">
        <v>3459826841</v>
      </c>
    </row>
    <row r="20" spans="1:3" x14ac:dyDescent="0.2">
      <c r="A20" s="3" t="s">
        <v>64</v>
      </c>
      <c r="B20" s="1" t="s">
        <v>18</v>
      </c>
      <c r="C20" s="4">
        <v>19407939835</v>
      </c>
    </row>
    <row r="21" spans="1:3" x14ac:dyDescent="0.2">
      <c r="A21" s="3" t="s">
        <v>55</v>
      </c>
      <c r="B21" s="1" t="s">
        <v>6</v>
      </c>
      <c r="C21" s="4">
        <v>42032297105</v>
      </c>
    </row>
    <row r="22" spans="1:3" x14ac:dyDescent="0.2">
      <c r="A22" s="3" t="s">
        <v>65</v>
      </c>
      <c r="B22" s="1" t="s">
        <v>15</v>
      </c>
      <c r="C22" s="4">
        <v>676502676</v>
      </c>
    </row>
    <row r="23" spans="1:3" x14ac:dyDescent="0.2">
      <c r="A23" s="3" t="s">
        <v>66</v>
      </c>
      <c r="B23" s="2" t="s">
        <v>19</v>
      </c>
      <c r="C23" s="4">
        <v>45098281171</v>
      </c>
    </row>
    <row r="24" spans="1:3" x14ac:dyDescent="0.2">
      <c r="A24" s="3" t="s">
        <v>67</v>
      </c>
      <c r="B24" s="1" t="s">
        <v>16</v>
      </c>
      <c r="C24" s="4">
        <v>10070732936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47C3-E822-47B5-9DBB-031B998108E5}">
  <dimension ref="A1:C27"/>
  <sheetViews>
    <sheetView workbookViewId="0"/>
  </sheetViews>
  <sheetFormatPr defaultRowHeight="14.25" x14ac:dyDescent="0.2"/>
  <cols>
    <col min="1" max="1" width="10.5546875" style="3" bestFit="1" customWidth="1"/>
    <col min="2" max="2" width="15.44140625" style="3" bestFit="1" customWidth="1"/>
    <col min="3" max="3" width="15.109375" style="3" bestFit="1" customWidth="1"/>
    <col min="4" max="16384" width="8.88671875" style="3"/>
  </cols>
  <sheetData>
    <row r="1" spans="1:3" x14ac:dyDescent="0.2">
      <c r="A1" s="3" t="s">
        <v>42</v>
      </c>
      <c r="B1" s="3" t="s">
        <v>22</v>
      </c>
      <c r="C1" s="3" t="s">
        <v>26</v>
      </c>
    </row>
    <row r="2" spans="1:3" x14ac:dyDescent="0.2">
      <c r="A2" s="3" t="s">
        <v>75</v>
      </c>
      <c r="B2" s="3" t="s">
        <v>27</v>
      </c>
      <c r="C2" s="8">
        <v>1914298412</v>
      </c>
    </row>
    <row r="3" spans="1:3" x14ac:dyDescent="0.2">
      <c r="A3" s="3" t="s">
        <v>45</v>
      </c>
      <c r="B3" s="3" t="s">
        <v>20</v>
      </c>
      <c r="C3" s="8">
        <v>1437701779</v>
      </c>
    </row>
    <row r="4" spans="1:3" x14ac:dyDescent="0.2">
      <c r="A4" s="3" t="s">
        <v>46</v>
      </c>
      <c r="B4" s="3" t="s">
        <v>4</v>
      </c>
      <c r="C4" s="8">
        <v>2474112349</v>
      </c>
    </row>
    <row r="5" spans="1:3" x14ac:dyDescent="0.2">
      <c r="A5" s="3" t="s">
        <v>47</v>
      </c>
      <c r="B5" s="3" t="s">
        <v>0</v>
      </c>
      <c r="C5" s="8">
        <v>487287498904</v>
      </c>
    </row>
    <row r="6" spans="1:3" x14ac:dyDescent="0.2">
      <c r="A6" s="3" t="s">
        <v>57</v>
      </c>
      <c r="B6" s="3" t="s">
        <v>2</v>
      </c>
      <c r="C6" s="8">
        <v>386014069199</v>
      </c>
    </row>
    <row r="7" spans="1:3" x14ac:dyDescent="0.2">
      <c r="A7" s="3" t="s">
        <v>49</v>
      </c>
      <c r="B7" s="3" t="s">
        <v>7</v>
      </c>
      <c r="C7" s="8">
        <v>33059948157</v>
      </c>
    </row>
    <row r="8" spans="1:3" x14ac:dyDescent="0.2">
      <c r="A8" s="3" t="s">
        <v>68</v>
      </c>
      <c r="B8" s="3" t="s">
        <v>28</v>
      </c>
      <c r="C8" s="8">
        <v>5711962361</v>
      </c>
    </row>
    <row r="9" spans="1:3" x14ac:dyDescent="0.2">
      <c r="A9" s="3" t="s">
        <v>69</v>
      </c>
      <c r="B9" s="3" t="s">
        <v>29</v>
      </c>
      <c r="C9" s="8">
        <v>37635784976</v>
      </c>
    </row>
    <row r="10" spans="1:3" x14ac:dyDescent="0.2">
      <c r="A10" s="3" t="s">
        <v>51</v>
      </c>
      <c r="B10" s="3" t="s">
        <v>23</v>
      </c>
      <c r="C10" s="8">
        <v>303665405987</v>
      </c>
    </row>
    <row r="11" spans="1:3" x14ac:dyDescent="0.2">
      <c r="A11" s="3" t="s">
        <v>72</v>
      </c>
      <c r="B11" s="3" t="s">
        <v>30</v>
      </c>
      <c r="C11" s="8">
        <v>66268499739</v>
      </c>
    </row>
    <row r="12" spans="1:3" x14ac:dyDescent="0.2">
      <c r="A12" s="3" t="s">
        <v>52</v>
      </c>
      <c r="B12" s="3" t="s">
        <v>9</v>
      </c>
      <c r="C12" s="8">
        <v>11564974994</v>
      </c>
    </row>
    <row r="13" spans="1:3" x14ac:dyDescent="0.2">
      <c r="A13" s="3" t="s">
        <v>60</v>
      </c>
      <c r="B13" s="3" t="s">
        <v>3</v>
      </c>
      <c r="C13" s="8">
        <v>53254111891</v>
      </c>
    </row>
    <row r="14" spans="1:3" x14ac:dyDescent="0.2">
      <c r="A14" s="3" t="s">
        <v>73</v>
      </c>
      <c r="B14" s="3" t="s">
        <v>31</v>
      </c>
      <c r="C14" s="8">
        <v>1211762320</v>
      </c>
    </row>
    <row r="15" spans="1:3" x14ac:dyDescent="0.2">
      <c r="A15" s="3" t="s">
        <v>74</v>
      </c>
      <c r="B15" s="3" t="s">
        <v>32</v>
      </c>
      <c r="C15" s="8">
        <v>386554483262</v>
      </c>
    </row>
    <row r="16" spans="1:3" x14ac:dyDescent="0.2">
      <c r="A16" s="3" t="s">
        <v>62</v>
      </c>
      <c r="B16" s="3" t="s">
        <v>1</v>
      </c>
      <c r="C16" s="8">
        <v>428108943399</v>
      </c>
    </row>
    <row r="17" spans="1:3" x14ac:dyDescent="0.2">
      <c r="A17" s="3" t="s">
        <v>54</v>
      </c>
      <c r="B17" s="3" t="s">
        <v>14</v>
      </c>
      <c r="C17" s="8">
        <v>57407904922</v>
      </c>
    </row>
    <row r="18" spans="1:3" x14ac:dyDescent="0.2">
      <c r="A18" s="3" t="s">
        <v>70</v>
      </c>
      <c r="B18" s="3" t="s">
        <v>33</v>
      </c>
      <c r="C18" s="8">
        <v>27264790893</v>
      </c>
    </row>
    <row r="19" spans="1:3" x14ac:dyDescent="0.2">
      <c r="A19" s="3" t="s">
        <v>71</v>
      </c>
      <c r="B19" s="3" t="s">
        <v>34</v>
      </c>
      <c r="C19" s="8">
        <v>8212301682</v>
      </c>
    </row>
    <row r="20" spans="1:3" x14ac:dyDescent="0.2">
      <c r="A20" s="3" t="s">
        <v>78</v>
      </c>
      <c r="B20" s="3" t="s">
        <v>35</v>
      </c>
      <c r="C20" s="8">
        <v>156176602197</v>
      </c>
    </row>
    <row r="21" spans="1:3" x14ac:dyDescent="0.2">
      <c r="A21" s="3" t="s">
        <v>48</v>
      </c>
      <c r="B21" s="3" t="s">
        <v>36</v>
      </c>
      <c r="C21" s="8">
        <v>683019381</v>
      </c>
    </row>
    <row r="22" spans="1:3" x14ac:dyDescent="0.2">
      <c r="A22" s="3" t="s">
        <v>76</v>
      </c>
      <c r="B22" s="3" t="s">
        <v>37</v>
      </c>
      <c r="C22" s="8">
        <v>96426027010</v>
      </c>
    </row>
    <row r="23" spans="1:3" x14ac:dyDescent="0.2">
      <c r="A23" s="3" t="s">
        <v>55</v>
      </c>
      <c r="B23" s="3" t="s">
        <v>6</v>
      </c>
      <c r="C23" s="8">
        <v>15316364666</v>
      </c>
    </row>
    <row r="24" spans="1:3" x14ac:dyDescent="0.2">
      <c r="A24" s="3" t="s">
        <v>65</v>
      </c>
      <c r="B24" s="3" t="s">
        <v>15</v>
      </c>
      <c r="C24" s="8">
        <v>32698177998</v>
      </c>
    </row>
    <row r="25" spans="1:3" x14ac:dyDescent="0.2">
      <c r="A25" s="3" t="s">
        <v>66</v>
      </c>
      <c r="B25" s="3" t="s">
        <v>19</v>
      </c>
      <c r="C25" s="8">
        <v>45445052240</v>
      </c>
    </row>
    <row r="26" spans="1:3" x14ac:dyDescent="0.2">
      <c r="A26" s="3" t="s">
        <v>77</v>
      </c>
      <c r="B26" s="6" t="s">
        <v>38</v>
      </c>
      <c r="C26" s="8">
        <v>3075358362</v>
      </c>
    </row>
    <row r="27" spans="1:3" x14ac:dyDescent="0.2">
      <c r="A27" s="3" t="s">
        <v>67</v>
      </c>
      <c r="B27" s="3" t="s">
        <v>16</v>
      </c>
      <c r="C27" s="8">
        <v>35575733781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C298-01DA-43CF-B8BF-FB50B56FC370}">
  <dimension ref="A1:AK36"/>
  <sheetViews>
    <sheetView tabSelected="1" workbookViewId="0">
      <selection activeCell="E1" sqref="E1"/>
    </sheetView>
  </sheetViews>
  <sheetFormatPr defaultRowHeight="14.25" x14ac:dyDescent="0.2"/>
  <cols>
    <col min="1" max="1" width="4.33203125" style="3" bestFit="1" customWidth="1"/>
    <col min="2" max="3" width="14" style="3" bestFit="1" customWidth="1"/>
    <col min="4" max="4" width="12.44140625" style="3" bestFit="1" customWidth="1"/>
    <col min="5" max="12" width="15.5546875" style="3" bestFit="1" customWidth="1"/>
    <col min="13" max="37" width="14.5546875" style="3" bestFit="1" customWidth="1"/>
    <col min="38" max="16384" width="8.88671875" style="3"/>
  </cols>
  <sheetData>
    <row r="1" spans="1:37" x14ac:dyDescent="0.2">
      <c r="A1" s="3" t="s">
        <v>25</v>
      </c>
      <c r="B1" s="3" t="s">
        <v>24</v>
      </c>
      <c r="C1" s="3" t="s">
        <v>39</v>
      </c>
      <c r="D1" s="4" t="s">
        <v>41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2">
      <c r="A2" s="3">
        <v>2023</v>
      </c>
      <c r="B2" s="4">
        <v>164277576198</v>
      </c>
      <c r="C2" s="4">
        <v>146052896429</v>
      </c>
      <c r="D2" s="7">
        <f>SUM(C2-B2)</f>
        <v>-18224679769</v>
      </c>
    </row>
    <row r="3" spans="1:37" x14ac:dyDescent="0.2">
      <c r="A3" s="3">
        <v>2022</v>
      </c>
      <c r="B3" s="4">
        <v>161968693026</v>
      </c>
      <c r="C3" s="4">
        <v>158511428827</v>
      </c>
      <c r="D3" s="7">
        <f t="shared" ref="D3:D35" si="0">SUM(C3-B3)</f>
        <v>-3457264199</v>
      </c>
    </row>
    <row r="4" spans="1:37" x14ac:dyDescent="0.2">
      <c r="A4" s="3">
        <v>2021</v>
      </c>
      <c r="B4" s="4">
        <v>135504248939</v>
      </c>
      <c r="C4" s="4">
        <v>138610203261</v>
      </c>
      <c r="D4" s="7">
        <f t="shared" si="0"/>
        <v>3105954322</v>
      </c>
    </row>
    <row r="5" spans="1:37" x14ac:dyDescent="0.2">
      <c r="A5" s="3">
        <v>2020</v>
      </c>
      <c r="B5" s="4">
        <v>118774461696</v>
      </c>
      <c r="C5" s="4">
        <v>109883640656</v>
      </c>
      <c r="D5" s="7">
        <f t="shared" si="0"/>
        <v>-8890821040</v>
      </c>
    </row>
    <row r="6" spans="1:37" x14ac:dyDescent="0.2">
      <c r="A6" s="3">
        <v>2019</v>
      </c>
      <c r="B6" s="4">
        <v>117796503566</v>
      </c>
      <c r="C6" s="4">
        <v>108713424360</v>
      </c>
      <c r="D6" s="7">
        <f t="shared" si="0"/>
        <v>-9083079206</v>
      </c>
    </row>
    <row r="7" spans="1:37" x14ac:dyDescent="0.2">
      <c r="A7" s="3">
        <v>2018</v>
      </c>
      <c r="B7" s="4">
        <v>112699376908</v>
      </c>
      <c r="C7" s="4">
        <v>116948305355</v>
      </c>
      <c r="D7" s="7">
        <f t="shared" si="0"/>
        <v>4248928447</v>
      </c>
    </row>
    <row r="8" spans="1:37" x14ac:dyDescent="0.2">
      <c r="A8" s="3">
        <v>2017</v>
      </c>
      <c r="B8" s="4">
        <v>106058890364</v>
      </c>
      <c r="C8" s="4">
        <v>115613289477</v>
      </c>
      <c r="D8" s="7">
        <f t="shared" si="0"/>
        <v>9554399113</v>
      </c>
    </row>
    <row r="9" spans="1:37" x14ac:dyDescent="0.2">
      <c r="A9" s="3">
        <v>2016</v>
      </c>
      <c r="B9" s="4">
        <v>100908961277</v>
      </c>
      <c r="C9" s="4">
        <v>107137787663</v>
      </c>
      <c r="D9" s="7">
        <f t="shared" si="0"/>
        <v>6228826386</v>
      </c>
    </row>
    <row r="10" spans="1:37" x14ac:dyDescent="0.2">
      <c r="A10" s="3">
        <v>2015</v>
      </c>
      <c r="B10" s="4">
        <v>101664879781</v>
      </c>
      <c r="C10" s="4">
        <v>115918896995</v>
      </c>
      <c r="D10" s="7">
        <f t="shared" si="0"/>
        <v>14254017214</v>
      </c>
    </row>
    <row r="11" spans="1:37" x14ac:dyDescent="0.2">
      <c r="A11" s="3">
        <v>2014</v>
      </c>
      <c r="B11" s="4">
        <v>96823001620</v>
      </c>
      <c r="C11" s="4">
        <v>125041835418</v>
      </c>
      <c r="D11" s="7">
        <f t="shared" si="0"/>
        <v>28218833798</v>
      </c>
    </row>
    <row r="12" spans="1:37" x14ac:dyDescent="0.2">
      <c r="A12" s="3">
        <v>2013</v>
      </c>
      <c r="B12" s="4">
        <v>93160486483</v>
      </c>
      <c r="C12" s="4">
        <v>114470983401</v>
      </c>
      <c r="D12" s="7">
        <f t="shared" si="0"/>
        <v>21310496918</v>
      </c>
    </row>
    <row r="13" spans="1:37" x14ac:dyDescent="0.2">
      <c r="A13" s="3">
        <v>2012</v>
      </c>
      <c r="B13" s="4">
        <v>90595765128</v>
      </c>
      <c r="C13" s="4">
        <v>112724658270</v>
      </c>
      <c r="D13" s="7">
        <f t="shared" si="0"/>
        <v>22128893142</v>
      </c>
    </row>
    <row r="14" spans="1:37" x14ac:dyDescent="0.2">
      <c r="A14" s="3">
        <v>2011</v>
      </c>
      <c r="B14" s="4">
        <v>80642488256</v>
      </c>
      <c r="C14" s="4">
        <v>110754759462</v>
      </c>
      <c r="D14" s="7">
        <f t="shared" si="0"/>
        <v>30112271206</v>
      </c>
    </row>
    <row r="15" spans="1:37" x14ac:dyDescent="0.2">
      <c r="A15" s="3">
        <v>2010</v>
      </c>
      <c r="B15" s="4">
        <v>69085178353</v>
      </c>
      <c r="C15" s="4">
        <v>87661575508</v>
      </c>
      <c r="D15" s="7">
        <f t="shared" si="0"/>
        <v>18576397155</v>
      </c>
    </row>
    <row r="16" spans="1:37" x14ac:dyDescent="0.2">
      <c r="A16" s="3">
        <v>2009</v>
      </c>
      <c r="B16" s="4">
        <v>65292736858</v>
      </c>
      <c r="C16" s="4">
        <v>77292073706</v>
      </c>
      <c r="D16" s="7">
        <f t="shared" si="0"/>
        <v>11999336848</v>
      </c>
    </row>
    <row r="17" spans="1:4" x14ac:dyDescent="0.2">
      <c r="A17" s="3">
        <v>2008</v>
      </c>
      <c r="B17" s="4">
        <v>71072509425</v>
      </c>
      <c r="C17" s="4">
        <v>90991523056</v>
      </c>
      <c r="D17" s="7">
        <f t="shared" si="0"/>
        <v>19919013631</v>
      </c>
    </row>
    <row r="18" spans="1:4" x14ac:dyDescent="0.2">
      <c r="A18" s="3">
        <v>2007</v>
      </c>
      <c r="B18" s="4">
        <v>63981624148</v>
      </c>
      <c r="C18" s="4">
        <v>67669834414</v>
      </c>
      <c r="D18" s="7">
        <f t="shared" si="0"/>
        <v>3688210266</v>
      </c>
    </row>
    <row r="19" spans="1:4" x14ac:dyDescent="0.2">
      <c r="A19" s="3">
        <v>2006</v>
      </c>
      <c r="B19" s="4">
        <v>58839853340</v>
      </c>
      <c r="C19" s="4">
        <v>57612782351</v>
      </c>
      <c r="D19" s="7">
        <f t="shared" si="0"/>
        <v>-1227070989</v>
      </c>
    </row>
    <row r="20" spans="1:4" x14ac:dyDescent="0.2">
      <c r="A20" s="3">
        <v>2005</v>
      </c>
      <c r="B20" s="4">
        <v>52631148911</v>
      </c>
      <c r="C20" s="4">
        <v>52291468556</v>
      </c>
      <c r="D20" s="7">
        <f t="shared" si="0"/>
        <v>-339680355</v>
      </c>
    </row>
    <row r="21" spans="1:4" x14ac:dyDescent="0.2">
      <c r="A21" s="3">
        <v>2004</v>
      </c>
      <c r="B21" s="4">
        <v>48033126212</v>
      </c>
      <c r="C21" s="4">
        <v>52396326975</v>
      </c>
      <c r="D21" s="7">
        <f t="shared" si="0"/>
        <v>4363200763</v>
      </c>
    </row>
    <row r="22" spans="1:4" x14ac:dyDescent="0.2">
      <c r="A22" s="3">
        <v>2003</v>
      </c>
      <c r="B22" s="4">
        <v>42031182750</v>
      </c>
      <c r="C22" s="4">
        <v>47727882495</v>
      </c>
      <c r="D22" s="7">
        <f t="shared" si="0"/>
        <v>5696699745</v>
      </c>
    </row>
    <row r="23" spans="1:4" x14ac:dyDescent="0.2">
      <c r="A23" s="3">
        <v>2002</v>
      </c>
      <c r="B23" s="4">
        <v>38253903803</v>
      </c>
      <c r="C23" s="4">
        <v>44773575066</v>
      </c>
      <c r="D23" s="7">
        <f t="shared" si="0"/>
        <v>6519671263</v>
      </c>
    </row>
    <row r="24" spans="1:4" x14ac:dyDescent="0.2">
      <c r="A24" s="3">
        <v>2001</v>
      </c>
      <c r="B24" s="4">
        <v>36264706693</v>
      </c>
      <c r="C24" s="4">
        <v>46331810794</v>
      </c>
      <c r="D24" s="7">
        <f t="shared" si="0"/>
        <v>10067104101</v>
      </c>
    </row>
    <row r="25" spans="1:4" x14ac:dyDescent="0.2">
      <c r="A25" s="3">
        <v>2000</v>
      </c>
      <c r="B25" s="4">
        <v>35309614616</v>
      </c>
      <c r="C25" s="4">
        <v>45106280402</v>
      </c>
      <c r="D25" s="7">
        <f t="shared" si="0"/>
        <v>9796665786</v>
      </c>
    </row>
    <row r="26" spans="1:4" x14ac:dyDescent="0.2">
      <c r="A26" s="3">
        <v>1999</v>
      </c>
      <c r="B26" s="4">
        <v>33521110199</v>
      </c>
      <c r="C26" s="4">
        <v>43010269620</v>
      </c>
      <c r="D26" s="7">
        <f t="shared" si="0"/>
        <v>9489159421</v>
      </c>
    </row>
    <row r="27" spans="1:4" x14ac:dyDescent="0.2">
      <c r="A27" s="3">
        <v>1998</v>
      </c>
      <c r="B27" s="4">
        <v>32014527746</v>
      </c>
      <c r="C27" s="4">
        <v>47650044942</v>
      </c>
      <c r="D27" s="7">
        <f t="shared" si="0"/>
        <v>15635517196</v>
      </c>
    </row>
    <row r="28" spans="1:4" x14ac:dyDescent="0.2">
      <c r="A28" s="3">
        <v>1997</v>
      </c>
      <c r="B28" s="4">
        <v>30314983583</v>
      </c>
      <c r="C28" s="4">
        <v>50718252169</v>
      </c>
      <c r="D28" s="7">
        <f t="shared" si="0"/>
        <v>20403268586</v>
      </c>
    </row>
    <row r="29" spans="1:4" x14ac:dyDescent="0.2">
      <c r="A29" s="3">
        <v>1996</v>
      </c>
      <c r="B29" s="4">
        <v>27189557416</v>
      </c>
      <c r="C29" s="4">
        <v>52967745725</v>
      </c>
      <c r="D29" s="7">
        <f t="shared" si="0"/>
        <v>25778188309</v>
      </c>
    </row>
    <row r="30" spans="1:4" x14ac:dyDescent="0.2">
      <c r="A30" s="3">
        <v>1995</v>
      </c>
      <c r="B30" s="4">
        <v>25190260385</v>
      </c>
      <c r="C30" s="4">
        <v>48824876877</v>
      </c>
      <c r="D30" s="7">
        <f t="shared" si="0"/>
        <v>23634616492</v>
      </c>
    </row>
    <row r="31" spans="1:4" x14ac:dyDescent="0.2">
      <c r="A31" s="3">
        <v>1994</v>
      </c>
      <c r="B31" s="4">
        <v>23075572208</v>
      </c>
      <c r="C31" s="4">
        <v>40234554871</v>
      </c>
      <c r="D31" s="7">
        <f t="shared" si="0"/>
        <v>17158982663</v>
      </c>
    </row>
    <row r="32" spans="1:4" x14ac:dyDescent="0.2">
      <c r="A32" s="3">
        <v>1993</v>
      </c>
      <c r="B32" s="4">
        <v>21526641302</v>
      </c>
      <c r="C32" s="4">
        <v>37953025877</v>
      </c>
      <c r="D32" s="7">
        <f t="shared" si="0"/>
        <v>16426384575</v>
      </c>
    </row>
    <row r="33" spans="1:4" x14ac:dyDescent="0.2">
      <c r="A33" s="3">
        <v>1992</v>
      </c>
      <c r="B33" s="4">
        <v>21310109620</v>
      </c>
      <c r="C33" s="4">
        <v>38659052594</v>
      </c>
      <c r="D33" s="7">
        <f t="shared" si="0"/>
        <v>17348942974</v>
      </c>
    </row>
    <row r="34" spans="1:4" x14ac:dyDescent="0.2">
      <c r="A34" s="3">
        <v>1991</v>
      </c>
      <c r="B34" s="4">
        <v>19710805212</v>
      </c>
      <c r="C34" s="4">
        <v>36517667929</v>
      </c>
      <c r="D34" s="7">
        <f t="shared" si="0"/>
        <v>16806862717</v>
      </c>
    </row>
    <row r="35" spans="1:4" x14ac:dyDescent="0.2">
      <c r="A35" s="3">
        <v>1990</v>
      </c>
      <c r="B35" s="4">
        <v>19668193564</v>
      </c>
      <c r="C35" s="4">
        <v>37672157360</v>
      </c>
      <c r="D35" s="7">
        <f t="shared" si="0"/>
        <v>18003963796</v>
      </c>
    </row>
    <row r="36" spans="1:4" x14ac:dyDescent="0.2">
      <c r="C3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a80e39-fca5-4999-bed9-f1b7223deb4f">
      <Terms xmlns="http://schemas.microsoft.com/office/infopath/2007/PartnerControls"/>
    </lcf76f155ced4ddcb4097134ff3c332f>
    <TaxCatchAll xmlns="73fb875a-8af9-4255-b008-0995492d31cd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FDCB2982BF6D45A45A83EFCB05256F" ma:contentTypeVersion="14" ma:contentTypeDescription="Create a new document." ma:contentTypeScope="" ma:versionID="fbd3eb1b3ec0f1c976afe26b26838129">
  <xsd:schema xmlns:xsd="http://www.w3.org/2001/XMLSchema" xmlns:xs="http://www.w3.org/2001/XMLSchema" xmlns:p="http://schemas.microsoft.com/office/2006/metadata/properties" xmlns:ns2="96a80e39-fca5-4999-bed9-f1b7223deb4f" xmlns:ns3="118afb53-ab02-4fb6-9bc4-b1f29810f8b9" xmlns:ns4="73fb875a-8af9-4255-b008-0995492d31cd" targetNamespace="http://schemas.microsoft.com/office/2006/metadata/properties" ma:root="true" ma:fieldsID="1f75fbfbb02c21862ad3f50c0d7ef40a" ns2:_="" ns3:_="" ns4:_="">
    <xsd:import namespace="96a80e39-fca5-4999-bed9-f1b7223deb4f"/>
    <xsd:import namespace="118afb53-ab02-4fb6-9bc4-b1f29810f8b9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80e39-fca5-4999-bed9-f1b7223de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afb53-ab02-4fb6-9bc4-b1f29810f8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8231534-e894-4421-84b6-bb82e718c726}" ma:internalName="TaxCatchAll" ma:showField="CatchAllData" ma:web="118afb53-ab02-4fb6-9bc4-b1f29810f8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669A8-E2DF-4F01-A55E-2EBCE1907979}">
  <ds:schemaRefs>
    <ds:schemaRef ds:uri="http://schemas.microsoft.com/office/2006/metadata/properties"/>
    <ds:schemaRef ds:uri="http://schemas.microsoft.com/office/infopath/2007/PartnerControls"/>
    <ds:schemaRef ds:uri="96a80e39-fca5-4999-bed9-f1b7223deb4f"/>
    <ds:schemaRef ds:uri="73fb875a-8af9-4255-b008-0995492d31cd"/>
  </ds:schemaRefs>
</ds:datastoreItem>
</file>

<file path=customXml/itemProps2.xml><?xml version="1.0" encoding="utf-8"?>
<ds:datastoreItem xmlns:ds="http://schemas.openxmlformats.org/officeDocument/2006/customXml" ds:itemID="{338AA574-7E68-4B38-B881-4DC3AF916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80e39-fca5-4999-bed9-f1b7223deb4f"/>
    <ds:schemaRef ds:uri="118afb53-ab02-4fb6-9bc4-b1f29810f8b9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1393DE-6A9B-40FE-888B-8EF57C595E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imports_1990_2023</vt:lpstr>
      <vt:lpstr>exports_1990_2023</vt:lpstr>
      <vt:lpstr>imports_exports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 15 U.S. agricultural import sources, by fiscal year, U.S. value</dc:title>
  <dc:subject>Agricultural Economics</dc:subject>
  <dc:creator>James Kaufman;Bart Kenner</dc:creator>
  <cp:keywords>Agricultural trade, U.S. imports, fiscal year, value, by country, FATUS, USDA, ERS</cp:keywords>
  <dc:description/>
  <cp:lastModifiedBy>Jalil Ahmad</cp:lastModifiedBy>
  <cp:lastPrinted>2012-11-19T13:29:13Z</cp:lastPrinted>
  <dcterms:created xsi:type="dcterms:W3CDTF">2002-02-26T17:04:48Z</dcterms:created>
  <dcterms:modified xsi:type="dcterms:W3CDTF">2024-03-09T10:24:55Z</dcterms:modified>
  <cp:category/>
  <cp:contentStatus>Final</cp:contentStatus>
</cp:coreProperties>
</file>