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640" windowHeight="11670"/>
  </bookViews>
  <sheets>
    <sheet name="图2-6-1 滑珠散点图" sheetId="5" r:id="rId1"/>
    <sheet name="图2-6-3 商业图表类型的滑珠散点图" sheetId="6" r:id="rId2"/>
    <sheet name="使用条款" sheetId="7" r:id="rId3"/>
  </sheets>
  <externalReferences>
    <externalReference r:id="rId4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ExternalData_1" localSheetId="0">'图2-6-1 滑珠散点图'!$A$34:$B$58</definedName>
    <definedName name="valuevx">42.314159</definedName>
    <definedName name="新建文本文档" localSheetId="0">'图2-6-1 滑珠散点图'!$A$2:$B$26</definedName>
    <definedName name="新建文本文档" localSheetId="1">'图2-6-3 商业图表类型的滑珠散点图'!$A$2:$C$26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E2" i="6"/>
  <c r="D2" i="6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</calcChain>
</file>

<file path=xl/connections.xml><?xml version="1.0" encoding="utf-8"?>
<connections xmlns="http://schemas.openxmlformats.org/spreadsheetml/2006/main">
  <connection id="1" name="新建文本文档11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  <connection id="2" name="新建文本文档111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  <connection id="3" name="新建文本文档1111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<sst xmlns="http://schemas.openxmlformats.org/spreadsheetml/2006/main" count="107" uniqueCount="50">
  <si>
    <t>Product</t>
    <phoneticPr fontId="1" type="noConversion"/>
  </si>
  <si>
    <t>Dairy and Egg Products</t>
  </si>
  <si>
    <t>Spices and Herbs</t>
  </si>
  <si>
    <t>Baby Foods</t>
  </si>
  <si>
    <t>Fats and Oils</t>
  </si>
  <si>
    <t>Poultry Products</t>
  </si>
  <si>
    <t>Soups, Sauces, and Gravies</t>
  </si>
  <si>
    <t>Sausages and Luncheon Meats</t>
  </si>
  <si>
    <t>Breakfast Cereals</t>
  </si>
  <si>
    <t>Fruits and Fruit Juices</t>
  </si>
  <si>
    <t>Pork Products</t>
  </si>
  <si>
    <t>Vegetables and Vegetable Products</t>
  </si>
  <si>
    <t>Nut and Seed Products</t>
  </si>
  <si>
    <t>Beef Products</t>
  </si>
  <si>
    <t>Beverages</t>
  </si>
  <si>
    <t>Finfish and Shellfish Products</t>
  </si>
  <si>
    <t>Legumes and Legume Products</t>
  </si>
  <si>
    <t>Lamb, Veal, and Game Products</t>
  </si>
  <si>
    <t>Baked Products</t>
  </si>
  <si>
    <t>Sweets</t>
  </si>
  <si>
    <t>Cereal Grains and Pasta</t>
  </si>
  <si>
    <t>Fast Foods</t>
  </si>
  <si>
    <t>Meals, Entrees, and Side Dishes</t>
  </si>
  <si>
    <t>Snacks</t>
  </si>
  <si>
    <t>American Indian/Alaska Native Foods</t>
  </si>
  <si>
    <t>Restaurant Foods</t>
  </si>
  <si>
    <t>AssistantY1</t>
    <phoneticPr fontId="1" type="noConversion"/>
  </si>
  <si>
    <t>Price1</t>
    <phoneticPr fontId="1" type="noConversion"/>
  </si>
  <si>
    <t>Price2</t>
  </si>
  <si>
    <t>Assist Y</t>
    <phoneticPr fontId="1" type="noConversion"/>
  </si>
  <si>
    <t>Bar</t>
    <phoneticPr fontId="1" type="noConversion"/>
  </si>
  <si>
    <t>Assist Y</t>
  </si>
  <si>
    <t>Bar3</t>
    <phoneticPr fontId="1" type="noConversion"/>
  </si>
  <si>
    <t>Bar1</t>
    <phoneticPr fontId="1" type="noConversion"/>
  </si>
  <si>
    <t>Bar2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</si>
  <si>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</si>
  <si>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4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</si>
  <si>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4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</si>
  <si>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8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</si>
  <si>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</si>
  <si>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</si>
  <si>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8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</si>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</sst>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theme="3"/>
      <name val="Times New Roman"/>
      <family val="1"/>
    </font>
    <font>
      <sz val="9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2" borderId="0" xfId="1" applyFont="1" applyFill="1"/>
    <xf numFmtId="0" fontId="11" fillId="2" borderId="0" xfId="1" applyFont="1" applyFill="1"/>
    <xf numFmtId="0" fontId="0" fillId="0" borderId="0" xfId="1" applyFont="1"/>
    <xf numFmtId="0" fontId="9" fillId="0" borderId="0" xfId="1"/>
    <xf numFmtId="0" fontId="13" fillId="0" borderId="0" xfId="2" applyAlignment="1" applyProtection="1"/>
    <xf numFmtId="0" fontId="17" fillId="0" borderId="0" xfId="2" applyFont="1" applyAlignment="1" applyProtection="1"/>
    <xf numFmtId="0" fontId="12" fillId="0" borderId="0" xfId="1" applyFont="1"/>
    <xf numFmtId="0" fontId="9" fillId="0" borderId="0" xfId="1" applyFont="1" applyAlignment="1">
      <alignment vertical="top"/>
    </xf>
    <xf numFmtId="0" fontId="9" fillId="0" borderId="0" xfId="1" applyNumberFormat="1" applyFont="1" applyAlignment="1">
      <alignment vertical="top"/>
    </xf>
    <xf numFmtId="0" fontId="9" fillId="0" borderId="0" xfId="1" applyFont="1" applyAlignment="1"/>
    <xf numFmtId="0" fontId="20" fillId="0" borderId="0" xfId="1" applyFont="1" applyAlignment="1"/>
    <xf numFmtId="0" fontId="9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5B9BD5"/>
      <color rgb="FF00B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'图2-6-1 滑珠散点图'!$B$1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6"/>
                </a:solidFill>
              </a:ln>
              <a:effectLst/>
            </c:spPr>
          </c:marker>
          <c:xVal>
            <c:numRef>
              <c:f>'图2-6-1 滑珠散点图'!$B$2:$B$26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'图2-6-1 滑珠散点图'!$F$2:$F$26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9-44B6-9EF0-FE4F11DDCB3D}"/>
            </c:ext>
          </c:extLst>
        </c:ser>
        <c:ser>
          <c:idx val="1"/>
          <c:order val="1"/>
          <c:tx>
            <c:strRef>
              <c:f>'图2-6-1 滑珠散点图'!$A$1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ABE9F8E-8A93-47E0-88FB-68EA30492C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39-44B6-9EF0-FE4F11DDCB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39-44B6-9EF0-FE4F11DDCB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39-44B6-9EF0-FE4F11DDCB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39-44B6-9EF0-FE4F11DDCB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39-44B6-9EF0-FE4F11DDCB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39-44B6-9EF0-FE4F11DDCB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39-44B6-9EF0-FE4F11DDCB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39-44B6-9EF0-FE4F11DDCB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39-44B6-9EF0-FE4F11DDCB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39-44B6-9EF0-FE4F11DDCB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39-44B6-9EF0-FE4F11DDCB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39-44B6-9EF0-FE4F11DDCB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339-44B6-9EF0-FE4F11DDCB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339-44B6-9EF0-FE4F11DDCB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39-44B6-9EF0-FE4F11DDCB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39-44B6-9EF0-FE4F11DDCB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39-44B6-9EF0-FE4F11DDCB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39-44B6-9EF0-FE4F11DDCB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39-44B6-9EF0-FE4F11DDCB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39-44B6-9EF0-FE4F11DDCB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39-44B6-9EF0-FE4F11DDCB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39-44B6-9EF0-FE4F11DDCB3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39-44B6-9EF0-FE4F11DDCB3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39-44B6-9EF0-FE4F11DDCB3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39-44B6-9EF0-FE4F11DDCB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'图2-6-1 滑珠散点图'!$E$2:$E$26</c:f>
              <c:numCache>
                <c:formatCode>General</c:formatCode>
                <c:ptCount val="2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</c:numCache>
            </c:numRef>
          </c:xVal>
          <c:yVal>
            <c:numRef>
              <c:f>'图2-6-1 滑珠散点图'!$F$2:$F$26</c:f>
              <c:numCache>
                <c:formatCode>General</c:formatCode>
                <c:ptCount val="25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'图2-6-1 滑珠散点图'!$A$2:$A$26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6339-44B6-9EF0-FE4F11DDCB3D}"/>
            </c:ext>
          </c:extLst>
        </c:ser>
        <c:ser>
          <c:idx val="2"/>
          <c:order val="2"/>
          <c:tx>
            <c:strRef>
              <c:f>'Sheet3 (4)'!#REF!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rgbClr val="00BFC4"/>
                </a:solidFill>
              </a:ln>
              <a:effectLst/>
            </c:spPr>
          </c:marker>
          <c:xVal>
            <c:numRef>
              <c:f>'Sheet3 (4)'!#REF!</c:f>
            </c:numRef>
          </c:xVal>
          <c:yVal>
            <c:numRef>
              <c:f>'图2-6-1 滑珠散点图'!$F$2:$F$26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339-44B6-9EF0-FE4F11DD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11952"/>
        <c:axId val="-386803792"/>
      </c:scatterChart>
      <c:valAx>
        <c:axId val="-386811952"/>
        <c:scaling>
          <c:orientation val="minMax"/>
          <c:max val="4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03792"/>
        <c:crosses val="autoZero"/>
        <c:crossBetween val="midCat"/>
        <c:majorUnit val="500"/>
      </c:valAx>
      <c:valAx>
        <c:axId val="-386803792"/>
        <c:scaling>
          <c:orientation val="minMax"/>
          <c:max val="25"/>
          <c:min val="1"/>
        </c:scaling>
        <c:delete val="1"/>
        <c:axPos val="l"/>
        <c:majorGridlines>
          <c:spPr>
            <a:ln w="635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11952"/>
        <c:crosses val="autoZero"/>
        <c:crossBetween val="midCat"/>
        <c:majorUnit val="1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434003866242068"/>
          <c:y val="0.81121513501812093"/>
          <c:w val="7.7604380971146622E-2"/>
          <c:h val="9.3330930849696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'图2-6-1 滑珠散点图'!$B$1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'图2-6-1 滑珠散点图'!$B$2:$B$26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'图2-6-1 滑珠散点图'!$F$2:$F$26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D-45D1-9B7F-788CAE64A0E3}"/>
            </c:ext>
          </c:extLst>
        </c:ser>
        <c:ser>
          <c:idx val="1"/>
          <c:order val="1"/>
          <c:tx>
            <c:strRef>
              <c:f>'图2-6-1 滑珠散点图'!$A$1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3EF056C-B1FF-4F16-A80D-D392A6409F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F5D-45D1-9B7F-788CAE64A0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5D-45D1-9B7F-788CAE64A0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5D-45D1-9B7F-788CAE64A0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5D-45D1-9B7F-788CAE64A0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5D-45D1-9B7F-788CAE64A0E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5D-45D1-9B7F-788CAE64A0E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5D-45D1-9B7F-788CAE64A0E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5D-45D1-9B7F-788CAE64A0E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5D-45D1-9B7F-788CAE64A0E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5D-45D1-9B7F-788CAE64A0E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5D-45D1-9B7F-788CAE64A0E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5D-45D1-9B7F-788CAE64A0E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5D-45D1-9B7F-788CAE64A0E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F5D-45D1-9B7F-788CAE64A0E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F5D-45D1-9B7F-788CAE64A0E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F5D-45D1-9B7F-788CAE64A0E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F5D-45D1-9B7F-788CAE64A0E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F5D-45D1-9B7F-788CAE64A0E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F5D-45D1-9B7F-788CAE64A0E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F5D-45D1-9B7F-788CAE64A0E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F5D-45D1-9B7F-788CAE64A0E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F5D-45D1-9B7F-788CAE64A0E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F5D-45D1-9B7F-788CAE64A0E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F5D-45D1-9B7F-788CAE64A0E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F5D-45D1-9B7F-788CAE64A0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'图2-6-1 滑珠散点图'!$E$2:$E$26</c:f>
              <c:numCache>
                <c:formatCode>General</c:formatCode>
                <c:ptCount val="2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</c:numCache>
            </c:numRef>
          </c:xVal>
          <c:yVal>
            <c:numRef>
              <c:f>'图2-6-1 滑珠散点图'!$F$2:$F$26</c:f>
              <c:numCache>
                <c:formatCode>General</c:formatCode>
                <c:ptCount val="25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'图2-6-1 滑珠散点图'!$A$2:$A$26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AF5D-45D1-9B7F-788CAE64A0E3}"/>
            </c:ext>
          </c:extLst>
        </c:ser>
        <c:ser>
          <c:idx val="2"/>
          <c:order val="2"/>
          <c:tx>
            <c:strRef>
              <c:f>'Sheet3 (4)'!#REF!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31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'Sheet3 (4)'!#REF!</c:f>
            </c:numRef>
          </c:xVal>
          <c:yVal>
            <c:numRef>
              <c:f>'图2-6-1 滑珠散点图'!$F$2:$F$26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F5D-45D1-9B7F-788CAE64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09232"/>
        <c:axId val="-386802704"/>
      </c:scatterChart>
      <c:valAx>
        <c:axId val="-386809232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02704"/>
        <c:crosses val="autoZero"/>
        <c:crossBetween val="midCat"/>
        <c:majorUnit val="500"/>
      </c:valAx>
      <c:valAx>
        <c:axId val="-386802704"/>
        <c:scaling>
          <c:orientation val="minMax"/>
          <c:max val="25"/>
          <c:min val="1"/>
        </c:scaling>
        <c:delete val="1"/>
        <c:axPos val="l"/>
        <c:majorGridlines>
          <c:spPr>
            <a:ln w="635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09232"/>
        <c:crosses val="autoZero"/>
        <c:crossBetween val="midCat"/>
        <c:majorUnit val="1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205993480265128"/>
          <c:y val="0.81281917063970321"/>
          <c:w val="7.7620299992818831E-2"/>
          <c:h val="9.049338860216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'图2-6-1 滑珠散点图'!$B$1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'图2-6-1 滑珠散点图'!$B$2:$B$26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'图2-6-1 滑珠散点图'!$F$2:$F$26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B-4220-893C-6E0F5DEB6B2A}"/>
            </c:ext>
          </c:extLst>
        </c:ser>
        <c:ser>
          <c:idx val="1"/>
          <c:order val="1"/>
          <c:tx>
            <c:strRef>
              <c:f>'图2-6-1 滑珠散点图'!$A$1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67935DB-77D8-4892-8357-7424D9CB35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F7B-4220-893C-6E0F5DEB6B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7B-4220-893C-6E0F5DEB6B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7B-4220-893C-6E0F5DEB6B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7B-4220-893C-6E0F5DEB6B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7B-4220-893C-6E0F5DEB6B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7B-4220-893C-6E0F5DEB6B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7B-4220-893C-6E0F5DEB6B2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7B-4220-893C-6E0F5DEB6B2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7B-4220-893C-6E0F5DEB6B2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7B-4220-893C-6E0F5DEB6B2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7B-4220-893C-6E0F5DEB6B2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7B-4220-893C-6E0F5DEB6B2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F7B-4220-893C-6E0F5DEB6B2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7B-4220-893C-6E0F5DEB6B2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7B-4220-893C-6E0F5DEB6B2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7B-4220-893C-6E0F5DEB6B2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7B-4220-893C-6E0F5DEB6B2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7B-4220-893C-6E0F5DEB6B2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7B-4220-893C-6E0F5DEB6B2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7B-4220-893C-6E0F5DEB6B2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7B-4220-893C-6E0F5DEB6B2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7B-4220-893C-6E0F5DEB6B2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7B-4220-893C-6E0F5DEB6B2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7B-4220-893C-6E0F5DEB6B2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F7B-4220-893C-6E0F5DEB6B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'图2-6-1 滑珠散点图'!$E$2:$E$26</c:f>
              <c:numCache>
                <c:formatCode>General</c:formatCode>
                <c:ptCount val="2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</c:numCache>
            </c:numRef>
          </c:xVal>
          <c:yVal>
            <c:numRef>
              <c:f>'图2-6-1 滑珠散点图'!$F$2:$F$26</c:f>
              <c:numCache>
                <c:formatCode>General</c:formatCode>
                <c:ptCount val="25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'图2-6-1 滑珠散点图'!$A$2:$A$26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0F7B-4220-893C-6E0F5DEB6B2A}"/>
            </c:ext>
          </c:extLst>
        </c:ser>
        <c:ser>
          <c:idx val="2"/>
          <c:order val="2"/>
          <c:tx>
            <c:strRef>
              <c:f>'Sheet3 (4)'!#REF!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'Sheet3 (4)'!#REF!</c:f>
            </c:numRef>
          </c:xVal>
          <c:yVal>
            <c:numRef>
              <c:f>'图2-6-1 滑珠散点图'!$F$2:$F$26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F7B-4220-893C-6E0F5DEB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15760"/>
        <c:axId val="-386814128"/>
      </c:scatterChart>
      <c:valAx>
        <c:axId val="-386815760"/>
        <c:scaling>
          <c:orientation val="minMax"/>
          <c:max val="4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14128"/>
        <c:crosses val="autoZero"/>
        <c:crossBetween val="midCat"/>
        <c:majorUnit val="500"/>
      </c:valAx>
      <c:valAx>
        <c:axId val="-386814128"/>
        <c:scaling>
          <c:orientation val="minMax"/>
          <c:max val="25"/>
          <c:min val="1"/>
        </c:scaling>
        <c:delete val="1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15760"/>
        <c:crosses val="autoZero"/>
        <c:crossBetween val="midCat"/>
        <c:majorUnit val="1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434003866242068"/>
          <c:y val="0.81121513501812093"/>
          <c:w val="7.7620299992818831E-2"/>
          <c:h val="9.049338860216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'图2-6-1 滑珠散点图'!$D$1</c:f>
              <c:strCache>
                <c:ptCount val="1"/>
                <c:pt idx="0">
                  <c:v>Bar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'图2-6-1 滑珠散点图'!$A$2:$A$26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'图2-6-1 滑珠散点图'!$D$2:$D$26</c:f>
              <c:numCache>
                <c:formatCode>General</c:formatCode>
                <c:ptCount val="25"/>
                <c:pt idx="0">
                  <c:v>6525</c:v>
                </c:pt>
                <c:pt idx="1">
                  <c:v>6525</c:v>
                </c:pt>
                <c:pt idx="2">
                  <c:v>6525</c:v>
                </c:pt>
                <c:pt idx="3">
                  <c:v>6525</c:v>
                </c:pt>
                <c:pt idx="4">
                  <c:v>6525</c:v>
                </c:pt>
                <c:pt idx="5">
                  <c:v>6525</c:v>
                </c:pt>
                <c:pt idx="6">
                  <c:v>6525</c:v>
                </c:pt>
                <c:pt idx="7">
                  <c:v>6525</c:v>
                </c:pt>
                <c:pt idx="8">
                  <c:v>6525</c:v>
                </c:pt>
                <c:pt idx="9">
                  <c:v>6525</c:v>
                </c:pt>
                <c:pt idx="10">
                  <c:v>6525</c:v>
                </c:pt>
                <c:pt idx="11">
                  <c:v>6525</c:v>
                </c:pt>
                <c:pt idx="12">
                  <c:v>6525</c:v>
                </c:pt>
                <c:pt idx="13">
                  <c:v>6525</c:v>
                </c:pt>
                <c:pt idx="14">
                  <c:v>6525</c:v>
                </c:pt>
                <c:pt idx="15">
                  <c:v>6525</c:v>
                </c:pt>
                <c:pt idx="16">
                  <c:v>6525</c:v>
                </c:pt>
                <c:pt idx="17">
                  <c:v>6525</c:v>
                </c:pt>
                <c:pt idx="18">
                  <c:v>6525</c:v>
                </c:pt>
                <c:pt idx="19">
                  <c:v>6525</c:v>
                </c:pt>
                <c:pt idx="20">
                  <c:v>6525</c:v>
                </c:pt>
                <c:pt idx="21">
                  <c:v>6525</c:v>
                </c:pt>
                <c:pt idx="22">
                  <c:v>6525</c:v>
                </c:pt>
                <c:pt idx="23">
                  <c:v>6525</c:v>
                </c:pt>
                <c:pt idx="24">
                  <c:v>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1-49E7-BD34-5C64DBC2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2225232"/>
        <c:axId val="1892219408"/>
      </c:barChart>
      <c:scatterChart>
        <c:scatterStyle val="lineMarker"/>
        <c:varyColors val="0"/>
        <c:ser>
          <c:idx val="1"/>
          <c:order val="1"/>
          <c:tx>
            <c:strRef>
              <c:f>'图2-6-1 滑珠散点图'!$B$1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'图2-6-1 滑珠散点图'!$B$2:$B$26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'图2-6-1 滑珠散点图'!$E$2:$E$26</c:f>
              <c:numCache>
                <c:formatCode>General</c:formatCode>
                <c:ptCount val="2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1-49E7-BD34-5C64DBC2FAD4}"/>
            </c:ext>
          </c:extLst>
        </c:ser>
        <c:ser>
          <c:idx val="2"/>
          <c:order val="2"/>
          <c:tx>
            <c:strRef>
              <c:f>'图2-6-1 滑珠散点图'!$C$1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'图2-6-1 滑珠散点图'!$C$2:$C$26</c:f>
              <c:numCache>
                <c:formatCode>0_ 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'图2-6-1 滑珠散点图'!$E$2:$E$26</c:f>
              <c:numCache>
                <c:formatCode>General</c:formatCode>
                <c:ptCount val="2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1-49E7-BD34-5C64DBC2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0863"/>
        <c:axId val="1099699231"/>
      </c:scatterChart>
      <c:catAx>
        <c:axId val="189222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2219408"/>
        <c:crosses val="autoZero"/>
        <c:auto val="1"/>
        <c:lblAlgn val="ctr"/>
        <c:lblOffset val="100"/>
        <c:noMultiLvlLbl val="0"/>
      </c:catAx>
      <c:valAx>
        <c:axId val="1892219408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2225232"/>
        <c:crosses val="autoZero"/>
        <c:crossBetween val="between"/>
      </c:valAx>
      <c:valAx>
        <c:axId val="1099699231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720863"/>
        <c:crosses val="max"/>
        <c:crossBetween val="midCat"/>
        <c:majorUnit val="1"/>
        <c:minorUnit val="0.5"/>
      </c:valAx>
      <c:valAx>
        <c:axId val="1099720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69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130949256342952"/>
          <c:y val="0.91737902680864081"/>
          <c:w val="0.28626968503937006"/>
          <c:h val="5.7327386922163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'图2-6-1 滑珠散点图'!$B$33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'图2-6-1 滑珠散点图'!$B$34:$B$58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'图2-6-1 滑珠散点图'!$E$34:$E$58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7-4C69-9E2F-CB80ED844E38}"/>
            </c:ext>
          </c:extLst>
        </c:ser>
        <c:ser>
          <c:idx val="1"/>
          <c:order val="1"/>
          <c:tx>
            <c:strRef>
              <c:f>'图2-6-1 滑珠散点图'!$A$33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C6E1D62-5755-480A-8BA4-E1F6EDCBA5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867-4C69-9E2F-CB80ED844E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6F94AF-886C-4630-BB58-51E812C61F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67-4C69-9E2F-CB80ED844E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37195E-C7CB-4148-AB17-6D30FF60E7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67-4C69-9E2F-CB80ED844E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4E3AF1-EC66-4CED-9680-7249DB160B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67-4C69-9E2F-CB80ED844E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FB1D5C-1444-4B0B-B3C3-9FD30E696E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67-4C69-9E2F-CB80ED844E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DEF6CF-B3CA-46DB-9FE0-FE06BBACD4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67-4C69-9E2F-CB80ED844E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463FA1-A4CD-4E84-B023-C1B6B07A2F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67-4C69-9E2F-CB80ED844E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B7FE20-A285-4EBE-914D-6620E0787E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67-4C69-9E2F-CB80ED844E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45BE73-D71C-45CC-A679-863A12889E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67-4C69-9E2F-CB80ED844E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3036D0-6CB6-4D50-9930-F4B7A64B78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67-4C69-9E2F-CB80ED844E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E1C85C-6180-4AA2-90E0-82884C6BFA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67-4C69-9E2F-CB80ED844E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1DE4CF2-3CCE-44A5-9C02-B7D2F35389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67-4C69-9E2F-CB80ED844E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D13467C-648F-48CA-8DAA-CFC14990DA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67-4C69-9E2F-CB80ED844E3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947643F-8CD1-4F68-9E9A-B7AF327356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867-4C69-9E2F-CB80ED844E3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C65AD46-1078-4FA0-81C8-7FC7C126B4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867-4C69-9E2F-CB80ED844E3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04ABB56-678A-4273-8324-896857DD66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867-4C69-9E2F-CB80ED844E3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2652F83-924F-4BEA-962F-0325865A1A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867-4C69-9E2F-CB80ED844E3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3C15DAF-C184-453F-969A-FBFBD0745E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867-4C69-9E2F-CB80ED844E3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DD4D06C-214F-4473-9B98-226DE869F9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867-4C69-9E2F-CB80ED844E3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80DC986-98D4-492B-8B2A-74F416AA16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867-4C69-9E2F-CB80ED844E3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8B1C9A9-112C-4A50-A7BC-880EFECD40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867-4C69-9E2F-CB80ED844E3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5E3AD0B-5A8C-41F3-A3EF-A7FCF0F7B5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867-4C69-9E2F-CB80ED844E3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DCA833D-F2FC-4CB6-B372-676BC6BE28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867-4C69-9E2F-CB80ED844E3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C020D48-EB5D-4957-BECE-F6B9028E7A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867-4C69-9E2F-CB80ED844E3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0E39BC7-71E2-4569-9742-0B6419D928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867-4C69-9E2F-CB80ED844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'图2-6-1 滑珠散点图'!$D$34:$D$58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'图2-6-1 滑珠散点图'!$E$34:$E$58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'图2-6-1 滑珠散点图'!$A$34:$A$58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A867-4C69-9E2F-CB80ED844E38}"/>
            </c:ext>
          </c:extLst>
        </c:ser>
        <c:ser>
          <c:idx val="2"/>
          <c:order val="2"/>
          <c:tx>
            <c:strRef>
              <c:f>'图2-6-1 滑珠散点图'!$C$33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'图2-6-1 滑珠散点图'!$C$34:$C$58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'图2-6-1 滑珠散点图'!$E$34:$E$58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867-4C69-9E2F-CB80ED84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15760"/>
        <c:axId val="-386814128"/>
      </c:scatterChart>
      <c:valAx>
        <c:axId val="-386815760"/>
        <c:scaling>
          <c:orientation val="minMax"/>
          <c:max val="4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14128"/>
        <c:crosses val="autoZero"/>
        <c:crossBetween val="midCat"/>
        <c:majorUnit val="500"/>
      </c:valAx>
      <c:valAx>
        <c:axId val="-386814128"/>
        <c:scaling>
          <c:orientation val="minMax"/>
          <c:max val="25"/>
          <c:min val="1"/>
        </c:scaling>
        <c:delete val="1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15760"/>
        <c:crosses val="autoZero"/>
        <c:crossBetween val="midCat"/>
        <c:majorUnit val="1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434003866242068"/>
          <c:y val="0.81121513501812093"/>
          <c:w val="7.7620299992818831E-2"/>
          <c:h val="9.049338860216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'图2-6-1 滑珠散点图'!$B$33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3175">
                <a:solidFill>
                  <a:schemeClr val="bg1"/>
                </a:solidFill>
              </a:ln>
              <a:effectLst/>
            </c:spPr>
          </c:marker>
          <c:xVal>
            <c:numRef>
              <c:f>'图2-6-1 滑珠散点图'!$B$34:$B$58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'图2-6-1 滑珠散点图'!$E$34:$E$58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C-41BD-9B90-0AB215049E8C}"/>
            </c:ext>
          </c:extLst>
        </c:ser>
        <c:ser>
          <c:idx val="1"/>
          <c:order val="1"/>
          <c:tx>
            <c:strRef>
              <c:f>'图2-6-1 滑珠散点图'!$A$33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EBB5718-29B6-45BB-8FD6-E6219FF059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13C-41BD-9B90-0AB215049E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C8F031-BC03-4A89-80D2-A0D85D969A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3C-41BD-9B90-0AB215049E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E2A6FD-C6E6-4A2D-8D5B-61D5C7D4EB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3C-41BD-9B90-0AB215049E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B68B80-A6F1-48F7-BED2-B597D264B2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3C-41BD-9B90-0AB215049E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62F882-F61E-4146-A6FA-63A538BA8A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3C-41BD-9B90-0AB215049E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2374EB-CD36-497A-90C8-921EC32503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3C-41BD-9B90-0AB215049E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582D58E-6BDC-4FB8-9D5A-964C1D197F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3C-41BD-9B90-0AB215049E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CC8D60-4B4B-4D3E-AFAD-3C1E691505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3C-41BD-9B90-0AB215049E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CDE8F2-C157-4C14-81B7-96F27ED984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3C-41BD-9B90-0AB215049E8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3C05C2-3EFA-4211-834A-3B109C2656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13C-41BD-9B90-0AB215049E8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5B1B83F-E261-414E-ACD7-CB947F6397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13C-41BD-9B90-0AB215049E8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DEE6183-73DA-4BA9-B019-9A432D09F7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13C-41BD-9B90-0AB215049E8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E43566-C034-4340-88AA-0A558863E3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13C-41BD-9B90-0AB215049E8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6BBDB16-C4EC-46F9-AE12-2B91AF5317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13C-41BD-9B90-0AB215049E8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15196CA-964A-4647-AC0E-57B92D7AE3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13C-41BD-9B90-0AB215049E8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82C6EAB-4D25-4CE2-9C67-DBC7A94E94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13C-41BD-9B90-0AB215049E8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7B961D6-47DE-4A5D-8059-D2C6138477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13C-41BD-9B90-0AB215049E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4F997E8-AEA6-4B58-84B1-4B666883A79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13C-41BD-9B90-0AB215049E8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CEF191C-62B0-455C-B3A1-884D3CBD76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13C-41BD-9B90-0AB215049E8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4D275A0-378E-4523-B6D7-9C6CDCF30A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13C-41BD-9B90-0AB215049E8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6C0216A-A54D-4FB9-B2DE-3C3BCD5FAA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13C-41BD-9B90-0AB215049E8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8E2D497-89C8-4AF7-BE6F-020750C6E1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13C-41BD-9B90-0AB215049E8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8356052-0E23-40E0-B5D5-7F69AEE52E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13C-41BD-9B90-0AB215049E8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CB6C4FB-706D-4355-9950-A9C37405E53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13C-41BD-9B90-0AB215049E8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4D240C8-29A3-4229-8366-C470514CEC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13C-41BD-9B90-0AB215049E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'图2-6-1 滑珠散点图'!$D$34:$D$58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'图2-6-1 滑珠散点图'!$E$34:$E$58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'图2-6-1 滑珠散点图'!$A$34:$A$58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A13C-41BD-9B90-0AB215049E8C}"/>
            </c:ext>
          </c:extLst>
        </c:ser>
        <c:ser>
          <c:idx val="2"/>
          <c:order val="2"/>
          <c:tx>
            <c:strRef>
              <c:f>'图2-6-1 滑珠散点图'!$C$33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3175">
                <a:solidFill>
                  <a:schemeClr val="bg1"/>
                </a:solidFill>
              </a:ln>
              <a:effectLst/>
            </c:spPr>
          </c:marker>
          <c:xVal>
            <c:numRef>
              <c:f>'图2-6-1 滑珠散点图'!$C$34:$C$58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'图2-6-1 滑珠散点图'!$E$34:$E$58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13C-41BD-9B90-0AB21504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16848"/>
        <c:axId val="-386807600"/>
      </c:scatterChart>
      <c:valAx>
        <c:axId val="-386816848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07600"/>
        <c:crosses val="autoZero"/>
        <c:crossBetween val="midCat"/>
        <c:majorUnit val="500"/>
      </c:valAx>
      <c:valAx>
        <c:axId val="-386807600"/>
        <c:scaling>
          <c:orientation val="minMax"/>
          <c:max val="25"/>
          <c:min val="1"/>
        </c:scaling>
        <c:delete val="1"/>
        <c:axPos val="l"/>
        <c:majorGridlines>
          <c:spPr>
            <a:ln w="635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16848"/>
        <c:crosses val="autoZero"/>
        <c:crossBetween val="midCat"/>
        <c:majorUnit val="1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586926089935119"/>
          <c:y val="0.28869002569971253"/>
          <c:w val="0.49285709784547144"/>
          <c:h val="0.6164864611574675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'图2-6-3 商业图表类型的滑珠散点图'!$D$1</c:f>
              <c:strCache>
                <c:ptCount val="1"/>
                <c:pt idx="0">
                  <c:v>Bar1</c:v>
                </c:pt>
              </c:strCache>
            </c:strRef>
          </c:tx>
          <c:spPr>
            <a:noFill/>
            <a:ln w="317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'图2-6-3 商业图表类型的滑珠散点图'!$A$2:$A$26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'图2-6-3 商业图表类型的滑珠散点图'!$D$2:$D$26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286.51188899721046</c:v>
                </c:pt>
                <c:pt idx="3">
                  <c:v>400</c:v>
                </c:pt>
                <c:pt idx="4">
                  <c:v>330.45999612518017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837.49749679796741</c:v>
                </c:pt>
                <c:pt idx="9">
                  <c:v>900</c:v>
                </c:pt>
                <c:pt idx="10">
                  <c:v>805.97469357622265</c:v>
                </c:pt>
                <c:pt idx="11">
                  <c:v>1300</c:v>
                </c:pt>
                <c:pt idx="12">
                  <c:v>789.9439350285063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2500</c:v>
                </c:pt>
                <c:pt idx="19">
                  <c:v>2780</c:v>
                </c:pt>
                <c:pt idx="20">
                  <c:v>2178.4008414314503</c:v>
                </c:pt>
                <c:pt idx="21">
                  <c:v>3000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A-4820-9474-0A34C5E1726F}"/>
            </c:ext>
          </c:extLst>
        </c:ser>
        <c:ser>
          <c:idx val="1"/>
          <c:order val="1"/>
          <c:tx>
            <c:strRef>
              <c:f>'图2-6-3 商业图表类型的滑珠散点图'!$E$1</c:f>
              <c:strCache>
                <c:ptCount val="1"/>
                <c:pt idx="0">
                  <c:v>Bar2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'图2-6-3 商业图表类型的滑珠散点图'!$A$2:$A$26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'图2-6-3 商业图表类型的滑珠散点图'!$E$2:$E$26</c:f>
              <c:numCache>
                <c:formatCode>General</c:formatCode>
                <c:ptCount val="25"/>
                <c:pt idx="0">
                  <c:v>10.481850714601414</c:v>
                </c:pt>
                <c:pt idx="1">
                  <c:v>41.440926686690602</c:v>
                </c:pt>
                <c:pt idx="2">
                  <c:v>13.488111002789537</c:v>
                </c:pt>
                <c:pt idx="3">
                  <c:v>187.49984874661004</c:v>
                </c:pt>
                <c:pt idx="4">
                  <c:v>169.54000387481983</c:v>
                </c:pt>
                <c:pt idx="5">
                  <c:v>19.118404564506477</c:v>
                </c:pt>
                <c:pt idx="6">
                  <c:v>370.29271736592409</c:v>
                </c:pt>
                <c:pt idx="7">
                  <c:v>217.47197627274807</c:v>
                </c:pt>
                <c:pt idx="8">
                  <c:v>12.502503202032585</c:v>
                </c:pt>
                <c:pt idx="9">
                  <c:v>298.31105093396172</c:v>
                </c:pt>
                <c:pt idx="10">
                  <c:v>194.02530642377735</c:v>
                </c:pt>
                <c:pt idx="11">
                  <c:v>358.89179107834047</c:v>
                </c:pt>
                <c:pt idx="12">
                  <c:v>535.0560649714937</c:v>
                </c:pt>
                <c:pt idx="13">
                  <c:v>319.90001001613473</c:v>
                </c:pt>
                <c:pt idx="14">
                  <c:v>328.34319126179435</c:v>
                </c:pt>
                <c:pt idx="15">
                  <c:v>544.54635064075183</c:v>
                </c:pt>
                <c:pt idx="16">
                  <c:v>641.88585036372638</c:v>
                </c:pt>
                <c:pt idx="17">
                  <c:v>928.78569506936537</c:v>
                </c:pt>
                <c:pt idx="18">
                  <c:v>519.16450095390701</c:v>
                </c:pt>
                <c:pt idx="19">
                  <c:v>221.30879549906922</c:v>
                </c:pt>
                <c:pt idx="20">
                  <c:v>621.59915856854968</c:v>
                </c:pt>
                <c:pt idx="21">
                  <c:v>770.29716034334479</c:v>
                </c:pt>
                <c:pt idx="22">
                  <c:v>338.61737216543133</c:v>
                </c:pt>
                <c:pt idx="23">
                  <c:v>1719.7027085792756</c:v>
                </c:pt>
                <c:pt idx="24">
                  <c:v>1425.3102345457182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A-4820-9474-0A34C5E1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892210672"/>
        <c:axId val="1892211088"/>
      </c:barChart>
      <c:scatterChart>
        <c:scatterStyle val="lineMarker"/>
        <c:varyColors val="0"/>
        <c:ser>
          <c:idx val="3"/>
          <c:order val="2"/>
          <c:tx>
            <c:strRef>
              <c:f>'图2-6-3 商业图表类型的滑珠散点图'!$B$1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2225">
                <a:solidFill>
                  <a:schemeClr val="accent6"/>
                </a:solidFill>
              </a:ln>
              <a:effectLst/>
            </c:spPr>
          </c:marker>
          <c:xVal>
            <c:numRef>
              <c:f>'图2-6-3 商业图表类型的滑珠散点图'!$B$2:$B$26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'图2-6-3 商业图表类型的滑珠散点图'!$G$2:$G$26</c:f>
              <c:numCache>
                <c:formatCode>General</c:formatCode>
                <c:ptCount val="2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A-4820-9474-0A34C5E1726F}"/>
            </c:ext>
          </c:extLst>
        </c:ser>
        <c:ser>
          <c:idx val="4"/>
          <c:order val="3"/>
          <c:tx>
            <c:strRef>
              <c:f>'图2-6-3 商业图表类型的滑珠散点图'!$C$1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22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424278575466845E-2"/>
                  <c:y val="6.63569570218774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Sources</a:t>
                    </a:r>
                    <a:r>
                      <a:rPr lang="zh-CN" altLang="en-US" sz="11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：</a:t>
                    </a:r>
                    <a:r>
                      <a:rPr lang="en-US" altLang="zh-CN" sz="11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http://zhuanlan.zhihu.com/peter-zhang-jie</a:t>
                    </a:r>
                  </a:p>
                  <a:p>
                    <a:pPr marL="0" marR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endParaRPr lang="en-US" altLang="zh-CN" sz="11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l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100" b="0" i="0" u="none" strike="noStrike" kern="1200" baseline="0">
                      <a:solidFill>
                        <a:srgbClr val="000000">
                          <a:lumMod val="75000"/>
                          <a:lumOff val="25000"/>
                        </a:srgb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8018595221741003"/>
                      <c:h val="6.26071840584265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F6A-4820-9474-0A34C5E1726F}"/>
                </c:ext>
              </c:extLst>
            </c:dLbl>
            <c:dLbl>
              <c:idx val="23"/>
              <c:layout>
                <c:manualLayout>
                  <c:x val="-0.24127084152920852"/>
                  <c:y val="-0.2144312309403335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8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800" b="1" i="0" u="none" strike="noStrike" kern="1200" cap="all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Scatter Chart Example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l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800" b="0" i="0" u="none" strike="noStrike" kern="1200" baseline="0">
                      <a:solidFill>
                        <a:srgbClr val="000000">
                          <a:lumMod val="75000"/>
                          <a:lumOff val="25000"/>
                        </a:srgb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2214368753885427"/>
                      <c:h val="9.48376657574146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F6A-4820-9474-0A34C5E1726F}"/>
                </c:ext>
              </c:extLst>
            </c:dLbl>
            <c:dLbl>
              <c:idx val="24"/>
              <c:layout>
                <c:manualLayout>
                  <c:x val="-9.8824025069700581E-3"/>
                  <c:y val="-0.1179677761531590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400" b="1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Price</a:t>
                    </a:r>
                    <a:r>
                      <a:rPr lang="en-US" altLang="zh-CN" sz="1400" b="1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comparsion of different produects and it shows the distance between two price.</a:t>
                    </a:r>
                    <a:endParaRPr lang="en-US" altLang="zh-CN" sz="14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5581870378989275"/>
                      <c:h val="0.10890953619854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F6A-4820-9474-0A34C5E172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'图2-6-3 商业图表类型的滑珠散点图'!$C$2:$C$26</c:f>
              <c:numCache>
                <c:formatCode>0_ 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'图2-6-3 商业图表类型的滑珠散点图'!$G$2:$G$26</c:f>
              <c:numCache>
                <c:formatCode>General</c:formatCode>
                <c:ptCount val="2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A-4820-9474-0A34C5E1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196112"/>
        <c:axId val="1892203600"/>
      </c:scatterChart>
      <c:catAx>
        <c:axId val="18922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2211088"/>
        <c:crosses val="autoZero"/>
        <c:auto val="1"/>
        <c:lblAlgn val="l"/>
        <c:lblOffset val="100"/>
        <c:tickLblSkip val="1"/>
        <c:noMultiLvlLbl val="0"/>
      </c:catAx>
      <c:valAx>
        <c:axId val="1892211088"/>
        <c:scaling>
          <c:orientation val="minMax"/>
          <c:max val="5000"/>
          <c:min val="0"/>
        </c:scaling>
        <c:delete val="0"/>
        <c:axPos val="b"/>
        <c:majorGridlines>
          <c:spPr>
            <a:ln w="1905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92210672"/>
        <c:crosses val="autoZero"/>
        <c:crossBetween val="between"/>
        <c:majorUnit val="1000"/>
        <c:minorUnit val="500"/>
      </c:valAx>
      <c:valAx>
        <c:axId val="1892203600"/>
        <c:scaling>
          <c:orientation val="minMax"/>
          <c:max val="2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5875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96112"/>
        <c:crosses val="max"/>
        <c:crossBetween val="midCat"/>
      </c:valAx>
      <c:valAx>
        <c:axId val="189219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2036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4966119714842059E-2"/>
          <c:y val="0.22278509777707375"/>
          <c:w val="0.30852566070382048"/>
          <c:h val="4.4067137233743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586926089935119"/>
          <c:y val="0.28869002569971253"/>
          <c:w val="0.49285709784547144"/>
          <c:h val="0.6164864611574675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'图2-6-3 商业图表类型的滑珠散点图'!$D$1</c:f>
              <c:strCache>
                <c:ptCount val="1"/>
                <c:pt idx="0">
                  <c:v>Bar1</c:v>
                </c:pt>
              </c:strCache>
            </c:strRef>
          </c:tx>
          <c:spPr>
            <a:noFill/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'图2-6-3 商业图表类型的滑珠散点图'!$A$2:$A$26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'图2-6-3 商业图表类型的滑珠散点图'!$D$2:$D$26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286.51188899721046</c:v>
                </c:pt>
                <c:pt idx="3">
                  <c:v>400</c:v>
                </c:pt>
                <c:pt idx="4">
                  <c:v>330.45999612518017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837.49749679796741</c:v>
                </c:pt>
                <c:pt idx="9">
                  <c:v>900</c:v>
                </c:pt>
                <c:pt idx="10">
                  <c:v>805.97469357622265</c:v>
                </c:pt>
                <c:pt idx="11">
                  <c:v>1300</c:v>
                </c:pt>
                <c:pt idx="12">
                  <c:v>789.9439350285063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2500</c:v>
                </c:pt>
                <c:pt idx="19">
                  <c:v>2780</c:v>
                </c:pt>
                <c:pt idx="20">
                  <c:v>2178.4008414314503</c:v>
                </c:pt>
                <c:pt idx="21">
                  <c:v>3000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5-450A-AE77-D67D70C58DB5}"/>
            </c:ext>
          </c:extLst>
        </c:ser>
        <c:ser>
          <c:idx val="1"/>
          <c:order val="1"/>
          <c:tx>
            <c:strRef>
              <c:f>'图2-6-3 商业图表类型的滑珠散点图'!$E$1</c:f>
              <c:strCache>
                <c:ptCount val="1"/>
                <c:pt idx="0">
                  <c:v>Bar2</c:v>
                </c:pt>
              </c:strCache>
            </c:strRef>
          </c:tx>
          <c:spPr>
            <a:solidFill>
              <a:schemeClr val="bg1"/>
            </a:solidFill>
            <a:ln w="317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'图2-6-3 商业图表类型的滑珠散点图'!$A$2:$A$26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'图2-6-3 商业图表类型的滑珠散点图'!$E$2:$E$26</c:f>
              <c:numCache>
                <c:formatCode>General</c:formatCode>
                <c:ptCount val="25"/>
                <c:pt idx="0">
                  <c:v>10.481850714601414</c:v>
                </c:pt>
                <c:pt idx="1">
                  <c:v>41.440926686690602</c:v>
                </c:pt>
                <c:pt idx="2">
                  <c:v>13.488111002789537</c:v>
                </c:pt>
                <c:pt idx="3">
                  <c:v>187.49984874661004</c:v>
                </c:pt>
                <c:pt idx="4">
                  <c:v>169.54000387481983</c:v>
                </c:pt>
                <c:pt idx="5">
                  <c:v>19.118404564506477</c:v>
                </c:pt>
                <c:pt idx="6">
                  <c:v>370.29271736592409</c:v>
                </c:pt>
                <c:pt idx="7">
                  <c:v>217.47197627274807</c:v>
                </c:pt>
                <c:pt idx="8">
                  <c:v>12.502503202032585</c:v>
                </c:pt>
                <c:pt idx="9">
                  <c:v>298.31105093396172</c:v>
                </c:pt>
                <c:pt idx="10">
                  <c:v>194.02530642377735</c:v>
                </c:pt>
                <c:pt idx="11">
                  <c:v>358.89179107834047</c:v>
                </c:pt>
                <c:pt idx="12">
                  <c:v>535.0560649714937</c:v>
                </c:pt>
                <c:pt idx="13">
                  <c:v>319.90001001613473</c:v>
                </c:pt>
                <c:pt idx="14">
                  <c:v>328.34319126179435</c:v>
                </c:pt>
                <c:pt idx="15">
                  <c:v>544.54635064075183</c:v>
                </c:pt>
                <c:pt idx="16">
                  <c:v>641.88585036372638</c:v>
                </c:pt>
                <c:pt idx="17">
                  <c:v>928.78569506936537</c:v>
                </c:pt>
                <c:pt idx="18">
                  <c:v>519.16450095390701</c:v>
                </c:pt>
                <c:pt idx="19">
                  <c:v>221.30879549906922</c:v>
                </c:pt>
                <c:pt idx="20">
                  <c:v>621.59915856854968</c:v>
                </c:pt>
                <c:pt idx="21">
                  <c:v>770.29716034334479</c:v>
                </c:pt>
                <c:pt idx="22">
                  <c:v>338.61737216543133</c:v>
                </c:pt>
                <c:pt idx="23">
                  <c:v>1719.7027085792756</c:v>
                </c:pt>
                <c:pt idx="24">
                  <c:v>1425.3102345457182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5-450A-AE77-D67D70C58DB5}"/>
            </c:ext>
          </c:extLst>
        </c:ser>
        <c:ser>
          <c:idx val="2"/>
          <c:order val="2"/>
          <c:tx>
            <c:strRef>
              <c:f>'图2-6-3 商业图表类型的滑珠散点图'!$F$1</c:f>
              <c:strCache>
                <c:ptCount val="1"/>
                <c:pt idx="0">
                  <c:v>Bar3</c:v>
                </c:pt>
              </c:strCache>
            </c:strRef>
          </c:tx>
          <c:spPr>
            <a:noFill/>
            <a:ln w="317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'图2-6-3 商业图表类型的滑珠散点图'!$A$2:$A$26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'图2-6-3 商业图表类型的滑珠散点图'!$F$2:$F$26</c:f>
              <c:numCache>
                <c:formatCode>General</c:formatCode>
                <c:ptCount val="25"/>
                <c:pt idx="0">
                  <c:v>8639.518149285399</c:v>
                </c:pt>
                <c:pt idx="1">
                  <c:v>8558.5590733133085</c:v>
                </c:pt>
                <c:pt idx="2">
                  <c:v>8400</c:v>
                </c:pt>
                <c:pt idx="3">
                  <c:v>8112.50015125339</c:v>
                </c:pt>
                <c:pt idx="4">
                  <c:v>8200</c:v>
                </c:pt>
                <c:pt idx="5">
                  <c:v>8130.8815954354932</c:v>
                </c:pt>
                <c:pt idx="6">
                  <c:v>7529.7072826340755</c:v>
                </c:pt>
                <c:pt idx="7">
                  <c:v>7682.5280237272518</c:v>
                </c:pt>
                <c:pt idx="8">
                  <c:v>7850</c:v>
                </c:pt>
                <c:pt idx="9">
                  <c:v>7501.6889490660378</c:v>
                </c:pt>
                <c:pt idx="10">
                  <c:v>7700</c:v>
                </c:pt>
                <c:pt idx="11">
                  <c:v>7041.1082089216598</c:v>
                </c:pt>
                <c:pt idx="12">
                  <c:v>7375</c:v>
                </c:pt>
                <c:pt idx="13">
                  <c:v>6980.0999899838653</c:v>
                </c:pt>
                <c:pt idx="14">
                  <c:v>6816.6568087382057</c:v>
                </c:pt>
                <c:pt idx="15">
                  <c:v>6485.4536493592477</c:v>
                </c:pt>
                <c:pt idx="16">
                  <c:v>6720</c:v>
                </c:pt>
                <c:pt idx="17">
                  <c:v>6700</c:v>
                </c:pt>
                <c:pt idx="18">
                  <c:v>5680.835499046093</c:v>
                </c:pt>
                <c:pt idx="19">
                  <c:v>5698.6912045009303</c:v>
                </c:pt>
                <c:pt idx="20">
                  <c:v>5900</c:v>
                </c:pt>
                <c:pt idx="21">
                  <c:v>4929.7028396566548</c:v>
                </c:pt>
                <c:pt idx="22">
                  <c:v>5200</c:v>
                </c:pt>
                <c:pt idx="23">
                  <c:v>4900</c:v>
                </c:pt>
                <c:pt idx="24">
                  <c:v>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5-450A-AE77-D67D70C5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892210672"/>
        <c:axId val="1892211088"/>
      </c:barChart>
      <c:scatterChart>
        <c:scatterStyle val="lineMarker"/>
        <c:varyColors val="0"/>
        <c:ser>
          <c:idx val="3"/>
          <c:order val="3"/>
          <c:tx>
            <c:strRef>
              <c:f>'图2-6-3 商业图表类型的滑珠散点图'!$B$1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2225">
                <a:solidFill>
                  <a:schemeClr val="accent6"/>
                </a:solidFill>
              </a:ln>
              <a:effectLst/>
            </c:spPr>
          </c:marker>
          <c:xVal>
            <c:numRef>
              <c:f>'图2-6-3 商业图表类型的滑珠散点图'!$B$2:$B$26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'图2-6-3 商业图表类型的滑珠散点图'!$G$2:$G$26</c:f>
              <c:numCache>
                <c:formatCode>General</c:formatCode>
                <c:ptCount val="2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95-450A-AE77-D67D70C58DB5}"/>
            </c:ext>
          </c:extLst>
        </c:ser>
        <c:ser>
          <c:idx val="4"/>
          <c:order val="4"/>
          <c:tx>
            <c:strRef>
              <c:f>'图2-6-3 商业图表类型的滑珠散点图'!$C$1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22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424318494852836E-2"/>
                  <c:y val="5.16109850027327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1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Sources</a:t>
                    </a:r>
                    <a:r>
                      <a:rPr lang="zh-CN" altLang="en-US" sz="11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：</a:t>
                    </a:r>
                    <a:r>
                      <a:rPr lang="en-US" altLang="zh-CN" sz="11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http://zhuanlan.zhihu.com/peter-zhang-jie</a:t>
                    </a:r>
                  </a:p>
                  <a:p>
                    <a:pPr marL="0" marR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endParaRPr lang="en-US" altLang="zh-CN" sz="11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l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100" b="0" i="0" u="none" strike="noStrike" kern="1200" baseline="0">
                      <a:solidFill>
                        <a:srgbClr val="000000">
                          <a:lumMod val="75000"/>
                          <a:lumOff val="25000"/>
                        </a:srgb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8018595221741003"/>
                      <c:h val="6.26071840584265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395-450A-AE77-D67D70C58DB5}"/>
                </c:ext>
              </c:extLst>
            </c:dLbl>
            <c:dLbl>
              <c:idx val="23"/>
              <c:layout>
                <c:manualLayout>
                  <c:x val="-0.24127084152920852"/>
                  <c:y val="-0.2144312309403335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800" b="0" i="0" u="none" strike="noStrike" kern="1200" baseline="0">
                        <a:solidFill>
                          <a:srgbClr val="000000">
                            <a:lumMod val="75000"/>
                            <a:lumOff val="25000"/>
                          </a:srgb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800" b="1" i="0" u="none" strike="noStrike" kern="1200" cap="all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Scatter Chart Example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l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800" b="0" i="0" u="none" strike="noStrike" kern="1200" baseline="0">
                      <a:solidFill>
                        <a:srgbClr val="000000">
                          <a:lumMod val="75000"/>
                          <a:lumOff val="25000"/>
                        </a:srgb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2214368753885427"/>
                      <c:h val="9.48376657574146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395-450A-AE77-D67D70C58DB5}"/>
                </c:ext>
              </c:extLst>
            </c:dLbl>
            <c:dLbl>
              <c:idx val="24"/>
              <c:layout>
                <c:manualLayout>
                  <c:x val="-9.8824025069700581E-3"/>
                  <c:y val="-0.1179677761531590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400" b="1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Price</a:t>
                    </a:r>
                    <a:r>
                      <a:rPr lang="en-US" altLang="zh-CN" sz="1400" b="1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comparsion of different produects and it shows the distance between two price.</a:t>
                    </a:r>
                    <a:endParaRPr lang="en-US" altLang="zh-CN" sz="14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5581870378989275"/>
                      <c:h val="0.10890953619854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395-450A-AE77-D67D70C58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'图2-6-3 商业图表类型的滑珠散点图'!$C$2:$C$26</c:f>
              <c:numCache>
                <c:formatCode>0_ 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'图2-6-3 商业图表类型的滑珠散点图'!$G$2:$G$26</c:f>
              <c:numCache>
                <c:formatCode>General</c:formatCode>
                <c:ptCount val="2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95-450A-AE77-D67D70C5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196112"/>
        <c:axId val="1892203600"/>
      </c:scatterChart>
      <c:catAx>
        <c:axId val="18922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2211088"/>
        <c:crosses val="autoZero"/>
        <c:auto val="1"/>
        <c:lblAlgn val="l"/>
        <c:lblOffset val="100"/>
        <c:tickLblSkip val="1"/>
        <c:noMultiLvlLbl val="0"/>
      </c:catAx>
      <c:valAx>
        <c:axId val="1892211088"/>
        <c:scaling>
          <c:orientation val="minMax"/>
          <c:max val="5000"/>
          <c:min val="0"/>
        </c:scaling>
        <c:delete val="0"/>
        <c:axPos val="b"/>
        <c:majorGridlines>
          <c:spPr>
            <a:ln w="1905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92210672"/>
        <c:crosses val="autoZero"/>
        <c:crossBetween val="between"/>
        <c:majorUnit val="1000"/>
        <c:minorUnit val="500"/>
      </c:valAx>
      <c:valAx>
        <c:axId val="1892203600"/>
        <c:scaling>
          <c:orientation val="minMax"/>
          <c:max val="2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5875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96112"/>
        <c:crosses val="max"/>
        <c:crossBetween val="midCat"/>
      </c:valAx>
      <c:valAx>
        <c:axId val="189219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2036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4.4966119714842059E-2"/>
          <c:y val="0.22278509777707375"/>
          <c:w val="0.30852566070382048"/>
          <c:h val="4.4067137233743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</xdr:row>
      <xdr:rowOff>0</xdr:rowOff>
    </xdr:from>
    <xdr:to>
      <xdr:col>8</xdr:col>
      <xdr:colOff>189225</xdr:colOff>
      <xdr:row>123</xdr:row>
      <xdr:rowOff>104774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18</xdr:col>
      <xdr:colOff>23573</xdr:colOff>
      <xdr:row>124</xdr:row>
      <xdr:rowOff>104774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99</xdr:row>
      <xdr:rowOff>0</xdr:rowOff>
    </xdr:from>
    <xdr:to>
      <xdr:col>27</xdr:col>
      <xdr:colOff>23574</xdr:colOff>
      <xdr:row>124</xdr:row>
      <xdr:rowOff>104774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27806</xdr:colOff>
      <xdr:row>0</xdr:row>
      <xdr:rowOff>112407</xdr:rowOff>
    </xdr:from>
    <xdr:to>
      <xdr:col>12</xdr:col>
      <xdr:colOff>492105</xdr:colOff>
      <xdr:row>25</xdr:row>
      <xdr:rowOff>40821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278917</xdr:colOff>
      <xdr:row>26</xdr:row>
      <xdr:rowOff>152638</xdr:rowOff>
    </xdr:from>
    <xdr:to>
      <xdr:col>18</xdr:col>
      <xdr:colOff>267411</xdr:colOff>
      <xdr:row>51</xdr:row>
      <xdr:rowOff>106558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156931</xdr:rowOff>
    </xdr:from>
    <xdr:to>
      <xdr:col>9</xdr:col>
      <xdr:colOff>182240</xdr:colOff>
      <xdr:row>51</xdr:row>
      <xdr:rowOff>108466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266701</xdr:colOff>
      <xdr:row>45</xdr:row>
      <xdr:rowOff>27213</xdr:rowOff>
    </xdr:from>
    <xdr:to>
      <xdr:col>23</xdr:col>
      <xdr:colOff>350664</xdr:colOff>
      <xdr:row>81</xdr:row>
      <xdr:rowOff>1440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277586</xdr:colOff>
      <xdr:row>7</xdr:row>
      <xdr:rowOff>170088</xdr:rowOff>
    </xdr:from>
    <xdr:to>
      <xdr:col>23</xdr:col>
      <xdr:colOff>364473</xdr:colOff>
      <xdr:row>43</xdr:row>
      <xdr:rowOff>144315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181316</xdr:colOff>
      <xdr:row>8</xdr:row>
      <xdr:rowOff>2720</xdr:rowOff>
    </xdr:from>
    <xdr:to>
      <xdr:col>15</xdr:col>
      <xdr:colOff>111258</xdr:colOff>
      <xdr:row>43</xdr:row>
      <xdr:rowOff>160563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0387" y="1417863"/>
          <a:ext cx="4692442" cy="6349093"/>
        </a:xfrm>
        <a:prstGeom prst="rect">
          <a:avLst/>
        </a:prstGeom>
      </xdr:spPr>
    </xdr:pic>
    <xdr:clientData/>
  </xdr:twoCellAnchor>
  <xdr:twoCellAnchor editAs="oneCell">
    <xdr:from>
      <xdr:col>8</xdr:col>
      <xdr:colOff>231322</xdr:colOff>
      <xdr:row>45</xdr:row>
      <xdr:rowOff>40822</xdr:rowOff>
    </xdr:from>
    <xdr:to>
      <xdr:col>14</xdr:col>
      <xdr:colOff>654084</xdr:colOff>
      <xdr:row>80</xdr:row>
      <xdr:rowOff>163286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20393" y="8001001"/>
          <a:ext cx="4504905" cy="6313714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86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7.5%20E2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5"/>
      <sheetName val="Sheet6"/>
      <sheetName val="Sheet2"/>
      <sheetName val="Sheet7"/>
      <sheetName val="Sheet3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新建文本文档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10" zoomScale="70" zoomScaleNormal="70" workbookViewId="0">
      <selection activeCell="V52" sqref="V52"/>
    </sheetView>
  </sheetViews>
  <sheetFormatPr defaultRowHeight="13.5" x14ac:dyDescent="0.15"/>
  <cols>
    <col min="1" max="1" width="12.375" style="6" customWidth="1"/>
    <col min="2" max="2" width="6.625" style="6" bestFit="1" customWidth="1"/>
    <col min="3" max="3" width="6.625" customWidth="1"/>
    <col min="4" max="4" width="7.5" style="6" customWidth="1"/>
    <col min="5" max="5" width="9" style="6"/>
  </cols>
  <sheetData>
    <row r="1" spans="1:7" x14ac:dyDescent="0.15">
      <c r="A1" s="5" t="s">
        <v>0</v>
      </c>
      <c r="B1" s="5" t="s">
        <v>27</v>
      </c>
      <c r="C1" s="8" t="s">
        <v>28</v>
      </c>
      <c r="D1" s="5" t="s">
        <v>30</v>
      </c>
      <c r="E1" s="5" t="s">
        <v>31</v>
      </c>
      <c r="F1" s="3"/>
      <c r="G1" s="3"/>
    </row>
    <row r="2" spans="1:7" x14ac:dyDescent="0.15">
      <c r="A2" s="1" t="s">
        <v>1</v>
      </c>
      <c r="B2" s="1">
        <v>50</v>
      </c>
      <c r="C2" s="9">
        <v>60.481850714601414</v>
      </c>
      <c r="D2" s="1">
        <f>MAX($B$2:$C$26)*1.5</f>
        <v>6525</v>
      </c>
      <c r="E2" s="1">
        <v>0.5</v>
      </c>
      <c r="F2" s="1"/>
    </row>
    <row r="3" spans="1:7" x14ac:dyDescent="0.15">
      <c r="A3" s="1" t="s">
        <v>2</v>
      </c>
      <c r="B3" s="1">
        <v>100</v>
      </c>
      <c r="C3" s="9">
        <v>141.4409266866906</v>
      </c>
      <c r="D3" s="1">
        <f t="shared" ref="D3:D26" si="0">MAX($B$2:$C$26)*1.5</f>
        <v>6525</v>
      </c>
      <c r="E3" s="1">
        <v>1.5</v>
      </c>
      <c r="F3" s="1"/>
    </row>
    <row r="4" spans="1:7" x14ac:dyDescent="0.15">
      <c r="A4" s="1" t="s">
        <v>3</v>
      </c>
      <c r="B4" s="1">
        <v>300</v>
      </c>
      <c r="C4" s="9">
        <v>286.51188899721046</v>
      </c>
      <c r="D4" s="1">
        <f t="shared" si="0"/>
        <v>6525</v>
      </c>
      <c r="E4" s="1">
        <v>2.5</v>
      </c>
      <c r="F4" s="1"/>
    </row>
    <row r="5" spans="1:7" x14ac:dyDescent="0.15">
      <c r="A5" s="1" t="s">
        <v>4</v>
      </c>
      <c r="B5" s="1">
        <v>400</v>
      </c>
      <c r="C5" s="9">
        <v>587.49984874661004</v>
      </c>
      <c r="D5" s="1">
        <f t="shared" si="0"/>
        <v>6525</v>
      </c>
      <c r="E5" s="1">
        <v>3.5</v>
      </c>
      <c r="F5" s="1"/>
    </row>
    <row r="6" spans="1:7" x14ac:dyDescent="0.15">
      <c r="A6" s="1" t="s">
        <v>5</v>
      </c>
      <c r="B6" s="1">
        <v>500</v>
      </c>
      <c r="C6" s="9">
        <v>330.45999612518017</v>
      </c>
      <c r="D6" s="1">
        <f t="shared" si="0"/>
        <v>6525</v>
      </c>
      <c r="E6" s="1">
        <v>4.5</v>
      </c>
      <c r="F6" s="1"/>
    </row>
    <row r="7" spans="1:7" x14ac:dyDescent="0.15">
      <c r="A7" s="1" t="s">
        <v>6</v>
      </c>
      <c r="B7" s="1">
        <v>550</v>
      </c>
      <c r="C7" s="9">
        <v>569.11840456450648</v>
      </c>
      <c r="D7" s="1">
        <f t="shared" si="0"/>
        <v>6525</v>
      </c>
      <c r="E7" s="1">
        <v>5.5</v>
      </c>
      <c r="F7" s="1"/>
    </row>
    <row r="8" spans="1:7" x14ac:dyDescent="0.15">
      <c r="A8" s="1" t="s">
        <v>7</v>
      </c>
      <c r="B8" s="1">
        <v>800</v>
      </c>
      <c r="C8" s="9">
        <v>1170.2927173659241</v>
      </c>
      <c r="D8" s="1">
        <f t="shared" si="0"/>
        <v>6525</v>
      </c>
      <c r="E8" s="1">
        <v>6.5</v>
      </c>
      <c r="F8" s="1"/>
    </row>
    <row r="9" spans="1:7" x14ac:dyDescent="0.15">
      <c r="A9" s="1" t="s">
        <v>8</v>
      </c>
      <c r="B9" s="1">
        <v>800</v>
      </c>
      <c r="C9" s="9">
        <v>1017.4719762727481</v>
      </c>
      <c r="D9" s="1">
        <f t="shared" si="0"/>
        <v>6525</v>
      </c>
      <c r="E9" s="1">
        <v>7.5</v>
      </c>
      <c r="F9" s="1"/>
    </row>
    <row r="10" spans="1:7" x14ac:dyDescent="0.15">
      <c r="A10" s="1" t="s">
        <v>9</v>
      </c>
      <c r="B10" s="1">
        <v>850</v>
      </c>
      <c r="C10" s="9">
        <v>837.49749679796741</v>
      </c>
      <c r="D10" s="1">
        <f t="shared" si="0"/>
        <v>6525</v>
      </c>
      <c r="E10" s="1">
        <v>8.5</v>
      </c>
      <c r="F10" s="1"/>
    </row>
    <row r="11" spans="1:7" x14ac:dyDescent="0.15">
      <c r="A11" s="1" t="s">
        <v>10</v>
      </c>
      <c r="B11" s="1">
        <v>900</v>
      </c>
      <c r="C11" s="9">
        <v>1198.3110509339617</v>
      </c>
      <c r="D11" s="1">
        <f t="shared" si="0"/>
        <v>6525</v>
      </c>
      <c r="E11" s="1">
        <v>9.5</v>
      </c>
      <c r="F11" s="1"/>
    </row>
    <row r="12" spans="1:7" x14ac:dyDescent="0.15">
      <c r="A12" s="1" t="s">
        <v>11</v>
      </c>
      <c r="B12" s="1">
        <v>1000</v>
      </c>
      <c r="C12" s="9">
        <v>805.97469357622265</v>
      </c>
      <c r="D12" s="1">
        <f t="shared" si="0"/>
        <v>6525</v>
      </c>
      <c r="E12" s="1">
        <v>10.5</v>
      </c>
      <c r="F12" s="1"/>
    </row>
    <row r="13" spans="1:7" x14ac:dyDescent="0.15">
      <c r="A13" s="1" t="s">
        <v>12</v>
      </c>
      <c r="B13" s="1">
        <v>1300</v>
      </c>
      <c r="C13" s="9">
        <v>1658.8917910783405</v>
      </c>
      <c r="D13" s="1">
        <f t="shared" si="0"/>
        <v>6525</v>
      </c>
      <c r="E13" s="1">
        <v>11.5</v>
      </c>
      <c r="F13" s="1"/>
    </row>
    <row r="14" spans="1:7" x14ac:dyDescent="0.15">
      <c r="A14" s="1" t="s">
        <v>13</v>
      </c>
      <c r="B14" s="1">
        <v>1325</v>
      </c>
      <c r="C14" s="9">
        <v>789.9439350285063</v>
      </c>
      <c r="D14" s="1">
        <f t="shared" si="0"/>
        <v>6525</v>
      </c>
      <c r="E14" s="1">
        <v>12.5</v>
      </c>
      <c r="F14" s="1"/>
    </row>
    <row r="15" spans="1:7" x14ac:dyDescent="0.15">
      <c r="A15" s="1" t="s">
        <v>14</v>
      </c>
      <c r="B15" s="1">
        <v>1400</v>
      </c>
      <c r="C15" s="9">
        <v>1719.9000100161347</v>
      </c>
      <c r="D15" s="1">
        <f t="shared" si="0"/>
        <v>6525</v>
      </c>
      <c r="E15" s="1">
        <v>13.5</v>
      </c>
      <c r="F15" s="1"/>
    </row>
    <row r="16" spans="1:7" x14ac:dyDescent="0.15">
      <c r="A16" s="1" t="s">
        <v>15</v>
      </c>
      <c r="B16" s="1">
        <v>1555</v>
      </c>
      <c r="C16" s="9">
        <v>1883.3431912617943</v>
      </c>
      <c r="D16" s="1">
        <f t="shared" si="0"/>
        <v>6525</v>
      </c>
      <c r="E16" s="1">
        <v>14.5</v>
      </c>
      <c r="F16" s="1"/>
    </row>
    <row r="17" spans="1:6" x14ac:dyDescent="0.15">
      <c r="A17" s="1" t="s">
        <v>16</v>
      </c>
      <c r="B17" s="1">
        <v>1670</v>
      </c>
      <c r="C17" s="9">
        <v>2214.5463506407518</v>
      </c>
      <c r="D17" s="1">
        <f t="shared" si="0"/>
        <v>6525</v>
      </c>
      <c r="E17" s="1">
        <v>15.5</v>
      </c>
      <c r="F17" s="1"/>
    </row>
    <row r="18" spans="1:6" x14ac:dyDescent="0.15">
      <c r="A18" s="1" t="s">
        <v>17</v>
      </c>
      <c r="B18" s="1">
        <v>1980</v>
      </c>
      <c r="C18" s="9">
        <v>1338.1141496362736</v>
      </c>
      <c r="D18" s="1">
        <f t="shared" si="0"/>
        <v>6525</v>
      </c>
      <c r="E18" s="1">
        <v>16.5</v>
      </c>
      <c r="F18" s="1"/>
    </row>
    <row r="19" spans="1:6" x14ac:dyDescent="0.15">
      <c r="A19" s="1" t="s">
        <v>18</v>
      </c>
      <c r="B19" s="1">
        <v>2000</v>
      </c>
      <c r="C19" s="9">
        <v>1071.2143049306346</v>
      </c>
      <c r="D19" s="1">
        <f t="shared" si="0"/>
        <v>6525</v>
      </c>
      <c r="E19" s="1">
        <v>17.5</v>
      </c>
      <c r="F19" s="1"/>
    </row>
    <row r="20" spans="1:6" x14ac:dyDescent="0.15">
      <c r="A20" s="1" t="s">
        <v>19</v>
      </c>
      <c r="B20" s="1">
        <v>2500</v>
      </c>
      <c r="C20" s="9">
        <v>3019.164500953907</v>
      </c>
      <c r="D20" s="1">
        <f t="shared" si="0"/>
        <v>6525</v>
      </c>
      <c r="E20" s="1">
        <v>18.5</v>
      </c>
      <c r="F20" s="1"/>
    </row>
    <row r="21" spans="1:6" x14ac:dyDescent="0.15">
      <c r="A21" s="1" t="s">
        <v>20</v>
      </c>
      <c r="B21" s="1">
        <v>2780</v>
      </c>
      <c r="C21" s="9">
        <v>3001.3087954990692</v>
      </c>
      <c r="D21" s="1">
        <f t="shared" si="0"/>
        <v>6525</v>
      </c>
      <c r="E21" s="1">
        <v>19.5</v>
      </c>
      <c r="F21" s="1"/>
    </row>
    <row r="22" spans="1:6" x14ac:dyDescent="0.15">
      <c r="A22" s="1" t="s">
        <v>21</v>
      </c>
      <c r="B22" s="1">
        <v>2800</v>
      </c>
      <c r="C22" s="9">
        <v>2178.4008414314503</v>
      </c>
      <c r="D22" s="1">
        <f t="shared" si="0"/>
        <v>6525</v>
      </c>
      <c r="E22" s="1">
        <v>20.5</v>
      </c>
      <c r="F22" s="1"/>
    </row>
    <row r="23" spans="1:6" x14ac:dyDescent="0.15">
      <c r="A23" s="1" t="s">
        <v>22</v>
      </c>
      <c r="B23" s="1">
        <v>3000</v>
      </c>
      <c r="C23" s="9">
        <v>3770.2971603433448</v>
      </c>
      <c r="D23" s="1">
        <f t="shared" si="0"/>
        <v>6525</v>
      </c>
      <c r="E23" s="1">
        <v>21.5</v>
      </c>
      <c r="F23" s="1"/>
    </row>
    <row r="24" spans="1:6" x14ac:dyDescent="0.15">
      <c r="A24" s="1" t="s">
        <v>23</v>
      </c>
      <c r="B24" s="1">
        <v>3500</v>
      </c>
      <c r="C24" s="9">
        <v>3161.3826278345687</v>
      </c>
      <c r="D24" s="1">
        <f t="shared" si="0"/>
        <v>6525</v>
      </c>
      <c r="E24" s="1">
        <v>22.5</v>
      </c>
      <c r="F24" s="1"/>
    </row>
    <row r="25" spans="1:6" x14ac:dyDescent="0.15">
      <c r="A25" s="1" t="s">
        <v>24</v>
      </c>
      <c r="B25" s="1">
        <v>3800</v>
      </c>
      <c r="C25" s="9">
        <v>2080.2972914207244</v>
      </c>
      <c r="D25" s="1">
        <f t="shared" si="0"/>
        <v>6525</v>
      </c>
      <c r="E25" s="1">
        <v>23.5</v>
      </c>
      <c r="F25" s="1"/>
    </row>
    <row r="26" spans="1:6" x14ac:dyDescent="0.15">
      <c r="A26" s="1" t="s">
        <v>25</v>
      </c>
      <c r="B26" s="1">
        <v>4350</v>
      </c>
      <c r="C26" s="9">
        <v>2924.6897654542818</v>
      </c>
      <c r="D26" s="1">
        <f t="shared" si="0"/>
        <v>6525</v>
      </c>
      <c r="E26" s="1">
        <v>24.5</v>
      </c>
      <c r="F26" s="1"/>
    </row>
    <row r="33" spans="1:5" x14ac:dyDescent="0.15">
      <c r="A33" s="10" t="s">
        <v>0</v>
      </c>
      <c r="B33" s="11" t="s">
        <v>27</v>
      </c>
      <c r="C33" s="11" t="s">
        <v>28</v>
      </c>
      <c r="D33" s="11" t="s">
        <v>29</v>
      </c>
      <c r="E33" s="11" t="s">
        <v>26</v>
      </c>
    </row>
    <row r="34" spans="1:5" x14ac:dyDescent="0.15">
      <c r="A34" s="12" t="s">
        <v>1</v>
      </c>
      <c r="B34" s="13">
        <v>50</v>
      </c>
      <c r="C34" s="13">
        <v>60.481850714601414</v>
      </c>
      <c r="D34" s="13">
        <v>1</v>
      </c>
      <c r="E34" s="13">
        <v>1</v>
      </c>
    </row>
    <row r="35" spans="1:5" x14ac:dyDescent="0.15">
      <c r="A35" s="12" t="s">
        <v>2</v>
      </c>
      <c r="B35" s="13">
        <v>100</v>
      </c>
      <c r="C35" s="13">
        <v>141.4409266866906</v>
      </c>
      <c r="D35" s="13">
        <v>2</v>
      </c>
      <c r="E35" s="13">
        <v>2</v>
      </c>
    </row>
    <row r="36" spans="1:5" x14ac:dyDescent="0.15">
      <c r="A36" s="12" t="s">
        <v>3</v>
      </c>
      <c r="B36" s="13">
        <v>300</v>
      </c>
      <c r="C36" s="13">
        <v>286.51188899721046</v>
      </c>
      <c r="D36" s="13">
        <v>3</v>
      </c>
      <c r="E36" s="13">
        <v>3</v>
      </c>
    </row>
    <row r="37" spans="1:5" x14ac:dyDescent="0.15">
      <c r="A37" s="12" t="s">
        <v>4</v>
      </c>
      <c r="B37" s="13">
        <v>400</v>
      </c>
      <c r="C37" s="13">
        <v>587.49984874661004</v>
      </c>
      <c r="D37" s="13">
        <v>4</v>
      </c>
      <c r="E37" s="13">
        <v>4</v>
      </c>
    </row>
    <row r="38" spans="1:5" x14ac:dyDescent="0.15">
      <c r="A38" s="12" t="s">
        <v>5</v>
      </c>
      <c r="B38" s="13">
        <v>500</v>
      </c>
      <c r="C38" s="13">
        <v>330.45999612518017</v>
      </c>
      <c r="D38" s="13">
        <v>5</v>
      </c>
      <c r="E38" s="13">
        <v>5</v>
      </c>
    </row>
    <row r="39" spans="1:5" x14ac:dyDescent="0.15">
      <c r="A39" s="12" t="s">
        <v>6</v>
      </c>
      <c r="B39" s="13">
        <v>550</v>
      </c>
      <c r="C39" s="13">
        <v>569.11840456450648</v>
      </c>
      <c r="D39" s="13">
        <v>6</v>
      </c>
      <c r="E39" s="13">
        <v>6</v>
      </c>
    </row>
    <row r="40" spans="1:5" x14ac:dyDescent="0.15">
      <c r="A40" s="12" t="s">
        <v>7</v>
      </c>
      <c r="B40" s="13">
        <v>800</v>
      </c>
      <c r="C40" s="13">
        <v>1170.2927173659241</v>
      </c>
      <c r="D40" s="13">
        <v>7</v>
      </c>
      <c r="E40" s="13">
        <v>7</v>
      </c>
    </row>
    <row r="41" spans="1:5" x14ac:dyDescent="0.15">
      <c r="A41" s="12" t="s">
        <v>8</v>
      </c>
      <c r="B41" s="13">
        <v>800</v>
      </c>
      <c r="C41" s="13">
        <v>1017.4719762727481</v>
      </c>
      <c r="D41" s="13">
        <v>8</v>
      </c>
      <c r="E41" s="13">
        <v>8</v>
      </c>
    </row>
    <row r="42" spans="1:5" x14ac:dyDescent="0.15">
      <c r="A42" s="12" t="s">
        <v>9</v>
      </c>
      <c r="B42" s="13">
        <v>850</v>
      </c>
      <c r="C42" s="13">
        <v>837.49749679796741</v>
      </c>
      <c r="D42" s="13">
        <v>9</v>
      </c>
      <c r="E42" s="13">
        <v>9</v>
      </c>
    </row>
    <row r="43" spans="1:5" x14ac:dyDescent="0.15">
      <c r="A43" s="12" t="s">
        <v>10</v>
      </c>
      <c r="B43" s="13">
        <v>900</v>
      </c>
      <c r="C43" s="13">
        <v>1198.3110509339617</v>
      </c>
      <c r="D43" s="13">
        <v>10</v>
      </c>
      <c r="E43" s="13">
        <v>10</v>
      </c>
    </row>
    <row r="44" spans="1:5" x14ac:dyDescent="0.15">
      <c r="A44" s="12" t="s">
        <v>11</v>
      </c>
      <c r="B44" s="13">
        <v>1000</v>
      </c>
      <c r="C44" s="13">
        <v>805.97469357622265</v>
      </c>
      <c r="D44" s="13">
        <v>11</v>
      </c>
      <c r="E44" s="13">
        <v>11</v>
      </c>
    </row>
    <row r="45" spans="1:5" x14ac:dyDescent="0.15">
      <c r="A45" s="12" t="s">
        <v>12</v>
      </c>
      <c r="B45" s="13">
        <v>1300</v>
      </c>
      <c r="C45" s="13">
        <v>1658.8917910783405</v>
      </c>
      <c r="D45" s="13">
        <v>12</v>
      </c>
      <c r="E45" s="13">
        <v>12</v>
      </c>
    </row>
    <row r="46" spans="1:5" x14ac:dyDescent="0.15">
      <c r="A46" s="12" t="s">
        <v>13</v>
      </c>
      <c r="B46" s="13">
        <v>1325</v>
      </c>
      <c r="C46" s="13">
        <v>789.9439350285063</v>
      </c>
      <c r="D46" s="13">
        <v>13</v>
      </c>
      <c r="E46" s="13">
        <v>13</v>
      </c>
    </row>
    <row r="47" spans="1:5" x14ac:dyDescent="0.15">
      <c r="A47" s="12" t="s">
        <v>14</v>
      </c>
      <c r="B47" s="13">
        <v>1400</v>
      </c>
      <c r="C47" s="13">
        <v>1719.9000100161347</v>
      </c>
      <c r="D47" s="13">
        <v>14</v>
      </c>
      <c r="E47" s="13">
        <v>14</v>
      </c>
    </row>
    <row r="48" spans="1:5" x14ac:dyDescent="0.15">
      <c r="A48" s="12" t="s">
        <v>15</v>
      </c>
      <c r="B48" s="13">
        <v>1555</v>
      </c>
      <c r="C48" s="13">
        <v>1883.3431912617943</v>
      </c>
      <c r="D48" s="13">
        <v>15</v>
      </c>
      <c r="E48" s="13">
        <v>15</v>
      </c>
    </row>
    <row r="49" spans="1:5" x14ac:dyDescent="0.15">
      <c r="A49" s="12" t="s">
        <v>16</v>
      </c>
      <c r="B49" s="13">
        <v>1670</v>
      </c>
      <c r="C49" s="13">
        <v>2214.5463506407518</v>
      </c>
      <c r="D49" s="13">
        <v>16</v>
      </c>
      <c r="E49" s="13">
        <v>16</v>
      </c>
    </row>
    <row r="50" spans="1:5" x14ac:dyDescent="0.15">
      <c r="A50" s="12" t="s">
        <v>17</v>
      </c>
      <c r="B50" s="13">
        <v>1980</v>
      </c>
      <c r="C50" s="13">
        <v>1338.1141496362736</v>
      </c>
      <c r="D50" s="13">
        <v>17</v>
      </c>
      <c r="E50" s="13">
        <v>17</v>
      </c>
    </row>
    <row r="51" spans="1:5" x14ac:dyDescent="0.15">
      <c r="A51" s="12" t="s">
        <v>18</v>
      </c>
      <c r="B51" s="13">
        <v>2000</v>
      </c>
      <c r="C51" s="13">
        <v>1071.2143049306346</v>
      </c>
      <c r="D51" s="13">
        <v>18</v>
      </c>
      <c r="E51" s="13">
        <v>18</v>
      </c>
    </row>
    <row r="52" spans="1:5" x14ac:dyDescent="0.15">
      <c r="A52" s="12" t="s">
        <v>19</v>
      </c>
      <c r="B52" s="13">
        <v>2500</v>
      </c>
      <c r="C52" s="13">
        <v>3019.164500953907</v>
      </c>
      <c r="D52" s="13">
        <v>19</v>
      </c>
      <c r="E52" s="13">
        <v>19</v>
      </c>
    </row>
    <row r="53" spans="1:5" x14ac:dyDescent="0.15">
      <c r="A53" s="12" t="s">
        <v>20</v>
      </c>
      <c r="B53" s="13">
        <v>2780</v>
      </c>
      <c r="C53" s="13">
        <v>3001.3087954990692</v>
      </c>
      <c r="D53" s="13">
        <v>20</v>
      </c>
      <c r="E53" s="13">
        <v>20</v>
      </c>
    </row>
    <row r="54" spans="1:5" x14ac:dyDescent="0.15">
      <c r="A54" s="12" t="s">
        <v>21</v>
      </c>
      <c r="B54" s="13">
        <v>2800</v>
      </c>
      <c r="C54" s="13">
        <v>2178.4008414314503</v>
      </c>
      <c r="D54" s="13">
        <v>21</v>
      </c>
      <c r="E54" s="13">
        <v>21</v>
      </c>
    </row>
    <row r="55" spans="1:5" x14ac:dyDescent="0.15">
      <c r="A55" s="12" t="s">
        <v>22</v>
      </c>
      <c r="B55" s="13">
        <v>3000</v>
      </c>
      <c r="C55" s="13">
        <v>3770.2971603433448</v>
      </c>
      <c r="D55" s="13">
        <v>22</v>
      </c>
      <c r="E55" s="13">
        <v>22</v>
      </c>
    </row>
    <row r="56" spans="1:5" x14ac:dyDescent="0.15">
      <c r="A56" s="12" t="s">
        <v>23</v>
      </c>
      <c r="B56" s="13">
        <v>3500</v>
      </c>
      <c r="C56" s="13">
        <v>3161.3826278345687</v>
      </c>
      <c r="D56" s="13">
        <v>23</v>
      </c>
      <c r="E56" s="13">
        <v>23</v>
      </c>
    </row>
    <row r="57" spans="1:5" x14ac:dyDescent="0.15">
      <c r="A57" s="12" t="s">
        <v>24</v>
      </c>
      <c r="B57" s="13">
        <v>3800</v>
      </c>
      <c r="C57" s="13">
        <v>2080.2972914207244</v>
      </c>
      <c r="D57" s="13">
        <v>24</v>
      </c>
      <c r="E57" s="13">
        <v>24</v>
      </c>
    </row>
    <row r="58" spans="1:5" x14ac:dyDescent="0.15">
      <c r="A58" s="12" t="s">
        <v>25</v>
      </c>
      <c r="B58" s="13">
        <v>4350</v>
      </c>
      <c r="C58" s="13">
        <v>2924.6897654542818</v>
      </c>
      <c r="D58" s="13">
        <v>25</v>
      </c>
      <c r="E58" s="13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A13" zoomScale="70" zoomScaleNormal="70" workbookViewId="0">
      <selection activeCell="Z57" sqref="Z57"/>
    </sheetView>
  </sheetViews>
  <sheetFormatPr defaultRowHeight="13.5" x14ac:dyDescent="0.15"/>
  <cols>
    <col min="1" max="1" width="13.5" style="7" customWidth="1"/>
    <col min="2" max="2" width="8.5" customWidth="1"/>
    <col min="3" max="3" width="7.375" customWidth="1"/>
    <col min="4" max="4" width="6" style="6" customWidth="1"/>
    <col min="5" max="5" width="6.625" style="6" customWidth="1"/>
    <col min="6" max="6" width="7.5" style="6" customWidth="1"/>
    <col min="7" max="7" width="8.125" style="6" customWidth="1"/>
  </cols>
  <sheetData>
    <row r="1" spans="1:22" x14ac:dyDescent="0.15">
      <c r="A1" s="4" t="s">
        <v>0</v>
      </c>
      <c r="B1" s="8" t="s">
        <v>27</v>
      </c>
      <c r="C1" s="8" t="s">
        <v>28</v>
      </c>
      <c r="D1" s="5" t="s">
        <v>33</v>
      </c>
      <c r="E1" s="5" t="s">
        <v>34</v>
      </c>
      <c r="F1" s="5" t="s">
        <v>32</v>
      </c>
      <c r="G1" s="5" t="s">
        <v>31</v>
      </c>
      <c r="H1" s="3"/>
      <c r="I1" s="3"/>
    </row>
    <row r="2" spans="1:22" x14ac:dyDescent="0.15">
      <c r="A2" s="2" t="s">
        <v>1</v>
      </c>
      <c r="B2" s="1">
        <v>50</v>
      </c>
      <c r="C2" s="9">
        <v>60.481850714601414</v>
      </c>
      <c r="D2" s="1">
        <f>MIN(B2:C2)</f>
        <v>50</v>
      </c>
      <c r="E2" s="1">
        <f>ABS(B2-C2)</f>
        <v>10.481850714601414</v>
      </c>
      <c r="F2" s="1">
        <f>MAX($B$2:$C$26)*2-MAX(B2:C2)</f>
        <v>8639.518149285399</v>
      </c>
      <c r="G2" s="1">
        <v>0.5</v>
      </c>
      <c r="H2" s="1"/>
    </row>
    <row r="3" spans="1:22" x14ac:dyDescent="0.15">
      <c r="A3" s="2" t="s">
        <v>2</v>
      </c>
      <c r="B3" s="1">
        <v>100</v>
      </c>
      <c r="C3" s="9">
        <v>141.4409266866906</v>
      </c>
      <c r="D3" s="1">
        <f t="shared" ref="D3:D26" si="0">MIN(B3:C3)</f>
        <v>100</v>
      </c>
      <c r="E3" s="1">
        <f t="shared" ref="E3:E26" si="1">ABS(B3-C3)</f>
        <v>41.440926686690602</v>
      </c>
      <c r="F3" s="1">
        <f t="shared" ref="F3:F26" si="2">MAX($B$2:$C$26)*2-MAX(B3:C3)</f>
        <v>8558.5590733133085</v>
      </c>
      <c r="G3" s="1">
        <v>1.5</v>
      </c>
      <c r="H3" s="1"/>
    </row>
    <row r="4" spans="1:22" x14ac:dyDescent="0.15">
      <c r="A4" s="2" t="s">
        <v>3</v>
      </c>
      <c r="B4" s="1">
        <v>300</v>
      </c>
      <c r="C4" s="9">
        <v>286.51188899721046</v>
      </c>
      <c r="D4" s="1">
        <f t="shared" si="0"/>
        <v>286.51188899721046</v>
      </c>
      <c r="E4" s="1">
        <f t="shared" si="1"/>
        <v>13.488111002789537</v>
      </c>
      <c r="F4" s="1">
        <f t="shared" si="2"/>
        <v>8400</v>
      </c>
      <c r="G4" s="1">
        <v>2.5</v>
      </c>
      <c r="H4" s="1"/>
    </row>
    <row r="5" spans="1:22" x14ac:dyDescent="0.15">
      <c r="A5" s="2" t="s">
        <v>4</v>
      </c>
      <c r="B5" s="1">
        <v>400</v>
      </c>
      <c r="C5" s="9">
        <v>587.49984874661004</v>
      </c>
      <c r="D5" s="1">
        <f t="shared" si="0"/>
        <v>400</v>
      </c>
      <c r="E5" s="1">
        <f t="shared" si="1"/>
        <v>187.49984874661004</v>
      </c>
      <c r="F5" s="1">
        <f t="shared" si="2"/>
        <v>8112.50015125339</v>
      </c>
      <c r="G5" s="1">
        <v>3.5</v>
      </c>
      <c r="H5" s="1"/>
    </row>
    <row r="6" spans="1:22" x14ac:dyDescent="0.15">
      <c r="A6" s="2" t="s">
        <v>5</v>
      </c>
      <c r="B6" s="1">
        <v>500</v>
      </c>
      <c r="C6" s="9">
        <v>330.45999612518017</v>
      </c>
      <c r="D6" s="1">
        <f t="shared" si="0"/>
        <v>330.45999612518017</v>
      </c>
      <c r="E6" s="1">
        <f t="shared" si="1"/>
        <v>169.54000387481983</v>
      </c>
      <c r="F6" s="1">
        <f t="shared" si="2"/>
        <v>8200</v>
      </c>
      <c r="G6" s="1">
        <v>4.5</v>
      </c>
      <c r="H6" s="1"/>
    </row>
    <row r="7" spans="1:22" x14ac:dyDescent="0.15">
      <c r="A7" s="2" t="s">
        <v>6</v>
      </c>
      <c r="B7" s="1">
        <v>550</v>
      </c>
      <c r="C7" s="9">
        <v>569.11840456450648</v>
      </c>
      <c r="D7" s="1">
        <f t="shared" si="0"/>
        <v>550</v>
      </c>
      <c r="E7" s="1">
        <f t="shared" si="1"/>
        <v>19.118404564506477</v>
      </c>
      <c r="F7" s="1">
        <f t="shared" si="2"/>
        <v>8130.8815954354932</v>
      </c>
      <c r="G7" s="1">
        <v>5.5</v>
      </c>
      <c r="H7" s="1"/>
      <c r="V7" s="1"/>
    </row>
    <row r="8" spans="1:22" x14ac:dyDescent="0.15">
      <c r="A8" s="2" t="s">
        <v>7</v>
      </c>
      <c r="B8" s="1">
        <v>800</v>
      </c>
      <c r="C8" s="9">
        <v>1170.2927173659241</v>
      </c>
      <c r="D8" s="1">
        <f t="shared" si="0"/>
        <v>800</v>
      </c>
      <c r="E8" s="1">
        <f t="shared" si="1"/>
        <v>370.29271736592409</v>
      </c>
      <c r="F8" s="1">
        <f t="shared" si="2"/>
        <v>7529.7072826340755</v>
      </c>
      <c r="G8" s="1">
        <v>6.5</v>
      </c>
      <c r="H8" s="1"/>
      <c r="V8" s="1"/>
    </row>
    <row r="9" spans="1:22" x14ac:dyDescent="0.15">
      <c r="A9" s="2" t="s">
        <v>8</v>
      </c>
      <c r="B9" s="1">
        <v>800</v>
      </c>
      <c r="C9" s="9">
        <v>1017.4719762727481</v>
      </c>
      <c r="D9" s="1">
        <f t="shared" si="0"/>
        <v>800</v>
      </c>
      <c r="E9" s="1">
        <f t="shared" si="1"/>
        <v>217.47197627274807</v>
      </c>
      <c r="F9" s="1">
        <f t="shared" si="2"/>
        <v>7682.5280237272518</v>
      </c>
      <c r="G9" s="1">
        <v>7.5</v>
      </c>
      <c r="H9" s="1"/>
      <c r="V9" s="1"/>
    </row>
    <row r="10" spans="1:22" x14ac:dyDescent="0.15">
      <c r="A10" s="2" t="s">
        <v>9</v>
      </c>
      <c r="B10" s="1">
        <v>850</v>
      </c>
      <c r="C10" s="9">
        <v>837.49749679796741</v>
      </c>
      <c r="D10" s="1">
        <f t="shared" si="0"/>
        <v>837.49749679796741</v>
      </c>
      <c r="E10" s="1">
        <f t="shared" si="1"/>
        <v>12.502503202032585</v>
      </c>
      <c r="F10" s="1">
        <f t="shared" si="2"/>
        <v>7850</v>
      </c>
      <c r="G10" s="1">
        <v>8.5</v>
      </c>
      <c r="H10" s="1"/>
      <c r="V10" s="1"/>
    </row>
    <row r="11" spans="1:22" x14ac:dyDescent="0.15">
      <c r="A11" s="2" t="s">
        <v>10</v>
      </c>
      <c r="B11" s="1">
        <v>900</v>
      </c>
      <c r="C11" s="9">
        <v>1198.3110509339617</v>
      </c>
      <c r="D11" s="1">
        <f t="shared" si="0"/>
        <v>900</v>
      </c>
      <c r="E11" s="1">
        <f t="shared" si="1"/>
        <v>298.31105093396172</v>
      </c>
      <c r="F11" s="1">
        <f t="shared" si="2"/>
        <v>7501.6889490660378</v>
      </c>
      <c r="G11" s="1">
        <v>9.5</v>
      </c>
      <c r="H11" s="1"/>
      <c r="V11" s="1"/>
    </row>
    <row r="12" spans="1:22" x14ac:dyDescent="0.15">
      <c r="A12" s="2" t="s">
        <v>11</v>
      </c>
      <c r="B12" s="1">
        <v>1000</v>
      </c>
      <c r="C12" s="9">
        <v>805.97469357622265</v>
      </c>
      <c r="D12" s="1">
        <f t="shared" si="0"/>
        <v>805.97469357622265</v>
      </c>
      <c r="E12" s="1">
        <f t="shared" si="1"/>
        <v>194.02530642377735</v>
      </c>
      <c r="F12" s="1">
        <f t="shared" si="2"/>
        <v>7700</v>
      </c>
      <c r="G12" s="1">
        <v>10.5</v>
      </c>
      <c r="H12" s="1"/>
      <c r="V12" s="1"/>
    </row>
    <row r="13" spans="1:22" x14ac:dyDescent="0.15">
      <c r="A13" s="2" t="s">
        <v>12</v>
      </c>
      <c r="B13" s="1">
        <v>1300</v>
      </c>
      <c r="C13" s="9">
        <v>1658.8917910783405</v>
      </c>
      <c r="D13" s="1">
        <f t="shared" si="0"/>
        <v>1300</v>
      </c>
      <c r="E13" s="1">
        <f t="shared" si="1"/>
        <v>358.89179107834047</v>
      </c>
      <c r="F13" s="1">
        <f t="shared" si="2"/>
        <v>7041.1082089216598</v>
      </c>
      <c r="G13" s="1">
        <v>11.5</v>
      </c>
      <c r="H13" s="1"/>
      <c r="V13" s="1"/>
    </row>
    <row r="14" spans="1:22" x14ac:dyDescent="0.15">
      <c r="A14" s="2" t="s">
        <v>13</v>
      </c>
      <c r="B14" s="1">
        <v>1325</v>
      </c>
      <c r="C14" s="9">
        <v>789.9439350285063</v>
      </c>
      <c r="D14" s="1">
        <f t="shared" si="0"/>
        <v>789.9439350285063</v>
      </c>
      <c r="E14" s="1">
        <f t="shared" si="1"/>
        <v>535.0560649714937</v>
      </c>
      <c r="F14" s="1">
        <f t="shared" si="2"/>
        <v>7375</v>
      </c>
      <c r="G14" s="1">
        <v>12.5</v>
      </c>
      <c r="H14" s="1"/>
      <c r="V14" s="1"/>
    </row>
    <row r="15" spans="1:22" x14ac:dyDescent="0.15">
      <c r="A15" s="2" t="s">
        <v>14</v>
      </c>
      <c r="B15" s="1">
        <v>1400</v>
      </c>
      <c r="C15" s="9">
        <v>1719.9000100161347</v>
      </c>
      <c r="D15" s="1">
        <f t="shared" si="0"/>
        <v>1400</v>
      </c>
      <c r="E15" s="1">
        <f t="shared" si="1"/>
        <v>319.90001001613473</v>
      </c>
      <c r="F15" s="1">
        <f t="shared" si="2"/>
        <v>6980.0999899838653</v>
      </c>
      <c r="G15" s="1">
        <v>13.5</v>
      </c>
      <c r="H15" s="1"/>
      <c r="V15" s="1"/>
    </row>
    <row r="16" spans="1:22" x14ac:dyDescent="0.15">
      <c r="A16" s="2" t="s">
        <v>15</v>
      </c>
      <c r="B16" s="1">
        <v>1555</v>
      </c>
      <c r="C16" s="9">
        <v>1883.3431912617943</v>
      </c>
      <c r="D16" s="1">
        <f t="shared" si="0"/>
        <v>1555</v>
      </c>
      <c r="E16" s="1">
        <f t="shared" si="1"/>
        <v>328.34319126179435</v>
      </c>
      <c r="F16" s="1">
        <f t="shared" si="2"/>
        <v>6816.6568087382057</v>
      </c>
      <c r="G16" s="1">
        <v>14.5</v>
      </c>
      <c r="H16" s="1"/>
      <c r="V16" s="1"/>
    </row>
    <row r="17" spans="1:22" x14ac:dyDescent="0.15">
      <c r="A17" s="2" t="s">
        <v>16</v>
      </c>
      <c r="B17" s="1">
        <v>1670</v>
      </c>
      <c r="C17" s="9">
        <v>2214.5463506407518</v>
      </c>
      <c r="D17" s="1">
        <f t="shared" si="0"/>
        <v>1670</v>
      </c>
      <c r="E17" s="1">
        <f t="shared" si="1"/>
        <v>544.54635064075183</v>
      </c>
      <c r="F17" s="1">
        <f t="shared" si="2"/>
        <v>6485.4536493592477</v>
      </c>
      <c r="G17" s="1">
        <v>15.5</v>
      </c>
      <c r="H17" s="1"/>
      <c r="V17" s="1"/>
    </row>
    <row r="18" spans="1:22" x14ac:dyDescent="0.15">
      <c r="A18" s="2" t="s">
        <v>17</v>
      </c>
      <c r="B18" s="1">
        <v>1980</v>
      </c>
      <c r="C18" s="9">
        <v>1338.1141496362736</v>
      </c>
      <c r="D18" s="1">
        <f t="shared" si="0"/>
        <v>1338.1141496362736</v>
      </c>
      <c r="E18" s="1">
        <f t="shared" si="1"/>
        <v>641.88585036372638</v>
      </c>
      <c r="F18" s="1">
        <f t="shared" si="2"/>
        <v>6720</v>
      </c>
      <c r="G18" s="1">
        <v>16.5</v>
      </c>
      <c r="H18" s="1"/>
      <c r="V18" s="1"/>
    </row>
    <row r="19" spans="1:22" x14ac:dyDescent="0.15">
      <c r="A19" s="2" t="s">
        <v>18</v>
      </c>
      <c r="B19" s="1">
        <v>2000</v>
      </c>
      <c r="C19" s="9">
        <v>1071.2143049306346</v>
      </c>
      <c r="D19" s="1">
        <f t="shared" si="0"/>
        <v>1071.2143049306346</v>
      </c>
      <c r="E19" s="1">
        <f t="shared" si="1"/>
        <v>928.78569506936537</v>
      </c>
      <c r="F19" s="1">
        <f t="shared" si="2"/>
        <v>6700</v>
      </c>
      <c r="G19" s="1">
        <v>17.5</v>
      </c>
      <c r="H19" s="1"/>
      <c r="V19" s="1"/>
    </row>
    <row r="20" spans="1:22" x14ac:dyDescent="0.15">
      <c r="A20" s="2" t="s">
        <v>19</v>
      </c>
      <c r="B20" s="1">
        <v>2500</v>
      </c>
      <c r="C20" s="9">
        <v>3019.164500953907</v>
      </c>
      <c r="D20" s="1">
        <f t="shared" si="0"/>
        <v>2500</v>
      </c>
      <c r="E20" s="1">
        <f t="shared" si="1"/>
        <v>519.16450095390701</v>
      </c>
      <c r="F20" s="1">
        <f t="shared" si="2"/>
        <v>5680.835499046093</v>
      </c>
      <c r="G20" s="1">
        <v>18.5</v>
      </c>
      <c r="H20" s="1"/>
      <c r="V20" s="1"/>
    </row>
    <row r="21" spans="1:22" x14ac:dyDescent="0.15">
      <c r="A21" s="2" t="s">
        <v>20</v>
      </c>
      <c r="B21" s="1">
        <v>2780</v>
      </c>
      <c r="C21" s="9">
        <v>3001.3087954990692</v>
      </c>
      <c r="D21" s="1">
        <f t="shared" si="0"/>
        <v>2780</v>
      </c>
      <c r="E21" s="1">
        <f t="shared" si="1"/>
        <v>221.30879549906922</v>
      </c>
      <c r="F21" s="1">
        <f t="shared" si="2"/>
        <v>5698.6912045009303</v>
      </c>
      <c r="G21" s="1">
        <v>19.5</v>
      </c>
      <c r="H21" s="1"/>
      <c r="V21" s="1"/>
    </row>
    <row r="22" spans="1:22" x14ac:dyDescent="0.15">
      <c r="A22" s="2" t="s">
        <v>21</v>
      </c>
      <c r="B22" s="1">
        <v>2800</v>
      </c>
      <c r="C22" s="9">
        <v>2178.4008414314503</v>
      </c>
      <c r="D22" s="1">
        <f t="shared" si="0"/>
        <v>2178.4008414314503</v>
      </c>
      <c r="E22" s="1">
        <f t="shared" si="1"/>
        <v>621.59915856854968</v>
      </c>
      <c r="F22" s="1">
        <f t="shared" si="2"/>
        <v>5900</v>
      </c>
      <c r="G22" s="1">
        <v>20.5</v>
      </c>
      <c r="H22" s="1"/>
      <c r="V22" s="1"/>
    </row>
    <row r="23" spans="1:22" x14ac:dyDescent="0.15">
      <c r="A23" s="2" t="s">
        <v>22</v>
      </c>
      <c r="B23" s="1">
        <v>3000</v>
      </c>
      <c r="C23" s="9">
        <v>3770.2971603433448</v>
      </c>
      <c r="D23" s="1">
        <f t="shared" si="0"/>
        <v>3000</v>
      </c>
      <c r="E23" s="1">
        <f t="shared" si="1"/>
        <v>770.29716034334479</v>
      </c>
      <c r="F23" s="1">
        <f t="shared" si="2"/>
        <v>4929.7028396566548</v>
      </c>
      <c r="G23" s="1">
        <v>21.5</v>
      </c>
      <c r="H23" s="1"/>
      <c r="V23" s="1"/>
    </row>
    <row r="24" spans="1:22" x14ac:dyDescent="0.15">
      <c r="A24" s="2" t="s">
        <v>23</v>
      </c>
      <c r="B24" s="1">
        <v>3500</v>
      </c>
      <c r="C24" s="9">
        <v>3161.3826278345687</v>
      </c>
      <c r="D24" s="1">
        <f t="shared" si="0"/>
        <v>3161.3826278345687</v>
      </c>
      <c r="E24" s="1">
        <f t="shared" si="1"/>
        <v>338.61737216543133</v>
      </c>
      <c r="F24" s="1">
        <f t="shared" si="2"/>
        <v>5200</v>
      </c>
      <c r="G24" s="1">
        <v>22.5</v>
      </c>
      <c r="H24" s="1"/>
      <c r="V24" s="1"/>
    </row>
    <row r="25" spans="1:22" x14ac:dyDescent="0.15">
      <c r="A25" s="2" t="s">
        <v>24</v>
      </c>
      <c r="B25" s="1">
        <v>3800</v>
      </c>
      <c r="C25" s="9">
        <v>2080.2972914207244</v>
      </c>
      <c r="D25" s="1">
        <f t="shared" si="0"/>
        <v>2080.2972914207244</v>
      </c>
      <c r="E25" s="1">
        <f t="shared" si="1"/>
        <v>1719.7027085792756</v>
      </c>
      <c r="F25" s="1">
        <f t="shared" si="2"/>
        <v>4900</v>
      </c>
      <c r="G25" s="1">
        <v>23.5</v>
      </c>
      <c r="H25" s="1"/>
      <c r="V25" s="1"/>
    </row>
    <row r="26" spans="1:22" x14ac:dyDescent="0.15">
      <c r="A26" s="2" t="s">
        <v>25</v>
      </c>
      <c r="B26" s="1">
        <v>4350</v>
      </c>
      <c r="C26" s="9">
        <v>2924.6897654542818</v>
      </c>
      <c r="D26" s="1">
        <f t="shared" si="0"/>
        <v>2924.6897654542818</v>
      </c>
      <c r="E26" s="1">
        <f t="shared" si="1"/>
        <v>1425.3102345457182</v>
      </c>
      <c r="F26" s="1">
        <f t="shared" si="2"/>
        <v>4350</v>
      </c>
      <c r="G26" s="1">
        <v>24.5</v>
      </c>
      <c r="H26" s="1"/>
      <c r="V26" s="1"/>
    </row>
    <row r="27" spans="1:22" x14ac:dyDescent="0.15">
      <c r="V27" s="1"/>
    </row>
    <row r="28" spans="1:22" x14ac:dyDescent="0.15">
      <c r="V28" s="1"/>
    </row>
    <row r="29" spans="1:22" x14ac:dyDescent="0.15">
      <c r="V29" s="1"/>
    </row>
    <row r="30" spans="1:22" x14ac:dyDescent="0.15">
      <c r="V30" s="1"/>
    </row>
    <row r="31" spans="1:22" x14ac:dyDescent="0.15">
      <c r="V3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17" customWidth="1"/>
    <col min="2" max="256" width="9" style="17"/>
    <col min="257" max="257" width="2" style="17" customWidth="1"/>
    <col min="258" max="512" width="9" style="17"/>
    <col min="513" max="513" width="2" style="17" customWidth="1"/>
    <col min="514" max="768" width="9" style="17"/>
    <col min="769" max="769" width="2" style="17" customWidth="1"/>
    <col min="770" max="1024" width="9" style="17"/>
    <col min="1025" max="1025" width="2" style="17" customWidth="1"/>
    <col min="1026" max="1280" width="9" style="17"/>
    <col min="1281" max="1281" width="2" style="17" customWidth="1"/>
    <col min="1282" max="1536" width="9" style="17"/>
    <col min="1537" max="1537" width="2" style="17" customWidth="1"/>
    <col min="1538" max="1792" width="9" style="17"/>
    <col min="1793" max="1793" width="2" style="17" customWidth="1"/>
    <col min="1794" max="2048" width="9" style="17"/>
    <col min="2049" max="2049" width="2" style="17" customWidth="1"/>
    <col min="2050" max="2304" width="9" style="17"/>
    <col min="2305" max="2305" width="2" style="17" customWidth="1"/>
    <col min="2306" max="2560" width="9" style="17"/>
    <col min="2561" max="2561" width="2" style="17" customWidth="1"/>
    <col min="2562" max="2816" width="9" style="17"/>
    <col min="2817" max="2817" width="2" style="17" customWidth="1"/>
    <col min="2818" max="3072" width="9" style="17"/>
    <col min="3073" max="3073" width="2" style="17" customWidth="1"/>
    <col min="3074" max="3328" width="9" style="17"/>
    <col min="3329" max="3329" width="2" style="17" customWidth="1"/>
    <col min="3330" max="3584" width="9" style="17"/>
    <col min="3585" max="3585" width="2" style="17" customWidth="1"/>
    <col min="3586" max="3840" width="9" style="17"/>
    <col min="3841" max="3841" width="2" style="17" customWidth="1"/>
    <col min="3842" max="4096" width="9" style="17"/>
    <col min="4097" max="4097" width="2" style="17" customWidth="1"/>
    <col min="4098" max="4352" width="9" style="17"/>
    <col min="4353" max="4353" width="2" style="17" customWidth="1"/>
    <col min="4354" max="4608" width="9" style="17"/>
    <col min="4609" max="4609" width="2" style="17" customWidth="1"/>
    <col min="4610" max="4864" width="9" style="17"/>
    <col min="4865" max="4865" width="2" style="17" customWidth="1"/>
    <col min="4866" max="5120" width="9" style="17"/>
    <col min="5121" max="5121" width="2" style="17" customWidth="1"/>
    <col min="5122" max="5376" width="9" style="17"/>
    <col min="5377" max="5377" width="2" style="17" customWidth="1"/>
    <col min="5378" max="5632" width="9" style="17"/>
    <col min="5633" max="5633" width="2" style="17" customWidth="1"/>
    <col min="5634" max="5888" width="9" style="17"/>
    <col min="5889" max="5889" width="2" style="17" customWidth="1"/>
    <col min="5890" max="6144" width="9" style="17"/>
    <col min="6145" max="6145" width="2" style="17" customWidth="1"/>
    <col min="6146" max="6400" width="9" style="17"/>
    <col min="6401" max="6401" width="2" style="17" customWidth="1"/>
    <col min="6402" max="6656" width="9" style="17"/>
    <col min="6657" max="6657" width="2" style="17" customWidth="1"/>
    <col min="6658" max="6912" width="9" style="17"/>
    <col min="6913" max="6913" width="2" style="17" customWidth="1"/>
    <col min="6914" max="7168" width="9" style="17"/>
    <col min="7169" max="7169" width="2" style="17" customWidth="1"/>
    <col min="7170" max="7424" width="9" style="17"/>
    <col min="7425" max="7425" width="2" style="17" customWidth="1"/>
    <col min="7426" max="7680" width="9" style="17"/>
    <col min="7681" max="7681" width="2" style="17" customWidth="1"/>
    <col min="7682" max="7936" width="9" style="17"/>
    <col min="7937" max="7937" width="2" style="17" customWidth="1"/>
    <col min="7938" max="8192" width="9" style="17"/>
    <col min="8193" max="8193" width="2" style="17" customWidth="1"/>
    <col min="8194" max="8448" width="9" style="17"/>
    <col min="8449" max="8449" width="2" style="17" customWidth="1"/>
    <col min="8450" max="8704" width="9" style="17"/>
    <col min="8705" max="8705" width="2" style="17" customWidth="1"/>
    <col min="8706" max="8960" width="9" style="17"/>
    <col min="8961" max="8961" width="2" style="17" customWidth="1"/>
    <col min="8962" max="9216" width="9" style="17"/>
    <col min="9217" max="9217" width="2" style="17" customWidth="1"/>
    <col min="9218" max="9472" width="9" style="17"/>
    <col min="9473" max="9473" width="2" style="17" customWidth="1"/>
    <col min="9474" max="9728" width="9" style="17"/>
    <col min="9729" max="9729" width="2" style="17" customWidth="1"/>
    <col min="9730" max="9984" width="9" style="17"/>
    <col min="9985" max="9985" width="2" style="17" customWidth="1"/>
    <col min="9986" max="10240" width="9" style="17"/>
    <col min="10241" max="10241" width="2" style="17" customWidth="1"/>
    <col min="10242" max="10496" width="9" style="17"/>
    <col min="10497" max="10497" width="2" style="17" customWidth="1"/>
    <col min="10498" max="10752" width="9" style="17"/>
    <col min="10753" max="10753" width="2" style="17" customWidth="1"/>
    <col min="10754" max="11008" width="9" style="17"/>
    <col min="11009" max="11009" width="2" style="17" customWidth="1"/>
    <col min="11010" max="11264" width="9" style="17"/>
    <col min="11265" max="11265" width="2" style="17" customWidth="1"/>
    <col min="11266" max="11520" width="9" style="17"/>
    <col min="11521" max="11521" width="2" style="17" customWidth="1"/>
    <col min="11522" max="11776" width="9" style="17"/>
    <col min="11777" max="11777" width="2" style="17" customWidth="1"/>
    <col min="11778" max="12032" width="9" style="17"/>
    <col min="12033" max="12033" width="2" style="17" customWidth="1"/>
    <col min="12034" max="12288" width="9" style="17"/>
    <col min="12289" max="12289" width="2" style="17" customWidth="1"/>
    <col min="12290" max="12544" width="9" style="17"/>
    <col min="12545" max="12545" width="2" style="17" customWidth="1"/>
    <col min="12546" max="12800" width="9" style="17"/>
    <col min="12801" max="12801" width="2" style="17" customWidth="1"/>
    <col min="12802" max="13056" width="9" style="17"/>
    <col min="13057" max="13057" width="2" style="17" customWidth="1"/>
    <col min="13058" max="13312" width="9" style="17"/>
    <col min="13313" max="13313" width="2" style="17" customWidth="1"/>
    <col min="13314" max="13568" width="9" style="17"/>
    <col min="13569" max="13569" width="2" style="17" customWidth="1"/>
    <col min="13570" max="13824" width="9" style="17"/>
    <col min="13825" max="13825" width="2" style="17" customWidth="1"/>
    <col min="13826" max="14080" width="9" style="17"/>
    <col min="14081" max="14081" width="2" style="17" customWidth="1"/>
    <col min="14082" max="14336" width="9" style="17"/>
    <col min="14337" max="14337" width="2" style="17" customWidth="1"/>
    <col min="14338" max="14592" width="9" style="17"/>
    <col min="14593" max="14593" width="2" style="17" customWidth="1"/>
    <col min="14594" max="14848" width="9" style="17"/>
    <col min="14849" max="14849" width="2" style="17" customWidth="1"/>
    <col min="14850" max="15104" width="9" style="17"/>
    <col min="15105" max="15105" width="2" style="17" customWidth="1"/>
    <col min="15106" max="15360" width="9" style="17"/>
    <col min="15361" max="15361" width="2" style="17" customWidth="1"/>
    <col min="15362" max="15616" width="9" style="17"/>
    <col min="15617" max="15617" width="2" style="17" customWidth="1"/>
    <col min="15618" max="15872" width="9" style="17"/>
    <col min="15873" max="15873" width="2" style="17" customWidth="1"/>
    <col min="15874" max="16128" width="9" style="17"/>
    <col min="16129" max="16129" width="2" style="17" customWidth="1"/>
    <col min="16130" max="16384" width="9" style="17"/>
  </cols>
  <sheetData>
    <row r="2" spans="2:2" s="15" customFormat="1" ht="21" x14ac:dyDescent="0.35">
      <c r="B2" s="14" t="s">
        <v>35</v>
      </c>
    </row>
    <row r="4" spans="2:2" ht="14.25" x14ac:dyDescent="0.2">
      <c r="B4" s="16" t="s">
        <v>36</v>
      </c>
    </row>
    <row r="5" spans="2:2" x14ac:dyDescent="0.2">
      <c r="B5" s="18" t="s">
        <v>37</v>
      </c>
    </row>
    <row r="6" spans="2:2" x14ac:dyDescent="0.2">
      <c r="B6" s="19" t="s">
        <v>38</v>
      </c>
    </row>
    <row r="7" spans="2:2" x14ac:dyDescent="0.2">
      <c r="B7" s="19" t="s">
        <v>39</v>
      </c>
    </row>
    <row r="8" spans="2:2" x14ac:dyDescent="0.2">
      <c r="B8" s="20" t="s">
        <v>40</v>
      </c>
    </row>
    <row r="19" spans="2:2" x14ac:dyDescent="0.2">
      <c r="B19" s="21" t="s">
        <v>41</v>
      </c>
    </row>
    <row r="20" spans="2:2" x14ac:dyDescent="0.2">
      <c r="B20" s="21" t="s">
        <v>42</v>
      </c>
    </row>
    <row r="21" spans="2:2" ht="13.5" x14ac:dyDescent="0.2">
      <c r="B21" s="22" t="s">
        <v>43</v>
      </c>
    </row>
    <row r="23" spans="2:2" ht="14.25" x14ac:dyDescent="0.2">
      <c r="B23" s="23" t="s">
        <v>44</v>
      </c>
    </row>
    <row r="24" spans="2:2" ht="14.25" x14ac:dyDescent="0.2">
      <c r="B24" s="24" t="s">
        <v>45</v>
      </c>
    </row>
    <row r="25" spans="2:2" x14ac:dyDescent="0.2">
      <c r="B25" s="23" t="s">
        <v>46</v>
      </c>
    </row>
    <row r="26" spans="2:2" x14ac:dyDescent="0.2">
      <c r="B26" s="25" t="s">
        <v>47</v>
      </c>
    </row>
    <row r="27" spans="2:2" x14ac:dyDescent="0.2">
      <c r="B27" s="25"/>
    </row>
    <row r="28" spans="2:2" ht="14.25" x14ac:dyDescent="0.2">
      <c r="B28" s="24" t="s">
        <v>48</v>
      </c>
    </row>
    <row r="29" spans="2:2" x14ac:dyDescent="0.2">
      <c r="B29" s="25" t="s">
        <v>49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图2-6-1 滑珠散点图</vt:lpstr>
      <vt:lpstr>图2-6-3 商业图表类型的滑珠散点图</vt:lpstr>
      <vt:lpstr>使用条款</vt:lpstr>
      <vt:lpstr>'图2-6-1 滑珠散点图'!ExternalData_1</vt:lpstr>
      <vt:lpstr>'图2-6-1 滑珠散点图'!新建文本文档</vt:lpstr>
      <vt:lpstr>'图2-6-3 商业图表类型的滑珠散点图'!新建文本文档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2015-04-12T12:20:44Z</dcterms:created>
  <dcterms:modified xsi:type="dcterms:W3CDTF">2016-08-16T09:23:15Z</dcterms:modified>
</cp:coreProperties>
</file>