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J:\数据演示-Data Visualization\1. Excel源文件\"/>
    </mc:Choice>
  </mc:AlternateContent>
  <bookViews>
    <workbookView xWindow="0" yWindow="0" windowWidth="20490" windowHeight="9660" activeTab="1"/>
  </bookViews>
  <sheets>
    <sheet name="图3-5-1" sheetId="4" r:id="rId1"/>
    <sheet name="图3-5-4 " sheetId="6" r:id="rId2"/>
    <sheet name="使用条款" sheetId="8" r:id="rId3"/>
  </sheets>
  <definedNames>
    <definedName name="color_table">#REF!</definedName>
    <definedName name="color1">#REF!</definedName>
    <definedName name="color10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E2" i="4" s="1"/>
  <c r="D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</calcChain>
</file>

<file path=xl/sharedStrings.xml><?xml version="1.0" encoding="utf-8"?>
<sst xmlns="http://schemas.openxmlformats.org/spreadsheetml/2006/main" count="26" uniqueCount="26">
  <si>
    <t>date</t>
  </si>
  <si>
    <t>unemploy</t>
  </si>
  <si>
    <t>Threshold</t>
    <phoneticPr fontId="4" type="noConversion"/>
  </si>
  <si>
    <t>Assiatant</t>
    <phoneticPr fontId="4" type="noConversion"/>
  </si>
  <si>
    <t>&lt;=Threshold</t>
    <phoneticPr fontId="4" type="noConversion"/>
  </si>
  <si>
    <t>&gt;Threshold</t>
    <phoneticPr fontId="2" type="noConversion"/>
  </si>
  <si>
    <t>Value</t>
    <phoneticPr fontId="2" type="noConversion"/>
  </si>
  <si>
    <t>Time</t>
    <phoneticPr fontId="2" type="noConversion"/>
  </si>
  <si>
    <t>s</t>
    <phoneticPr fontId="2" type="noConversion"/>
  </si>
  <si>
    <t>Spline X</t>
    <phoneticPr fontId="2" type="noConversion"/>
  </si>
  <si>
    <t>Spline Y</t>
    <phoneticPr fontId="2" type="noConversion"/>
  </si>
  <si>
    <t>使用条款</t>
  </si>
  <si>
    <r>
      <t xml:space="preserve">Copyright (c) 2016 by </t>
    </r>
    <r>
      <rPr>
        <sz val="11"/>
        <color theme="1"/>
        <rFont val="宋体"/>
        <family val="2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11" type="noConversion"/>
  </si>
  <si>
    <r>
      <rPr>
        <b/>
        <sz val="10"/>
        <color theme="4"/>
        <rFont val="Arial"/>
        <family val="2"/>
      </rPr>
      <t>Github</t>
    </r>
    <r>
      <rPr>
        <b/>
        <sz val="10"/>
        <color theme="4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11" type="noConversion"/>
  </si>
  <si>
    <r>
      <rPr>
        <b/>
        <sz val="10"/>
        <color theme="4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2" type="noConversion"/>
  </si>
  <si>
    <r>
      <rPr>
        <b/>
        <u/>
        <sz val="10"/>
        <color theme="4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11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</si>
  <si>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</si>
  <si>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2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</si>
  <si>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</si>
  <si>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宋体"/>
        <family val="2"/>
        <scheme val="minor"/>
      </rPr>
      <t xml:space="preserve"> shall have neither liability nor responsibility to any person or entity with respect to any loss or damages arising from the contents or use of these workbooks.</t>
    </r>
    <phoneticPr fontId="11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</si>
  <si>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宋体"/>
        <family val="2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</si>
  <si>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宋体"/>
        <family val="2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</si>
  <si>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</si>
  <si>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</si>
  <si>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宋体"/>
        <family val="2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</si>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</sst>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theme="4"/>
      <name val="Arial"/>
      <family val="2"/>
    </font>
    <font>
      <b/>
      <sz val="10"/>
      <color theme="4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theme="4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5">
    <xf numFmtId="0" fontId="0" fillId="0" borderId="0"/>
    <xf numFmtId="0" fontId="3" fillId="0" borderId="0"/>
    <xf numFmtId="0" fontId="1" fillId="0" borderId="0">
      <alignment vertical="center"/>
    </xf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0" borderId="0" xfId="2">
      <alignment vertical="center"/>
    </xf>
    <xf numFmtId="0" fontId="5" fillId="0" borderId="0" xfId="2" applyFont="1">
      <alignment vertical="center"/>
    </xf>
    <xf numFmtId="14" fontId="6" fillId="2" borderId="1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8" fillId="3" borderId="0" xfId="3" applyFont="1" applyFill="1"/>
    <xf numFmtId="0" fontId="9" fillId="3" borderId="0" xfId="3" applyFont="1" applyFill="1"/>
    <xf numFmtId="0" fontId="0" fillId="0" borderId="0" xfId="3" applyFont="1"/>
    <xf numFmtId="0" fontId="7" fillId="0" borderId="0" xfId="3"/>
    <xf numFmtId="0" fontId="12" fillId="0" borderId="0" xfId="4" applyAlignment="1" applyProtection="1"/>
    <xf numFmtId="0" fontId="16" fillId="0" borderId="0" xfId="4" applyFont="1" applyAlignment="1" applyProtection="1"/>
    <xf numFmtId="0" fontId="10" fillId="0" borderId="0" xfId="3" applyFont="1"/>
    <xf numFmtId="0" fontId="7" fillId="0" borderId="0" xfId="3" applyFont="1" applyAlignment="1">
      <alignment vertical="top"/>
    </xf>
    <xf numFmtId="0" fontId="7" fillId="0" borderId="0" xfId="3" applyNumberFormat="1" applyFont="1" applyAlignment="1">
      <alignment vertical="top"/>
    </xf>
    <xf numFmtId="0" fontId="7" fillId="0" borderId="0" xfId="3" applyFont="1" applyAlignment="1"/>
    <xf numFmtId="0" fontId="18" fillId="0" borderId="0" xfId="3" applyFont="1" applyAlignment="1"/>
    <xf numFmtId="0" fontId="7" fillId="0" borderId="0" xfId="3" applyAlignment="1"/>
  </cellXfs>
  <cellStyles count="5">
    <cellStyle name="常规" xfId="0" builtinId="0"/>
    <cellStyle name="常规 2" xfId="1"/>
    <cellStyle name="常规 3" xfId="2"/>
    <cellStyle name="常规_使用条款" xfId="3"/>
    <cellStyle name="超链接" xfId="4" builtinId="8"/>
  </cellStyles>
  <dxfs count="0"/>
  <tableStyles count="0" defaultTableStyle="TableStyleMedium2" defaultPivotStyle="PivotStyleLight16"/>
  <colors>
    <mruColors>
      <color rgb="FF00BFC4"/>
      <color rgb="FFE5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'图3-5-1'!$D$1</c:f>
              <c:strCache>
                <c:ptCount val="1"/>
                <c:pt idx="0">
                  <c:v>Assiatant</c:v>
                </c:pt>
              </c:strCache>
            </c:strRef>
          </c:tx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E41A1C"/>
                  </a:solidFill>
                </a14:hiddenFill>
              </a:ex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'图3-5-1'!$A$2:$A$118</c:f>
              <c:numCache>
                <c:formatCode>m/d/yyyy</c:formatCode>
                <c:ptCount val="117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</c:numCache>
            </c:numRef>
          </c:cat>
          <c:val>
            <c:numRef>
              <c:f>'图3-5-1'!$D$2:$D$118</c:f>
              <c:numCache>
                <c:formatCode>General</c:formatCode>
                <c:ptCount val="117"/>
                <c:pt idx="0">
                  <c:v>7501</c:v>
                </c:pt>
                <c:pt idx="1">
                  <c:v>7520</c:v>
                </c:pt>
                <c:pt idx="2">
                  <c:v>7978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7928</c:v>
                </c:pt>
                <c:pt idx="8">
                  <c:v>7923</c:v>
                </c:pt>
                <c:pt idx="9">
                  <c:v>7897</c:v>
                </c:pt>
                <c:pt idx="10">
                  <c:v>7794</c:v>
                </c:pt>
                <c:pt idx="11">
                  <c:v>7744</c:v>
                </c:pt>
                <c:pt idx="12">
                  <c:v>7534</c:v>
                </c:pt>
                <c:pt idx="13">
                  <c:v>7326</c:v>
                </c:pt>
                <c:pt idx="14">
                  <c:v>7230</c:v>
                </c:pt>
                <c:pt idx="15">
                  <c:v>7330</c:v>
                </c:pt>
                <c:pt idx="16">
                  <c:v>7053</c:v>
                </c:pt>
                <c:pt idx="17">
                  <c:v>7322</c:v>
                </c:pt>
                <c:pt idx="18">
                  <c:v>7490</c:v>
                </c:pt>
                <c:pt idx="19">
                  <c:v>7518</c:v>
                </c:pt>
                <c:pt idx="20">
                  <c:v>7380</c:v>
                </c:pt>
                <c:pt idx="21">
                  <c:v>7430</c:v>
                </c:pt>
                <c:pt idx="22">
                  <c:v>7620</c:v>
                </c:pt>
                <c:pt idx="23">
                  <c:v>7545</c:v>
                </c:pt>
                <c:pt idx="24">
                  <c:v>7280</c:v>
                </c:pt>
                <c:pt idx="25">
                  <c:v>7443</c:v>
                </c:pt>
                <c:pt idx="26">
                  <c:v>7307</c:v>
                </c:pt>
                <c:pt idx="27">
                  <c:v>7059</c:v>
                </c:pt>
                <c:pt idx="28">
                  <c:v>6911</c:v>
                </c:pt>
                <c:pt idx="29">
                  <c:v>7134</c:v>
                </c:pt>
                <c:pt idx="30">
                  <c:v>6829</c:v>
                </c:pt>
                <c:pt idx="31">
                  <c:v>6925</c:v>
                </c:pt>
                <c:pt idx="32">
                  <c:v>6751</c:v>
                </c:pt>
                <c:pt idx="33">
                  <c:v>6763</c:v>
                </c:pt>
                <c:pt idx="34">
                  <c:v>6815</c:v>
                </c:pt>
                <c:pt idx="35">
                  <c:v>6386</c:v>
                </c:pt>
                <c:pt idx="36">
                  <c:v>6489</c:v>
                </c:pt>
                <c:pt idx="37">
                  <c:v>6318</c:v>
                </c:pt>
                <c:pt idx="38">
                  <c:v>6337</c:v>
                </c:pt>
                <c:pt idx="39">
                  <c:v>6180</c:v>
                </c:pt>
                <c:pt idx="40">
                  <c:v>6127</c:v>
                </c:pt>
                <c:pt idx="41">
                  <c:v>6028</c:v>
                </c:pt>
                <c:pt idx="42">
                  <c:v>6309</c:v>
                </c:pt>
                <c:pt idx="43">
                  <c:v>6080</c:v>
                </c:pt>
                <c:pt idx="44">
                  <c:v>6125</c:v>
                </c:pt>
                <c:pt idx="45">
                  <c:v>5947</c:v>
                </c:pt>
                <c:pt idx="46">
                  <c:v>6077</c:v>
                </c:pt>
                <c:pt idx="47">
                  <c:v>6228</c:v>
                </c:pt>
                <c:pt idx="48">
                  <c:v>6109</c:v>
                </c:pt>
                <c:pt idx="49">
                  <c:v>6173</c:v>
                </c:pt>
                <c:pt idx="50">
                  <c:v>6109</c:v>
                </c:pt>
                <c:pt idx="51">
                  <c:v>6069</c:v>
                </c:pt>
                <c:pt idx="52">
                  <c:v>5840</c:v>
                </c:pt>
                <c:pt idx="53">
                  <c:v>5959</c:v>
                </c:pt>
                <c:pt idx="54">
                  <c:v>5996</c:v>
                </c:pt>
                <c:pt idx="55">
                  <c:v>6320</c:v>
                </c:pt>
                <c:pt idx="56">
                  <c:v>6190</c:v>
                </c:pt>
                <c:pt idx="57">
                  <c:v>6296</c:v>
                </c:pt>
                <c:pt idx="58">
                  <c:v>6238</c:v>
                </c:pt>
                <c:pt idx="59">
                  <c:v>6325</c:v>
                </c:pt>
                <c:pt idx="60">
                  <c:v>6683</c:v>
                </c:pt>
                <c:pt idx="61">
                  <c:v>6702</c:v>
                </c:pt>
                <c:pt idx="62">
                  <c:v>6729</c:v>
                </c:pt>
                <c:pt idx="63">
                  <c:v>7358</c:v>
                </c:pt>
                <c:pt idx="64">
                  <c:v>7984</c:v>
                </c:pt>
                <c:pt idx="65">
                  <c:v>8000</c:v>
                </c:pt>
                <c:pt idx="66">
                  <c:v>8000</c:v>
                </c:pt>
                <c:pt idx="67">
                  <c:v>8000</c:v>
                </c:pt>
                <c:pt idx="68">
                  <c:v>8000</c:v>
                </c:pt>
                <c:pt idx="69">
                  <c:v>8000</c:v>
                </c:pt>
                <c:pt idx="70">
                  <c:v>8000</c:v>
                </c:pt>
                <c:pt idx="71">
                  <c:v>7718</c:v>
                </c:pt>
                <c:pt idx="72">
                  <c:v>8000</c:v>
                </c:pt>
                <c:pt idx="73">
                  <c:v>8000</c:v>
                </c:pt>
                <c:pt idx="74">
                  <c:v>7982</c:v>
                </c:pt>
                <c:pt idx="75">
                  <c:v>7869</c:v>
                </c:pt>
                <c:pt idx="76">
                  <c:v>8000</c:v>
                </c:pt>
                <c:pt idx="77">
                  <c:v>8000</c:v>
                </c:pt>
                <c:pt idx="78">
                  <c:v>7863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8000</c:v>
                </c:pt>
                <c:pt idx="90">
                  <c:v>8000</c:v>
                </c:pt>
                <c:pt idx="91">
                  <c:v>8000</c:v>
                </c:pt>
                <c:pt idx="92">
                  <c:v>8000</c:v>
                </c:pt>
                <c:pt idx="93">
                  <c:v>8000</c:v>
                </c:pt>
                <c:pt idx="94">
                  <c:v>8000</c:v>
                </c:pt>
                <c:pt idx="95">
                  <c:v>8000</c:v>
                </c:pt>
                <c:pt idx="96">
                  <c:v>8000</c:v>
                </c:pt>
                <c:pt idx="97">
                  <c:v>8000</c:v>
                </c:pt>
                <c:pt idx="98">
                  <c:v>8000</c:v>
                </c:pt>
                <c:pt idx="99">
                  <c:v>8000</c:v>
                </c:pt>
                <c:pt idx="100">
                  <c:v>8000</c:v>
                </c:pt>
                <c:pt idx="101">
                  <c:v>8000</c:v>
                </c:pt>
                <c:pt idx="102">
                  <c:v>8000</c:v>
                </c:pt>
                <c:pt idx="103">
                  <c:v>8000</c:v>
                </c:pt>
                <c:pt idx="104">
                  <c:v>8000</c:v>
                </c:pt>
                <c:pt idx="105">
                  <c:v>8000</c:v>
                </c:pt>
                <c:pt idx="106">
                  <c:v>8000</c:v>
                </c:pt>
                <c:pt idx="107">
                  <c:v>8000</c:v>
                </c:pt>
                <c:pt idx="108">
                  <c:v>8000</c:v>
                </c:pt>
                <c:pt idx="109">
                  <c:v>8000</c:v>
                </c:pt>
                <c:pt idx="110">
                  <c:v>8000</c:v>
                </c:pt>
                <c:pt idx="111">
                  <c:v>8000</c:v>
                </c:pt>
                <c:pt idx="112">
                  <c:v>8000</c:v>
                </c:pt>
                <c:pt idx="113">
                  <c:v>8000</c:v>
                </c:pt>
                <c:pt idx="114">
                  <c:v>8000</c:v>
                </c:pt>
                <c:pt idx="115">
                  <c:v>8000</c:v>
                </c:pt>
                <c:pt idx="116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3-458F-84B0-0167C0280A0C}"/>
            </c:ext>
          </c:extLst>
        </c:ser>
        <c:ser>
          <c:idx val="1"/>
          <c:order val="1"/>
          <c:tx>
            <c:strRef>
              <c:f>'图3-5-1'!$E$1</c:f>
              <c:strCache>
                <c:ptCount val="1"/>
                <c:pt idx="0">
                  <c:v>&lt;=Threshold</c:v>
                </c:pt>
              </c:strCache>
            </c:strRef>
          </c:tx>
          <c:spPr>
            <a:solidFill>
              <a:srgbClr val="00BFC4"/>
            </a:solidFill>
            <a:ln w="3175">
              <a:solidFill>
                <a:srgbClr val="000000"/>
              </a:solidFill>
            </a:ln>
          </c:spPr>
          <c:invertIfNegative val="0"/>
          <c:val>
            <c:numRef>
              <c:f>'图3-5-1'!$E$2:$E$118</c:f>
              <c:numCache>
                <c:formatCode>General</c:formatCode>
                <c:ptCount val="117"/>
                <c:pt idx="0">
                  <c:v>0</c:v>
                </c:pt>
                <c:pt idx="1">
                  <c:v>480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</c:v>
                </c:pt>
                <c:pt idx="8">
                  <c:v>77</c:v>
                </c:pt>
                <c:pt idx="9">
                  <c:v>103</c:v>
                </c:pt>
                <c:pt idx="10">
                  <c:v>206</c:v>
                </c:pt>
                <c:pt idx="11">
                  <c:v>256</c:v>
                </c:pt>
                <c:pt idx="12">
                  <c:v>466</c:v>
                </c:pt>
                <c:pt idx="13">
                  <c:v>674</c:v>
                </c:pt>
                <c:pt idx="14">
                  <c:v>770</c:v>
                </c:pt>
                <c:pt idx="15">
                  <c:v>670</c:v>
                </c:pt>
                <c:pt idx="16">
                  <c:v>947</c:v>
                </c:pt>
                <c:pt idx="17">
                  <c:v>678</c:v>
                </c:pt>
                <c:pt idx="18">
                  <c:v>510</c:v>
                </c:pt>
                <c:pt idx="19">
                  <c:v>482</c:v>
                </c:pt>
                <c:pt idx="20">
                  <c:v>620</c:v>
                </c:pt>
                <c:pt idx="21">
                  <c:v>570</c:v>
                </c:pt>
                <c:pt idx="22">
                  <c:v>380</c:v>
                </c:pt>
                <c:pt idx="23">
                  <c:v>455</c:v>
                </c:pt>
                <c:pt idx="24">
                  <c:v>720</c:v>
                </c:pt>
                <c:pt idx="25">
                  <c:v>557</c:v>
                </c:pt>
                <c:pt idx="26">
                  <c:v>693</c:v>
                </c:pt>
                <c:pt idx="27">
                  <c:v>941</c:v>
                </c:pt>
                <c:pt idx="28">
                  <c:v>1089</c:v>
                </c:pt>
                <c:pt idx="29">
                  <c:v>866</c:v>
                </c:pt>
                <c:pt idx="30">
                  <c:v>1171</c:v>
                </c:pt>
                <c:pt idx="31">
                  <c:v>1075</c:v>
                </c:pt>
                <c:pt idx="32">
                  <c:v>1249</c:v>
                </c:pt>
                <c:pt idx="33">
                  <c:v>1237</c:v>
                </c:pt>
                <c:pt idx="34">
                  <c:v>1185</c:v>
                </c:pt>
                <c:pt idx="35">
                  <c:v>1614</c:v>
                </c:pt>
                <c:pt idx="36">
                  <c:v>1511</c:v>
                </c:pt>
                <c:pt idx="37">
                  <c:v>1682</c:v>
                </c:pt>
                <c:pt idx="38">
                  <c:v>1663</c:v>
                </c:pt>
                <c:pt idx="39">
                  <c:v>1820</c:v>
                </c:pt>
                <c:pt idx="40">
                  <c:v>1873</c:v>
                </c:pt>
                <c:pt idx="41">
                  <c:v>1972</c:v>
                </c:pt>
                <c:pt idx="42">
                  <c:v>1691</c:v>
                </c:pt>
                <c:pt idx="43">
                  <c:v>1920</c:v>
                </c:pt>
                <c:pt idx="44">
                  <c:v>1875</c:v>
                </c:pt>
                <c:pt idx="45">
                  <c:v>2053</c:v>
                </c:pt>
                <c:pt idx="46">
                  <c:v>1923</c:v>
                </c:pt>
                <c:pt idx="47">
                  <c:v>1772</c:v>
                </c:pt>
                <c:pt idx="48">
                  <c:v>1891</c:v>
                </c:pt>
                <c:pt idx="49">
                  <c:v>1827</c:v>
                </c:pt>
                <c:pt idx="50">
                  <c:v>1891</c:v>
                </c:pt>
                <c:pt idx="51">
                  <c:v>1931</c:v>
                </c:pt>
                <c:pt idx="52">
                  <c:v>2160</c:v>
                </c:pt>
                <c:pt idx="53">
                  <c:v>2041</c:v>
                </c:pt>
                <c:pt idx="54">
                  <c:v>2004</c:v>
                </c:pt>
                <c:pt idx="55">
                  <c:v>1680</c:v>
                </c:pt>
                <c:pt idx="56">
                  <c:v>1810</c:v>
                </c:pt>
                <c:pt idx="57">
                  <c:v>1704</c:v>
                </c:pt>
                <c:pt idx="58">
                  <c:v>1762</c:v>
                </c:pt>
                <c:pt idx="59">
                  <c:v>1675</c:v>
                </c:pt>
                <c:pt idx="60">
                  <c:v>1317</c:v>
                </c:pt>
                <c:pt idx="61">
                  <c:v>1298</c:v>
                </c:pt>
                <c:pt idx="62">
                  <c:v>1271</c:v>
                </c:pt>
                <c:pt idx="63">
                  <c:v>642</c:v>
                </c:pt>
                <c:pt idx="64">
                  <c:v>16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282</c:v>
                </c:pt>
                <c:pt idx="72">
                  <c:v>0</c:v>
                </c:pt>
                <c:pt idx="73">
                  <c:v>0</c:v>
                </c:pt>
                <c:pt idx="74">
                  <c:v>18</c:v>
                </c:pt>
                <c:pt idx="75">
                  <c:v>131</c:v>
                </c:pt>
                <c:pt idx="76">
                  <c:v>0</c:v>
                </c:pt>
                <c:pt idx="77">
                  <c:v>0</c:v>
                </c:pt>
                <c:pt idx="78">
                  <c:v>137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3-458F-84B0-0167C0280A0C}"/>
            </c:ext>
          </c:extLst>
        </c:ser>
        <c:ser>
          <c:idx val="2"/>
          <c:order val="2"/>
          <c:tx>
            <c:strRef>
              <c:f>'图3-5-1'!$F$1</c:f>
              <c:strCache>
                <c:ptCount val="1"/>
                <c:pt idx="0">
                  <c:v>&gt;Threshold</c:v>
                </c:pt>
              </c:strCache>
            </c:strRef>
          </c:tx>
          <c:spPr>
            <a:solidFill>
              <a:srgbClr val="F8766D"/>
            </a:solidFill>
            <a:ln w="3175">
              <a:solidFill>
                <a:srgbClr val="000000"/>
              </a:solidFill>
            </a:ln>
          </c:spPr>
          <c:invertIfNegative val="0"/>
          <c:val>
            <c:numRef>
              <c:f>'图3-5-1'!$F$2:$F$118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210</c:v>
                </c:pt>
                <c:pt idx="4">
                  <c:v>433</c:v>
                </c:pt>
                <c:pt idx="5">
                  <c:v>220</c:v>
                </c:pt>
                <c:pt idx="6">
                  <c:v>127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98</c:v>
                </c:pt>
                <c:pt idx="66">
                  <c:v>363</c:v>
                </c:pt>
                <c:pt idx="67">
                  <c:v>281</c:v>
                </c:pt>
                <c:pt idx="68">
                  <c:v>21</c:v>
                </c:pt>
                <c:pt idx="69">
                  <c:v>88</c:v>
                </c:pt>
                <c:pt idx="70">
                  <c:v>23</c:v>
                </c:pt>
                <c:pt idx="71">
                  <c:v>0</c:v>
                </c:pt>
                <c:pt idx="72">
                  <c:v>71</c:v>
                </c:pt>
                <c:pt idx="73">
                  <c:v>51</c:v>
                </c:pt>
                <c:pt idx="74">
                  <c:v>0</c:v>
                </c:pt>
                <c:pt idx="75">
                  <c:v>0</c:v>
                </c:pt>
                <c:pt idx="76">
                  <c:v>174</c:v>
                </c:pt>
                <c:pt idx="77">
                  <c:v>98</c:v>
                </c:pt>
                <c:pt idx="78">
                  <c:v>0</c:v>
                </c:pt>
                <c:pt idx="79">
                  <c:v>36</c:v>
                </c:pt>
                <c:pt idx="80">
                  <c:v>230</c:v>
                </c:pt>
                <c:pt idx="81">
                  <c:v>646</c:v>
                </c:pt>
                <c:pt idx="82">
                  <c:v>1029</c:v>
                </c:pt>
                <c:pt idx="83">
                  <c:v>1267</c:v>
                </c:pt>
                <c:pt idx="84">
                  <c:v>1397</c:v>
                </c:pt>
                <c:pt idx="85">
                  <c:v>1705</c:v>
                </c:pt>
                <c:pt idx="86">
                  <c:v>1895</c:v>
                </c:pt>
                <c:pt idx="87">
                  <c:v>2244</c:v>
                </c:pt>
                <c:pt idx="88">
                  <c:v>2335</c:v>
                </c:pt>
                <c:pt idx="89">
                  <c:v>2538</c:v>
                </c:pt>
                <c:pt idx="90">
                  <c:v>2849</c:v>
                </c:pt>
                <c:pt idx="91">
                  <c:v>2881</c:v>
                </c:pt>
                <c:pt idx="92">
                  <c:v>3217</c:v>
                </c:pt>
                <c:pt idx="93">
                  <c:v>3529</c:v>
                </c:pt>
                <c:pt idx="94">
                  <c:v>3938</c:v>
                </c:pt>
                <c:pt idx="95">
                  <c:v>4051</c:v>
                </c:pt>
                <c:pt idx="96">
                  <c:v>3534</c:v>
                </c:pt>
                <c:pt idx="97">
                  <c:v>3545</c:v>
                </c:pt>
                <c:pt idx="98">
                  <c:v>3408</c:v>
                </c:pt>
                <c:pt idx="99">
                  <c:v>3268</c:v>
                </c:pt>
                <c:pt idx="100">
                  <c:v>3154</c:v>
                </c:pt>
                <c:pt idx="101">
                  <c:v>3246</c:v>
                </c:pt>
                <c:pt idx="102">
                  <c:v>2548</c:v>
                </c:pt>
                <c:pt idx="103">
                  <c:v>2623</c:v>
                </c:pt>
                <c:pt idx="104">
                  <c:v>2282</c:v>
                </c:pt>
                <c:pt idx="105">
                  <c:v>1887</c:v>
                </c:pt>
                <c:pt idx="106">
                  <c:v>1499</c:v>
                </c:pt>
                <c:pt idx="107">
                  <c:v>1331</c:v>
                </c:pt>
                <c:pt idx="108">
                  <c:v>1008</c:v>
                </c:pt>
                <c:pt idx="109">
                  <c:v>791</c:v>
                </c:pt>
                <c:pt idx="110">
                  <c:v>746</c:v>
                </c:pt>
                <c:pt idx="111">
                  <c:v>762</c:v>
                </c:pt>
                <c:pt idx="112">
                  <c:v>456</c:v>
                </c:pt>
                <c:pt idx="113">
                  <c:v>226</c:v>
                </c:pt>
                <c:pt idx="114">
                  <c:v>537</c:v>
                </c:pt>
                <c:pt idx="115">
                  <c:v>519</c:v>
                </c:pt>
                <c:pt idx="11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3-458F-84B0-0167C0280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00305024"/>
        <c:axId val="2100304608"/>
      </c:barChart>
      <c:dateAx>
        <c:axId val="2100305024"/>
        <c:scaling>
          <c:orientation val="minMax"/>
        </c:scaling>
        <c:delete val="0"/>
        <c:axPos val="b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100304608"/>
        <c:crosses val="autoZero"/>
        <c:auto val="1"/>
        <c:lblOffset val="100"/>
        <c:baseTimeUnit val="months"/>
        <c:majorUnit val="18"/>
        <c:majorTimeUnit val="months"/>
        <c:minorUnit val="9"/>
        <c:minorTimeUnit val="months"/>
      </c:dateAx>
      <c:valAx>
        <c:axId val="2100304608"/>
        <c:scaling>
          <c:orientation val="minMax"/>
          <c:min val="5000"/>
        </c:scaling>
        <c:delete val="0"/>
        <c:axPos val="l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100305024"/>
        <c:crosses val="autoZero"/>
        <c:crossBetween val="between"/>
        <c:majorUnit val="1000"/>
        <c:minorUnit val="500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42951785367666"/>
          <c:y val="0.28312757201646088"/>
          <c:w val="0.76256762116954036"/>
          <c:h val="0.5653825864359547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'图3-5-4 '!$J$1</c:f>
              <c:strCache>
                <c:ptCount val="1"/>
                <c:pt idx="0">
                  <c:v>Spline Y</c:v>
                </c:pt>
              </c:strCache>
            </c:strRef>
          </c:tx>
          <c:spPr>
            <a:solidFill>
              <a:srgbClr val="00AD4F"/>
            </a:solidFill>
            <a:ln>
              <a:noFill/>
            </a:ln>
            <a:effectLst/>
          </c:spPr>
          <c:invertIfNegative val="1"/>
          <c:cat>
            <c:numRef>
              <c:f>'图3-5-4 '!$I$2:$I$202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cat>
          <c:val>
            <c:numRef>
              <c:f>'图3-5-4 '!$J$2:$J$202</c:f>
              <c:numCache>
                <c:formatCode>0.00_ </c:formatCode>
                <c:ptCount val="201"/>
                <c:pt idx="0">
                  <c:v>-19</c:v>
                </c:pt>
                <c:pt idx="1">
                  <c:v>-19.657537162292606</c:v>
                </c:pt>
                <c:pt idx="2">
                  <c:v>-20.281284193537161</c:v>
                </c:pt>
                <c:pt idx="3">
                  <c:v>-20.837450962685651</c:v>
                </c:pt>
                <c:pt idx="4">
                  <c:v>-21.292247338690029</c:v>
                </c:pt>
                <c:pt idx="5">
                  <c:v>-21.611883190502265</c:v>
                </c:pt>
                <c:pt idx="6">
                  <c:v>-21.762568387074317</c:v>
                </c:pt>
                <c:pt idx="7">
                  <c:v>-21.710512797358156</c:v>
                </c:pt>
                <c:pt idx="8">
                  <c:v>-21.421926290305738</c:v>
                </c:pt>
                <c:pt idx="9">
                  <c:v>-20.863018734869041</c:v>
                </c:pt>
                <c:pt idx="10">
                  <c:v>-20</c:v>
                </c:pt>
                <c:pt idx="11">
                  <c:v>-18.830870085698642</c:v>
                </c:pt>
                <c:pt idx="12">
                  <c:v>-17.480789516157095</c:v>
                </c:pt>
                <c:pt idx="13">
                  <c:v>-16.106708946615562</c:v>
                </c:pt>
                <c:pt idx="14">
                  <c:v>-14.865579032314198</c:v>
                </c:pt>
                <c:pt idx="15">
                  <c:v>-13.914350428493201</c:v>
                </c:pt>
                <c:pt idx="16">
                  <c:v>-13.409973790392751</c:v>
                </c:pt>
                <c:pt idx="17">
                  <c:v>-13.509399773253023</c:v>
                </c:pt>
                <c:pt idx="18">
                  <c:v>-14.369579032314199</c:v>
                </c:pt>
                <c:pt idx="19">
                  <c:v>-16.147462222816475</c:v>
                </c:pt>
                <c:pt idx="20">
                  <c:v>-19</c:v>
                </c:pt>
                <c:pt idx="21">
                  <c:v>-23.009982494912851</c:v>
                </c:pt>
                <c:pt idx="22">
                  <c:v>-27.963557741834443</c:v>
                </c:pt>
                <c:pt idx="23">
                  <c:v>-33.572713250852125</c:v>
                </c:pt>
                <c:pt idx="24">
                  <c:v>-39.549436532053186</c:v>
                </c:pt>
                <c:pt idx="25">
                  <c:v>-45.605715095524921</c:v>
                </c:pt>
                <c:pt idx="26">
                  <c:v>-51.45353645135468</c:v>
                </c:pt>
                <c:pt idx="27">
                  <c:v>-56.804888109629779</c:v>
                </c:pt>
                <c:pt idx="28">
                  <c:v>-61.371757580437468</c:v>
                </c:pt>
                <c:pt idx="29">
                  <c:v>-64.866132373865113</c:v>
                </c:pt>
                <c:pt idx="30">
                  <c:v>-67</c:v>
                </c:pt>
                <c:pt idx="31">
                  <c:v>-67.569199934650015</c:v>
                </c:pt>
                <c:pt idx="32">
                  <c:v>-66.704979516505134</c:v>
                </c:pt>
                <c:pt idx="33">
                  <c:v>-64.622438049975969</c:v>
                </c:pt>
                <c:pt idx="34">
                  <c:v>-61.5366748394731</c:v>
                </c:pt>
                <c:pt idx="35">
                  <c:v>-57.662789189407107</c:v>
                </c:pt>
                <c:pt idx="36">
                  <c:v>-53.215880404188546</c:v>
                </c:pt>
                <c:pt idx="37">
                  <c:v>-48.411047788227954</c:v>
                </c:pt>
                <c:pt idx="38">
                  <c:v>-43.463390645935924</c:v>
                </c:pt>
                <c:pt idx="39">
                  <c:v>-38.588008281723098</c:v>
                </c:pt>
                <c:pt idx="40">
                  <c:v>-34</c:v>
                </c:pt>
                <c:pt idx="41">
                  <c:v>-29.889217766487135</c:v>
                </c:pt>
                <c:pt idx="42">
                  <c:v>-26.344524192144991</c:v>
                </c:pt>
                <c:pt idx="43">
                  <c:v>-23.429534549243947</c:v>
                </c:pt>
                <c:pt idx="44">
                  <c:v>-21.207864110054349</c:v>
                </c:pt>
                <c:pt idx="45">
                  <c:v>-19.743128146846651</c:v>
                </c:pt>
                <c:pt idx="46">
                  <c:v>-19.098941931891204</c:v>
                </c:pt>
                <c:pt idx="47">
                  <c:v>-19.338920737458437</c:v>
                </c:pt>
                <c:pt idx="48">
                  <c:v>-20.526679835818722</c:v>
                </c:pt>
                <c:pt idx="49">
                  <c:v>-22.725834499242445</c:v>
                </c:pt>
                <c:pt idx="50">
                  <c:v>-26</c:v>
                </c:pt>
                <c:pt idx="51">
                  <c:v>-30.294928999401396</c:v>
                </c:pt>
                <c:pt idx="52">
                  <c:v>-35.084923714914851</c:v>
                </c:pt>
                <c:pt idx="53">
                  <c:v>-39.72642375304828</c:v>
                </c:pt>
                <c:pt idx="54">
                  <c:v>-43.575868720309465</c:v>
                </c:pt>
                <c:pt idx="55">
                  <c:v>-45.989698223206297</c:v>
                </c:pt>
                <c:pt idx="56">
                  <c:v>-46.324351868246637</c:v>
                </c:pt>
                <c:pt idx="57">
                  <c:v>-43.936269261938328</c:v>
                </c:pt>
                <c:pt idx="58">
                  <c:v>-38.181890010789161</c:v>
                </c:pt>
                <c:pt idx="59">
                  <c:v>-28.417653721307104</c:v>
                </c:pt>
                <c:pt idx="60">
                  <c:v>-14</c:v>
                </c:pt>
                <c:pt idx="61">
                  <c:v>5.3899337640927838</c:v>
                </c:pt>
                <c:pt idx="62">
                  <c:v>28.772219051804434</c:v>
                </c:pt>
                <c:pt idx="63">
                  <c:v>54.842229561437144</c:v>
                </c:pt>
                <c:pt idx="64">
                  <c:v>82.295338991292269</c:v>
                </c:pt>
                <c:pt idx="65">
                  <c:v>109.82692103967183</c:v>
                </c:pt>
                <c:pt idx="66">
                  <c:v>136.13234940487789</c:v>
                </c:pt>
                <c:pt idx="67">
                  <c:v>159.90699778521179</c:v>
                </c:pt>
                <c:pt idx="68">
                  <c:v>179.84623987897567</c:v>
                </c:pt>
                <c:pt idx="69">
                  <c:v>194.64544938447108</c:v>
                </c:pt>
                <c:pt idx="70">
                  <c:v>203</c:v>
                </c:pt>
                <c:pt idx="71">
                  <c:v>204.01919394303061</c:v>
                </c:pt>
                <c:pt idx="72">
                  <c:v>198.46804750769738</c:v>
                </c:pt>
                <c:pt idx="73">
                  <c:v>187.52550550730035</c:v>
                </c:pt>
                <c:pt idx="74">
                  <c:v>172.37051275514071</c:v>
                </c:pt>
                <c:pt idx="75">
                  <c:v>154.18201406451897</c:v>
                </c:pt>
                <c:pt idx="76">
                  <c:v>134.13895424873533</c:v>
                </c:pt>
                <c:pt idx="77">
                  <c:v>113.42027812109157</c:v>
                </c:pt>
                <c:pt idx="78">
                  <c:v>93.204930494886852</c:v>
                </c:pt>
                <c:pt idx="79">
                  <c:v>74.671856183422904</c:v>
                </c:pt>
                <c:pt idx="80">
                  <c:v>59</c:v>
                </c:pt>
                <c:pt idx="81">
                  <c:v>47.087290463784612</c:v>
                </c:pt>
                <c:pt idx="82">
                  <c:v>38.707590917406399</c:v>
                </c:pt>
                <c:pt idx="83">
                  <c:v>33.35374840936128</c:v>
                </c:pt>
                <c:pt idx="84">
                  <c:v>30.518609988144711</c:v>
                </c:pt>
                <c:pt idx="85">
                  <c:v>29.695022702252324</c:v>
                </c:pt>
                <c:pt idx="86">
                  <c:v>30.375833600179739</c:v>
                </c:pt>
                <c:pt idx="87">
                  <c:v>32.053889730422611</c:v>
                </c:pt>
                <c:pt idx="88">
                  <c:v>34.222038141476531</c:v>
                </c:pt>
                <c:pt idx="89">
                  <c:v>36.373125881837112</c:v>
                </c:pt>
                <c:pt idx="90">
                  <c:v>38</c:v>
                </c:pt>
                <c:pt idx="91">
                  <c:v>38.71064420183103</c:v>
                </c:pt>
                <c:pt idx="92">
                  <c:v>38.57358882267684</c:v>
                </c:pt>
                <c:pt idx="93">
                  <c:v>37.772500855254322</c:v>
                </c:pt>
                <c:pt idx="94">
                  <c:v>36.491047292280328</c:v>
                </c:pt>
                <c:pt idx="95">
                  <c:v>34.912895126471739</c:v>
                </c:pt>
                <c:pt idx="96">
                  <c:v>33.221711350545377</c:v>
                </c:pt>
                <c:pt idx="97">
                  <c:v>31.601162957218168</c:v>
                </c:pt>
                <c:pt idx="98">
                  <c:v>30.234916939206968</c:v>
                </c:pt>
                <c:pt idx="99">
                  <c:v>29.306640289228621</c:v>
                </c:pt>
                <c:pt idx="100">
                  <c:v>29</c:v>
                </c:pt>
                <c:pt idx="101">
                  <c:v>29.434132728891324</c:v>
                </c:pt>
                <c:pt idx="102">
                  <c:v>30.470053791886151</c:v>
                </c:pt>
                <c:pt idx="103">
                  <c:v>31.904248169621383</c:v>
                </c:pt>
                <c:pt idx="104">
                  <c:v>33.533200842733933</c:v>
                </c:pt>
                <c:pt idx="105">
                  <c:v>35.153396791860722</c:v>
                </c:pt>
                <c:pt idx="106">
                  <c:v>36.561320997638681</c:v>
                </c:pt>
                <c:pt idx="107">
                  <c:v>37.553458440704652</c:v>
                </c:pt>
                <c:pt idx="108">
                  <c:v>37.926294101695596</c:v>
                </c:pt>
                <c:pt idx="109">
                  <c:v>37.476312961248404</c:v>
                </c:pt>
                <c:pt idx="110">
                  <c:v>36</c:v>
                </c:pt>
                <c:pt idx="111">
                  <c:v>33.364824882603656</c:v>
                </c:pt>
                <c:pt idx="112">
                  <c:v>29.722196009778564</c:v>
                </c:pt>
                <c:pt idx="113">
                  <c:v>25.294506466260149</c:v>
                </c:pt>
                <c:pt idx="114">
                  <c:v>20.304149336783919</c:v>
                </c:pt>
                <c:pt idx="115">
                  <c:v>14.973517706085365</c:v>
                </c:pt>
                <c:pt idx="116">
                  <c:v>9.5250046588998885</c:v>
                </c:pt>
                <c:pt idx="117">
                  <c:v>4.1810032799631722</c:v>
                </c:pt>
                <c:pt idx="118">
                  <c:v>-0.8360933459893749</c:v>
                </c:pt>
                <c:pt idx="119">
                  <c:v>-5.3038921342222638</c:v>
                </c:pt>
                <c:pt idx="120">
                  <c:v>-9</c:v>
                </c:pt>
                <c:pt idx="121">
                  <c:v>-11.752432259306193</c:v>
                </c:pt>
                <c:pt idx="122">
                  <c:v>-13.590837831000577</c:v>
                </c:pt>
                <c:pt idx="123">
                  <c:v>-14.595274034662109</c:v>
                </c:pt>
                <c:pt idx="124">
                  <c:v>-14.845798189869679</c:v>
                </c:pt>
                <c:pt idx="125">
                  <c:v>-14.42246761620218</c:v>
                </c:pt>
                <c:pt idx="126">
                  <c:v>-13.405339633238491</c:v>
                </c:pt>
                <c:pt idx="127">
                  <c:v>-11.87447156055754</c:v>
                </c:pt>
                <c:pt idx="128">
                  <c:v>-9.9099207177382134</c:v>
                </c:pt>
                <c:pt idx="129">
                  <c:v>-7.5917444243593994</c:v>
                </c:pt>
                <c:pt idx="130">
                  <c:v>-5</c:v>
                </c:pt>
                <c:pt idx="131">
                  <c:v>-2.2150958453790275</c:v>
                </c:pt>
                <c:pt idx="132">
                  <c:v>0.68115531422367825</c:v>
                </c:pt>
                <c:pt idx="133">
                  <c:v>3.6065896723882509</c:v>
                </c:pt>
                <c:pt idx="134">
                  <c:v>6.4790434226947804</c:v>
                </c:pt>
                <c:pt idx="135">
                  <c:v>9.2163527587233549</c:v>
                </c:pt>
                <c:pt idx="136">
                  <c:v>11.736353874054107</c:v>
                </c:pt>
                <c:pt idx="137">
                  <c:v>13.956882962267027</c:v>
                </c:pt>
                <c:pt idx="138">
                  <c:v>15.795776216942262</c:v>
                </c:pt>
                <c:pt idx="139">
                  <c:v>17.170869831659886</c:v>
                </c:pt>
                <c:pt idx="140">
                  <c:v>18</c:v>
                </c:pt>
                <c:pt idx="141">
                  <c:v>18.230815640822428</c:v>
                </c:pt>
                <c:pt idx="142">
                  <c:v>17.93021657410597</c:v>
                </c:pt>
                <c:pt idx="143">
                  <c:v>17.194915345109177</c:v>
                </c:pt>
                <c:pt idx="144">
                  <c:v>16.12162449909059</c:v>
                </c:pt>
                <c:pt idx="145">
                  <c:v>14.807056581308759</c:v>
                </c:pt>
                <c:pt idx="146">
                  <c:v>13.347924137022204</c:v>
                </c:pt>
                <c:pt idx="147">
                  <c:v>11.840939711489519</c:v>
                </c:pt>
                <c:pt idx="148">
                  <c:v>10.382815849969228</c:v>
                </c:pt>
                <c:pt idx="149">
                  <c:v>9.0702650977198722</c:v>
                </c:pt>
                <c:pt idx="150">
                  <c:v>8</c:v>
                </c:pt>
                <c:pt idx="151">
                  <c:v>7.24683328208934</c:v>
                </c:pt>
                <c:pt idx="152">
                  <c:v>6.7979783893524468</c:v>
                </c:pt>
                <c:pt idx="153">
                  <c:v>6.6187489471750505</c:v>
                </c:pt>
                <c:pt idx="154">
                  <c:v>6.6744585809428552</c:v>
                </c:pt>
                <c:pt idx="155">
                  <c:v>6.9304209160416068</c:v>
                </c:pt>
                <c:pt idx="156">
                  <c:v>7.3519495778570354</c:v>
                </c:pt>
                <c:pt idx="157">
                  <c:v>7.9043581917748647</c:v>
                </c:pt>
                <c:pt idx="158">
                  <c:v>8.5529603831808014</c:v>
                </c:pt>
                <c:pt idx="159">
                  <c:v>9.2630697774605881</c:v>
                </c:pt>
                <c:pt idx="160">
                  <c:v>9.9999999999999893</c:v>
                </c:pt>
                <c:pt idx="161">
                  <c:v>10.727851230820168</c:v>
                </c:pt>
                <c:pt idx="162">
                  <c:v>11.405869868484181</c:v>
                </c:pt>
                <c:pt idx="163">
                  <c:v>11.992088866190608</c:v>
                </c:pt>
                <c:pt idx="164">
                  <c:v>12.444541177137962</c:v>
                </c:pt>
                <c:pt idx="165">
                  <c:v>12.721259754524784</c:v>
                </c:pt>
                <c:pt idx="166">
                  <c:v>12.780277551549631</c:v>
                </c:pt>
                <c:pt idx="167">
                  <c:v>12.579627521411036</c:v>
                </c:pt>
                <c:pt idx="168">
                  <c:v>12.077342617307529</c:v>
                </c:pt>
                <c:pt idx="169">
                  <c:v>11.231455792437647</c:v>
                </c:pt>
                <c:pt idx="170">
                  <c:v>9.9999999999999893</c:v>
                </c:pt>
                <c:pt idx="171">
                  <c:v>8.3667617946299284</c:v>
                </c:pt>
                <c:pt idx="172">
                  <c:v>6.4185421367107667</c:v>
                </c:pt>
                <c:pt idx="173">
                  <c:v>4.2678955880624674</c:v>
                </c:pt>
                <c:pt idx="174">
                  <c:v>2.0273767105052127</c:v>
                </c:pt>
                <c:pt idx="175">
                  <c:v>-0.19045993414080442</c:v>
                </c:pt>
                <c:pt idx="176">
                  <c:v>-2.2730597840556346</c:v>
                </c:pt>
                <c:pt idx="177">
                  <c:v>-4.1078682774190245</c:v>
                </c:pt>
                <c:pt idx="178">
                  <c:v>-5.5823308524109931</c:v>
                </c:pt>
                <c:pt idx="179">
                  <c:v>-6.5838929472113543</c:v>
                </c:pt>
                <c:pt idx="180">
                  <c:v>-7</c:v>
                </c:pt>
                <c:pt idx="181">
                  <c:v>-6.7558984093400225</c:v>
                </c:pt>
                <c:pt idx="182">
                  <c:v>-5.9280384153272401</c:v>
                </c:pt>
                <c:pt idx="183">
                  <c:v>-4.6306712184405647</c:v>
                </c:pt>
                <c:pt idx="184">
                  <c:v>-2.9780480191590009</c:v>
                </c:pt>
                <c:pt idx="185">
                  <c:v>-1.0844200179615995</c:v>
                </c:pt>
                <c:pt idx="186">
                  <c:v>0.935961584672798</c:v>
                </c:pt>
                <c:pt idx="187">
                  <c:v>2.9688455882650744</c:v>
                </c:pt>
                <c:pt idx="188">
                  <c:v>4.8999807923363985</c:v>
                </c:pt>
                <c:pt idx="189">
                  <c:v>6.6151159964077113</c:v>
                </c:pt>
                <c:pt idx="190">
                  <c:v>8</c:v>
                </c:pt>
                <c:pt idx="191">
                  <c:v>8.9668318427301728</c:v>
                </c:pt>
                <c:pt idx="192">
                  <c:v>9.5336115245981805</c:v>
                </c:pt>
                <c:pt idx="193">
                  <c:v>9.7447892856998148</c:v>
                </c:pt>
                <c:pt idx="194">
                  <c:v>9.6448153661308886</c:v>
                </c:pt>
                <c:pt idx="195">
                  <c:v>9.2781400059872006</c:v>
                </c:pt>
                <c:pt idx="196">
                  <c:v>8.6892134453645227</c:v>
                </c:pt>
                <c:pt idx="197">
                  <c:v>7.9224859243586572</c:v>
                </c:pt>
                <c:pt idx="198">
                  <c:v>7.0224076830654401</c:v>
                </c:pt>
                <c:pt idx="199">
                  <c:v>6.033428961580598</c:v>
                </c:pt>
                <c:pt idx="200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ED1B3A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F27D-4F81-B645-FD9104C7C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61029136"/>
        <c:axId val="761036208"/>
      </c:barChart>
      <c:catAx>
        <c:axId val="761029136"/>
        <c:scaling>
          <c:orientation val="minMax"/>
        </c:scaling>
        <c:delete val="0"/>
        <c:axPos val="b"/>
        <c:majorGridlines>
          <c:spPr>
            <a:ln w="1587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  <a:ex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761036208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761036208"/>
        <c:scaling>
          <c:orientation val="minMax"/>
          <c:max val="225"/>
          <c:min val="-1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</c:majorGridlines>
        <c:numFmt formatCode="0_ " sourceLinked="0"/>
        <c:majorTickMark val="none"/>
        <c:minorTickMark val="none"/>
        <c:tickLblPos val="low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761029136"/>
        <c:crosses val="autoZero"/>
        <c:crossBetween val="between"/>
        <c:minorUnit val="25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  <a:ex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'图3-5-1'!$D$1</c:f>
              <c:strCache>
                <c:ptCount val="1"/>
                <c:pt idx="0">
                  <c:v>Assiatant</c:v>
                </c:pt>
              </c:strCache>
            </c:strRef>
          </c:tx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E41A1C"/>
                  </a:solidFill>
                </a14:hiddenFill>
              </a:ex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'图3-5-1'!$A$2:$A$118</c:f>
              <c:numCache>
                <c:formatCode>m/d/yyyy</c:formatCode>
                <c:ptCount val="117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</c:numCache>
            </c:numRef>
          </c:cat>
          <c:val>
            <c:numRef>
              <c:f>'图3-5-1'!$D$2:$D$118</c:f>
              <c:numCache>
                <c:formatCode>General</c:formatCode>
                <c:ptCount val="117"/>
                <c:pt idx="0">
                  <c:v>7501</c:v>
                </c:pt>
                <c:pt idx="1">
                  <c:v>7520</c:v>
                </c:pt>
                <c:pt idx="2">
                  <c:v>7978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7928</c:v>
                </c:pt>
                <c:pt idx="8">
                  <c:v>7923</c:v>
                </c:pt>
                <c:pt idx="9">
                  <c:v>7897</c:v>
                </c:pt>
                <c:pt idx="10">
                  <c:v>7794</c:v>
                </c:pt>
                <c:pt idx="11">
                  <c:v>7744</c:v>
                </c:pt>
                <c:pt idx="12">
                  <c:v>7534</c:v>
                </c:pt>
                <c:pt idx="13">
                  <c:v>7326</c:v>
                </c:pt>
                <c:pt idx="14">
                  <c:v>7230</c:v>
                </c:pt>
                <c:pt idx="15">
                  <c:v>7330</c:v>
                </c:pt>
                <c:pt idx="16">
                  <c:v>7053</c:v>
                </c:pt>
                <c:pt idx="17">
                  <c:v>7322</c:v>
                </c:pt>
                <c:pt idx="18">
                  <c:v>7490</c:v>
                </c:pt>
                <c:pt idx="19">
                  <c:v>7518</c:v>
                </c:pt>
                <c:pt idx="20">
                  <c:v>7380</c:v>
                </c:pt>
                <c:pt idx="21">
                  <c:v>7430</c:v>
                </c:pt>
                <c:pt idx="22">
                  <c:v>7620</c:v>
                </c:pt>
                <c:pt idx="23">
                  <c:v>7545</c:v>
                </c:pt>
                <c:pt idx="24">
                  <c:v>7280</c:v>
                </c:pt>
                <c:pt idx="25">
                  <c:v>7443</c:v>
                </c:pt>
                <c:pt idx="26">
                  <c:v>7307</c:v>
                </c:pt>
                <c:pt idx="27">
                  <c:v>7059</c:v>
                </c:pt>
                <c:pt idx="28">
                  <c:v>6911</c:v>
                </c:pt>
                <c:pt idx="29">
                  <c:v>7134</c:v>
                </c:pt>
                <c:pt idx="30">
                  <c:v>6829</c:v>
                </c:pt>
                <c:pt idx="31">
                  <c:v>6925</c:v>
                </c:pt>
                <c:pt idx="32">
                  <c:v>6751</c:v>
                </c:pt>
                <c:pt idx="33">
                  <c:v>6763</c:v>
                </c:pt>
                <c:pt idx="34">
                  <c:v>6815</c:v>
                </c:pt>
                <c:pt idx="35">
                  <c:v>6386</c:v>
                </c:pt>
                <c:pt idx="36">
                  <c:v>6489</c:v>
                </c:pt>
                <c:pt idx="37">
                  <c:v>6318</c:v>
                </c:pt>
                <c:pt idx="38">
                  <c:v>6337</c:v>
                </c:pt>
                <c:pt idx="39">
                  <c:v>6180</c:v>
                </c:pt>
                <c:pt idx="40">
                  <c:v>6127</c:v>
                </c:pt>
                <c:pt idx="41">
                  <c:v>6028</c:v>
                </c:pt>
                <c:pt idx="42">
                  <c:v>6309</c:v>
                </c:pt>
                <c:pt idx="43">
                  <c:v>6080</c:v>
                </c:pt>
                <c:pt idx="44">
                  <c:v>6125</c:v>
                </c:pt>
                <c:pt idx="45">
                  <c:v>5947</c:v>
                </c:pt>
                <c:pt idx="46">
                  <c:v>6077</c:v>
                </c:pt>
                <c:pt idx="47">
                  <c:v>6228</c:v>
                </c:pt>
                <c:pt idx="48">
                  <c:v>6109</c:v>
                </c:pt>
                <c:pt idx="49">
                  <c:v>6173</c:v>
                </c:pt>
                <c:pt idx="50">
                  <c:v>6109</c:v>
                </c:pt>
                <c:pt idx="51">
                  <c:v>6069</c:v>
                </c:pt>
                <c:pt idx="52">
                  <c:v>5840</c:v>
                </c:pt>
                <c:pt idx="53">
                  <c:v>5959</c:v>
                </c:pt>
                <c:pt idx="54">
                  <c:v>5996</c:v>
                </c:pt>
                <c:pt idx="55">
                  <c:v>6320</c:v>
                </c:pt>
                <c:pt idx="56">
                  <c:v>6190</c:v>
                </c:pt>
                <c:pt idx="57">
                  <c:v>6296</c:v>
                </c:pt>
                <c:pt idx="58">
                  <c:v>6238</c:v>
                </c:pt>
                <c:pt idx="59">
                  <c:v>6325</c:v>
                </c:pt>
                <c:pt idx="60">
                  <c:v>6683</c:v>
                </c:pt>
                <c:pt idx="61">
                  <c:v>6702</c:v>
                </c:pt>
                <c:pt idx="62">
                  <c:v>6729</c:v>
                </c:pt>
                <c:pt idx="63">
                  <c:v>7358</c:v>
                </c:pt>
                <c:pt idx="64">
                  <c:v>7984</c:v>
                </c:pt>
                <c:pt idx="65">
                  <c:v>8000</c:v>
                </c:pt>
                <c:pt idx="66">
                  <c:v>8000</c:v>
                </c:pt>
                <c:pt idx="67">
                  <c:v>8000</c:v>
                </c:pt>
                <c:pt idx="68">
                  <c:v>8000</c:v>
                </c:pt>
                <c:pt idx="69">
                  <c:v>8000</c:v>
                </c:pt>
                <c:pt idx="70">
                  <c:v>8000</c:v>
                </c:pt>
                <c:pt idx="71">
                  <c:v>7718</c:v>
                </c:pt>
                <c:pt idx="72">
                  <c:v>8000</c:v>
                </c:pt>
                <c:pt idx="73">
                  <c:v>8000</c:v>
                </c:pt>
                <c:pt idx="74">
                  <c:v>7982</c:v>
                </c:pt>
                <c:pt idx="75">
                  <c:v>7869</c:v>
                </c:pt>
                <c:pt idx="76">
                  <c:v>8000</c:v>
                </c:pt>
                <c:pt idx="77">
                  <c:v>8000</c:v>
                </c:pt>
                <c:pt idx="78">
                  <c:v>7863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8000</c:v>
                </c:pt>
                <c:pt idx="90">
                  <c:v>8000</c:v>
                </c:pt>
                <c:pt idx="91">
                  <c:v>8000</c:v>
                </c:pt>
                <c:pt idx="92">
                  <c:v>8000</c:v>
                </c:pt>
                <c:pt idx="93">
                  <c:v>8000</c:v>
                </c:pt>
                <c:pt idx="94">
                  <c:v>8000</c:v>
                </c:pt>
                <c:pt idx="95">
                  <c:v>8000</c:v>
                </c:pt>
                <c:pt idx="96">
                  <c:v>8000</c:v>
                </c:pt>
                <c:pt idx="97">
                  <c:v>8000</c:v>
                </c:pt>
                <c:pt idx="98">
                  <c:v>8000</c:v>
                </c:pt>
                <c:pt idx="99">
                  <c:v>8000</c:v>
                </c:pt>
                <c:pt idx="100">
                  <c:v>8000</c:v>
                </c:pt>
                <c:pt idx="101">
                  <c:v>8000</c:v>
                </c:pt>
                <c:pt idx="102">
                  <c:v>8000</c:v>
                </c:pt>
                <c:pt idx="103">
                  <c:v>8000</c:v>
                </c:pt>
                <c:pt idx="104">
                  <c:v>8000</c:v>
                </c:pt>
                <c:pt idx="105">
                  <c:v>8000</c:v>
                </c:pt>
                <c:pt idx="106">
                  <c:v>8000</c:v>
                </c:pt>
                <c:pt idx="107">
                  <c:v>8000</c:v>
                </c:pt>
                <c:pt idx="108">
                  <c:v>8000</c:v>
                </c:pt>
                <c:pt idx="109">
                  <c:v>8000</c:v>
                </c:pt>
                <c:pt idx="110">
                  <c:v>8000</c:v>
                </c:pt>
                <c:pt idx="111">
                  <c:v>8000</c:v>
                </c:pt>
                <c:pt idx="112">
                  <c:v>8000</c:v>
                </c:pt>
                <c:pt idx="113">
                  <c:v>8000</c:v>
                </c:pt>
                <c:pt idx="114">
                  <c:v>8000</c:v>
                </c:pt>
                <c:pt idx="115">
                  <c:v>8000</c:v>
                </c:pt>
                <c:pt idx="116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F-465B-9968-D8A5A394EF88}"/>
            </c:ext>
          </c:extLst>
        </c:ser>
        <c:ser>
          <c:idx val="1"/>
          <c:order val="1"/>
          <c:tx>
            <c:strRef>
              <c:f>'图3-5-1'!$E$1</c:f>
              <c:strCache>
                <c:ptCount val="1"/>
                <c:pt idx="0">
                  <c:v>&lt;=Threshold</c:v>
                </c:pt>
              </c:strCache>
            </c:strRef>
          </c:tx>
          <c:spPr>
            <a:solidFill>
              <a:srgbClr val="00BFC4"/>
            </a:solidFill>
            <a:ln w="3175">
              <a:solidFill>
                <a:schemeClr val="bg1"/>
              </a:solidFill>
            </a:ln>
          </c:spPr>
          <c:invertIfNegative val="0"/>
          <c:val>
            <c:numRef>
              <c:f>'图3-5-1'!$E$2:$E$118</c:f>
              <c:numCache>
                <c:formatCode>General</c:formatCode>
                <c:ptCount val="117"/>
                <c:pt idx="0">
                  <c:v>0</c:v>
                </c:pt>
                <c:pt idx="1">
                  <c:v>480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</c:v>
                </c:pt>
                <c:pt idx="8">
                  <c:v>77</c:v>
                </c:pt>
                <c:pt idx="9">
                  <c:v>103</c:v>
                </c:pt>
                <c:pt idx="10">
                  <c:v>206</c:v>
                </c:pt>
                <c:pt idx="11">
                  <c:v>256</c:v>
                </c:pt>
                <c:pt idx="12">
                  <c:v>466</c:v>
                </c:pt>
                <c:pt idx="13">
                  <c:v>674</c:v>
                </c:pt>
                <c:pt idx="14">
                  <c:v>770</c:v>
                </c:pt>
                <c:pt idx="15">
                  <c:v>670</c:v>
                </c:pt>
                <c:pt idx="16">
                  <c:v>947</c:v>
                </c:pt>
                <c:pt idx="17">
                  <c:v>678</c:v>
                </c:pt>
                <c:pt idx="18">
                  <c:v>510</c:v>
                </c:pt>
                <c:pt idx="19">
                  <c:v>482</c:v>
                </c:pt>
                <c:pt idx="20">
                  <c:v>620</c:v>
                </c:pt>
                <c:pt idx="21">
                  <c:v>570</c:v>
                </c:pt>
                <c:pt idx="22">
                  <c:v>380</c:v>
                </c:pt>
                <c:pt idx="23">
                  <c:v>455</c:v>
                </c:pt>
                <c:pt idx="24">
                  <c:v>720</c:v>
                </c:pt>
                <c:pt idx="25">
                  <c:v>557</c:v>
                </c:pt>
                <c:pt idx="26">
                  <c:v>693</c:v>
                </c:pt>
                <c:pt idx="27">
                  <c:v>941</c:v>
                </c:pt>
                <c:pt idx="28">
                  <c:v>1089</c:v>
                </c:pt>
                <c:pt idx="29">
                  <c:v>866</c:v>
                </c:pt>
                <c:pt idx="30">
                  <c:v>1171</c:v>
                </c:pt>
                <c:pt idx="31">
                  <c:v>1075</c:v>
                </c:pt>
                <c:pt idx="32">
                  <c:v>1249</c:v>
                </c:pt>
                <c:pt idx="33">
                  <c:v>1237</c:v>
                </c:pt>
                <c:pt idx="34">
                  <c:v>1185</c:v>
                </c:pt>
                <c:pt idx="35">
                  <c:v>1614</c:v>
                </c:pt>
                <c:pt idx="36">
                  <c:v>1511</c:v>
                </c:pt>
                <c:pt idx="37">
                  <c:v>1682</c:v>
                </c:pt>
                <c:pt idx="38">
                  <c:v>1663</c:v>
                </c:pt>
                <c:pt idx="39">
                  <c:v>1820</c:v>
                </c:pt>
                <c:pt idx="40">
                  <c:v>1873</c:v>
                </c:pt>
                <c:pt idx="41">
                  <c:v>1972</c:v>
                </c:pt>
                <c:pt idx="42">
                  <c:v>1691</c:v>
                </c:pt>
                <c:pt idx="43">
                  <c:v>1920</c:v>
                </c:pt>
                <c:pt idx="44">
                  <c:v>1875</c:v>
                </c:pt>
                <c:pt idx="45">
                  <c:v>2053</c:v>
                </c:pt>
                <c:pt idx="46">
                  <c:v>1923</c:v>
                </c:pt>
                <c:pt idx="47">
                  <c:v>1772</c:v>
                </c:pt>
                <c:pt idx="48">
                  <c:v>1891</c:v>
                </c:pt>
                <c:pt idx="49">
                  <c:v>1827</c:v>
                </c:pt>
                <c:pt idx="50">
                  <c:v>1891</c:v>
                </c:pt>
                <c:pt idx="51">
                  <c:v>1931</c:v>
                </c:pt>
                <c:pt idx="52">
                  <c:v>2160</c:v>
                </c:pt>
                <c:pt idx="53">
                  <c:v>2041</c:v>
                </c:pt>
                <c:pt idx="54">
                  <c:v>2004</c:v>
                </c:pt>
                <c:pt idx="55">
                  <c:v>1680</c:v>
                </c:pt>
                <c:pt idx="56">
                  <c:v>1810</c:v>
                </c:pt>
                <c:pt idx="57">
                  <c:v>1704</c:v>
                </c:pt>
                <c:pt idx="58">
                  <c:v>1762</c:v>
                </c:pt>
                <c:pt idx="59">
                  <c:v>1675</c:v>
                </c:pt>
                <c:pt idx="60">
                  <c:v>1317</c:v>
                </c:pt>
                <c:pt idx="61">
                  <c:v>1298</c:v>
                </c:pt>
                <c:pt idx="62">
                  <c:v>1271</c:v>
                </c:pt>
                <c:pt idx="63">
                  <c:v>642</c:v>
                </c:pt>
                <c:pt idx="64">
                  <c:v>16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282</c:v>
                </c:pt>
                <c:pt idx="72">
                  <c:v>0</c:v>
                </c:pt>
                <c:pt idx="73">
                  <c:v>0</c:v>
                </c:pt>
                <c:pt idx="74">
                  <c:v>18</c:v>
                </c:pt>
                <c:pt idx="75">
                  <c:v>131</c:v>
                </c:pt>
                <c:pt idx="76">
                  <c:v>0</c:v>
                </c:pt>
                <c:pt idx="77">
                  <c:v>0</c:v>
                </c:pt>
                <c:pt idx="78">
                  <c:v>137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F-465B-9968-D8A5A394EF88}"/>
            </c:ext>
          </c:extLst>
        </c:ser>
        <c:ser>
          <c:idx val="2"/>
          <c:order val="2"/>
          <c:tx>
            <c:strRef>
              <c:f>'图3-5-1'!$F$1</c:f>
              <c:strCache>
                <c:ptCount val="1"/>
                <c:pt idx="0">
                  <c:v>&gt;Threshold</c:v>
                </c:pt>
              </c:strCache>
            </c:strRef>
          </c:tx>
          <c:spPr>
            <a:solidFill>
              <a:srgbClr val="F8766D"/>
            </a:solidFill>
            <a:ln w="3175">
              <a:solidFill>
                <a:schemeClr val="bg1"/>
              </a:solidFill>
            </a:ln>
          </c:spPr>
          <c:invertIfNegative val="0"/>
          <c:val>
            <c:numRef>
              <c:f>'图3-5-1'!$F$2:$F$118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210</c:v>
                </c:pt>
                <c:pt idx="4">
                  <c:v>433</c:v>
                </c:pt>
                <c:pt idx="5">
                  <c:v>220</c:v>
                </c:pt>
                <c:pt idx="6">
                  <c:v>127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98</c:v>
                </c:pt>
                <c:pt idx="66">
                  <c:v>363</c:v>
                </c:pt>
                <c:pt idx="67">
                  <c:v>281</c:v>
                </c:pt>
                <c:pt idx="68">
                  <c:v>21</c:v>
                </c:pt>
                <c:pt idx="69">
                  <c:v>88</c:v>
                </c:pt>
                <c:pt idx="70">
                  <c:v>23</c:v>
                </c:pt>
                <c:pt idx="71">
                  <c:v>0</c:v>
                </c:pt>
                <c:pt idx="72">
                  <c:v>71</c:v>
                </c:pt>
                <c:pt idx="73">
                  <c:v>51</c:v>
                </c:pt>
                <c:pt idx="74">
                  <c:v>0</c:v>
                </c:pt>
                <c:pt idx="75">
                  <c:v>0</c:v>
                </c:pt>
                <c:pt idx="76">
                  <c:v>174</c:v>
                </c:pt>
                <c:pt idx="77">
                  <c:v>98</c:v>
                </c:pt>
                <c:pt idx="78">
                  <c:v>0</c:v>
                </c:pt>
                <c:pt idx="79">
                  <c:v>36</c:v>
                </c:pt>
                <c:pt idx="80">
                  <c:v>230</c:v>
                </c:pt>
                <c:pt idx="81">
                  <c:v>646</c:v>
                </c:pt>
                <c:pt idx="82">
                  <c:v>1029</c:v>
                </c:pt>
                <c:pt idx="83">
                  <c:v>1267</c:v>
                </c:pt>
                <c:pt idx="84">
                  <c:v>1397</c:v>
                </c:pt>
                <c:pt idx="85">
                  <c:v>1705</c:v>
                </c:pt>
                <c:pt idx="86">
                  <c:v>1895</c:v>
                </c:pt>
                <c:pt idx="87">
                  <c:v>2244</c:v>
                </c:pt>
                <c:pt idx="88">
                  <c:v>2335</c:v>
                </c:pt>
                <c:pt idx="89">
                  <c:v>2538</c:v>
                </c:pt>
                <c:pt idx="90">
                  <c:v>2849</c:v>
                </c:pt>
                <c:pt idx="91">
                  <c:v>2881</c:v>
                </c:pt>
                <c:pt idx="92">
                  <c:v>3217</c:v>
                </c:pt>
                <c:pt idx="93">
                  <c:v>3529</c:v>
                </c:pt>
                <c:pt idx="94">
                  <c:v>3938</c:v>
                </c:pt>
                <c:pt idx="95">
                  <c:v>4051</c:v>
                </c:pt>
                <c:pt idx="96">
                  <c:v>3534</c:v>
                </c:pt>
                <c:pt idx="97">
                  <c:v>3545</c:v>
                </c:pt>
                <c:pt idx="98">
                  <c:v>3408</c:v>
                </c:pt>
                <c:pt idx="99">
                  <c:v>3268</c:v>
                </c:pt>
                <c:pt idx="100">
                  <c:v>3154</c:v>
                </c:pt>
                <c:pt idx="101">
                  <c:v>3246</c:v>
                </c:pt>
                <c:pt idx="102">
                  <c:v>2548</c:v>
                </c:pt>
                <c:pt idx="103">
                  <c:v>2623</c:v>
                </c:pt>
                <c:pt idx="104">
                  <c:v>2282</c:v>
                </c:pt>
                <c:pt idx="105">
                  <c:v>1887</c:v>
                </c:pt>
                <c:pt idx="106">
                  <c:v>1499</c:v>
                </c:pt>
                <c:pt idx="107">
                  <c:v>1331</c:v>
                </c:pt>
                <c:pt idx="108">
                  <c:v>1008</c:v>
                </c:pt>
                <c:pt idx="109">
                  <c:v>791</c:v>
                </c:pt>
                <c:pt idx="110">
                  <c:v>746</c:v>
                </c:pt>
                <c:pt idx="111">
                  <c:v>762</c:v>
                </c:pt>
                <c:pt idx="112">
                  <c:v>456</c:v>
                </c:pt>
                <c:pt idx="113">
                  <c:v>226</c:v>
                </c:pt>
                <c:pt idx="114">
                  <c:v>537</c:v>
                </c:pt>
                <c:pt idx="115">
                  <c:v>519</c:v>
                </c:pt>
                <c:pt idx="11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F-465B-9968-D8A5A394E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00305024"/>
        <c:axId val="2100304608"/>
      </c:barChart>
      <c:dateAx>
        <c:axId val="2100305024"/>
        <c:scaling>
          <c:orientation val="minMax"/>
        </c:scaling>
        <c:delete val="0"/>
        <c:axPos val="b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</c:title>
        <c:numFmt formatCode="m/d/yyyy" sourceLinked="1"/>
        <c:majorTickMark val="in"/>
        <c:minorTickMark val="none"/>
        <c:tickLblPos val="low"/>
        <c:spPr>
          <a:noFill/>
          <a:ln w="6350" cap="flat" cmpd="sng" algn="ctr">
            <a:solidFill>
              <a:srgbClr val="000000">
                <a:tint val="75000"/>
              </a:srgbClr>
            </a:solidFill>
            <a:prstDash val="solid"/>
            <a:round/>
          </a:ln>
          <a:effectLst/>
          <a:extLst/>
        </c:spPr>
        <c:txPr>
          <a:bodyPr rot="0" vert="horz"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100304608"/>
        <c:crossesAt val="5000"/>
        <c:auto val="1"/>
        <c:lblOffset val="100"/>
        <c:baseTimeUnit val="months"/>
        <c:majorUnit val="18"/>
        <c:majorTimeUnit val="months"/>
        <c:minorUnit val="9"/>
        <c:minorTimeUnit val="months"/>
      </c:dateAx>
      <c:valAx>
        <c:axId val="2100304608"/>
        <c:scaling>
          <c:orientation val="minMax"/>
          <c:min val="5000"/>
        </c:scaling>
        <c:delete val="0"/>
        <c:axPos val="l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/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100305024"/>
        <c:crosses val="autoZero"/>
        <c:crossBetween val="between"/>
        <c:majorUnit val="1000"/>
        <c:minorUnit val="500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'图3-5-1'!$D$1</c:f>
              <c:strCache>
                <c:ptCount val="1"/>
                <c:pt idx="0">
                  <c:v>Assiatant</c:v>
                </c:pt>
              </c:strCache>
            </c:strRef>
          </c:tx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E41A1C"/>
                  </a:solidFill>
                </a14:hiddenFill>
              </a:ex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'图3-5-1'!$A$2:$A$118</c:f>
              <c:numCache>
                <c:formatCode>m/d/yyyy</c:formatCode>
                <c:ptCount val="117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</c:numCache>
            </c:numRef>
          </c:cat>
          <c:val>
            <c:numRef>
              <c:f>'图3-5-1'!$D$2:$D$118</c:f>
              <c:numCache>
                <c:formatCode>General</c:formatCode>
                <c:ptCount val="117"/>
                <c:pt idx="0">
                  <c:v>7501</c:v>
                </c:pt>
                <c:pt idx="1">
                  <c:v>7520</c:v>
                </c:pt>
                <c:pt idx="2">
                  <c:v>7978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7928</c:v>
                </c:pt>
                <c:pt idx="8">
                  <c:v>7923</c:v>
                </c:pt>
                <c:pt idx="9">
                  <c:v>7897</c:v>
                </c:pt>
                <c:pt idx="10">
                  <c:v>7794</c:v>
                </c:pt>
                <c:pt idx="11">
                  <c:v>7744</c:v>
                </c:pt>
                <c:pt idx="12">
                  <c:v>7534</c:v>
                </c:pt>
                <c:pt idx="13">
                  <c:v>7326</c:v>
                </c:pt>
                <c:pt idx="14">
                  <c:v>7230</c:v>
                </c:pt>
                <c:pt idx="15">
                  <c:v>7330</c:v>
                </c:pt>
                <c:pt idx="16">
                  <c:v>7053</c:v>
                </c:pt>
                <c:pt idx="17">
                  <c:v>7322</c:v>
                </c:pt>
                <c:pt idx="18">
                  <c:v>7490</c:v>
                </c:pt>
                <c:pt idx="19">
                  <c:v>7518</c:v>
                </c:pt>
                <c:pt idx="20">
                  <c:v>7380</c:v>
                </c:pt>
                <c:pt idx="21">
                  <c:v>7430</c:v>
                </c:pt>
                <c:pt idx="22">
                  <c:v>7620</c:v>
                </c:pt>
                <c:pt idx="23">
                  <c:v>7545</c:v>
                </c:pt>
                <c:pt idx="24">
                  <c:v>7280</c:v>
                </c:pt>
                <c:pt idx="25">
                  <c:v>7443</c:v>
                </c:pt>
                <c:pt idx="26">
                  <c:v>7307</c:v>
                </c:pt>
                <c:pt idx="27">
                  <c:v>7059</c:v>
                </c:pt>
                <c:pt idx="28">
                  <c:v>6911</c:v>
                </c:pt>
                <c:pt idx="29">
                  <c:v>7134</c:v>
                </c:pt>
                <c:pt idx="30">
                  <c:v>6829</c:v>
                </c:pt>
                <c:pt idx="31">
                  <c:v>6925</c:v>
                </c:pt>
                <c:pt idx="32">
                  <c:v>6751</c:v>
                </c:pt>
                <c:pt idx="33">
                  <c:v>6763</c:v>
                </c:pt>
                <c:pt idx="34">
                  <c:v>6815</c:v>
                </c:pt>
                <c:pt idx="35">
                  <c:v>6386</c:v>
                </c:pt>
                <c:pt idx="36">
                  <c:v>6489</c:v>
                </c:pt>
                <c:pt idx="37">
                  <c:v>6318</c:v>
                </c:pt>
                <c:pt idx="38">
                  <c:v>6337</c:v>
                </c:pt>
                <c:pt idx="39">
                  <c:v>6180</c:v>
                </c:pt>
                <c:pt idx="40">
                  <c:v>6127</c:v>
                </c:pt>
                <c:pt idx="41">
                  <c:v>6028</c:v>
                </c:pt>
                <c:pt idx="42">
                  <c:v>6309</c:v>
                </c:pt>
                <c:pt idx="43">
                  <c:v>6080</c:v>
                </c:pt>
                <c:pt idx="44">
                  <c:v>6125</c:v>
                </c:pt>
                <c:pt idx="45">
                  <c:v>5947</c:v>
                </c:pt>
                <c:pt idx="46">
                  <c:v>6077</c:v>
                </c:pt>
                <c:pt idx="47">
                  <c:v>6228</c:v>
                </c:pt>
                <c:pt idx="48">
                  <c:v>6109</c:v>
                </c:pt>
                <c:pt idx="49">
                  <c:v>6173</c:v>
                </c:pt>
                <c:pt idx="50">
                  <c:v>6109</c:v>
                </c:pt>
                <c:pt idx="51">
                  <c:v>6069</c:v>
                </c:pt>
                <c:pt idx="52">
                  <c:v>5840</c:v>
                </c:pt>
                <c:pt idx="53">
                  <c:v>5959</c:v>
                </c:pt>
                <c:pt idx="54">
                  <c:v>5996</c:v>
                </c:pt>
                <c:pt idx="55">
                  <c:v>6320</c:v>
                </c:pt>
                <c:pt idx="56">
                  <c:v>6190</c:v>
                </c:pt>
                <c:pt idx="57">
                  <c:v>6296</c:v>
                </c:pt>
                <c:pt idx="58">
                  <c:v>6238</c:v>
                </c:pt>
                <c:pt idx="59">
                  <c:v>6325</c:v>
                </c:pt>
                <c:pt idx="60">
                  <c:v>6683</c:v>
                </c:pt>
                <c:pt idx="61">
                  <c:v>6702</c:v>
                </c:pt>
                <c:pt idx="62">
                  <c:v>6729</c:v>
                </c:pt>
                <c:pt idx="63">
                  <c:v>7358</c:v>
                </c:pt>
                <c:pt idx="64">
                  <c:v>7984</c:v>
                </c:pt>
                <c:pt idx="65">
                  <c:v>8000</c:v>
                </c:pt>
                <c:pt idx="66">
                  <c:v>8000</c:v>
                </c:pt>
                <c:pt idx="67">
                  <c:v>8000</c:v>
                </c:pt>
                <c:pt idx="68">
                  <c:v>8000</c:v>
                </c:pt>
                <c:pt idx="69">
                  <c:v>8000</c:v>
                </c:pt>
                <c:pt idx="70">
                  <c:v>8000</c:v>
                </c:pt>
                <c:pt idx="71">
                  <c:v>7718</c:v>
                </c:pt>
                <c:pt idx="72">
                  <c:v>8000</c:v>
                </c:pt>
                <c:pt idx="73">
                  <c:v>8000</c:v>
                </c:pt>
                <c:pt idx="74">
                  <c:v>7982</c:v>
                </c:pt>
                <c:pt idx="75">
                  <c:v>7869</c:v>
                </c:pt>
                <c:pt idx="76">
                  <c:v>8000</c:v>
                </c:pt>
                <c:pt idx="77">
                  <c:v>8000</c:v>
                </c:pt>
                <c:pt idx="78">
                  <c:v>7863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8000</c:v>
                </c:pt>
                <c:pt idx="90">
                  <c:v>8000</c:v>
                </c:pt>
                <c:pt idx="91">
                  <c:v>8000</c:v>
                </c:pt>
                <c:pt idx="92">
                  <c:v>8000</c:v>
                </c:pt>
                <c:pt idx="93">
                  <c:v>8000</c:v>
                </c:pt>
                <c:pt idx="94">
                  <c:v>8000</c:v>
                </c:pt>
                <c:pt idx="95">
                  <c:v>8000</c:v>
                </c:pt>
                <c:pt idx="96">
                  <c:v>8000</c:v>
                </c:pt>
                <c:pt idx="97">
                  <c:v>8000</c:v>
                </c:pt>
                <c:pt idx="98">
                  <c:v>8000</c:v>
                </c:pt>
                <c:pt idx="99">
                  <c:v>8000</c:v>
                </c:pt>
                <c:pt idx="100">
                  <c:v>8000</c:v>
                </c:pt>
                <c:pt idx="101">
                  <c:v>8000</c:v>
                </c:pt>
                <c:pt idx="102">
                  <c:v>8000</c:v>
                </c:pt>
                <c:pt idx="103">
                  <c:v>8000</c:v>
                </c:pt>
                <c:pt idx="104">
                  <c:v>8000</c:v>
                </c:pt>
                <c:pt idx="105">
                  <c:v>8000</c:v>
                </c:pt>
                <c:pt idx="106">
                  <c:v>8000</c:v>
                </c:pt>
                <c:pt idx="107">
                  <c:v>8000</c:v>
                </c:pt>
                <c:pt idx="108">
                  <c:v>8000</c:v>
                </c:pt>
                <c:pt idx="109">
                  <c:v>8000</c:v>
                </c:pt>
                <c:pt idx="110">
                  <c:v>8000</c:v>
                </c:pt>
                <c:pt idx="111">
                  <c:v>8000</c:v>
                </c:pt>
                <c:pt idx="112">
                  <c:v>8000</c:v>
                </c:pt>
                <c:pt idx="113">
                  <c:v>8000</c:v>
                </c:pt>
                <c:pt idx="114">
                  <c:v>8000</c:v>
                </c:pt>
                <c:pt idx="115">
                  <c:v>8000</c:v>
                </c:pt>
                <c:pt idx="116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B-475A-8FBC-DC5A1B80E9B1}"/>
            </c:ext>
          </c:extLst>
        </c:ser>
        <c:ser>
          <c:idx val="1"/>
          <c:order val="1"/>
          <c:tx>
            <c:strRef>
              <c:f>'图3-5-1'!$E$1</c:f>
              <c:strCache>
                <c:ptCount val="1"/>
                <c:pt idx="0">
                  <c:v>&lt;=Threshold</c:v>
                </c:pt>
              </c:strCache>
            </c:strRef>
          </c:tx>
          <c:spPr>
            <a:solidFill>
              <a:srgbClr val="00BFC4"/>
            </a:solidFill>
            <a:ln w="3175">
              <a:noFill/>
            </a:ln>
          </c:spPr>
          <c:invertIfNegative val="0"/>
          <c:val>
            <c:numRef>
              <c:f>'图3-5-1'!$E$2:$E$118</c:f>
              <c:numCache>
                <c:formatCode>General</c:formatCode>
                <c:ptCount val="117"/>
                <c:pt idx="0">
                  <c:v>0</c:v>
                </c:pt>
                <c:pt idx="1">
                  <c:v>480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</c:v>
                </c:pt>
                <c:pt idx="8">
                  <c:v>77</c:v>
                </c:pt>
                <c:pt idx="9">
                  <c:v>103</c:v>
                </c:pt>
                <c:pt idx="10">
                  <c:v>206</c:v>
                </c:pt>
                <c:pt idx="11">
                  <c:v>256</c:v>
                </c:pt>
                <c:pt idx="12">
                  <c:v>466</c:v>
                </c:pt>
                <c:pt idx="13">
                  <c:v>674</c:v>
                </c:pt>
                <c:pt idx="14">
                  <c:v>770</c:v>
                </c:pt>
                <c:pt idx="15">
                  <c:v>670</c:v>
                </c:pt>
                <c:pt idx="16">
                  <c:v>947</c:v>
                </c:pt>
                <c:pt idx="17">
                  <c:v>678</c:v>
                </c:pt>
                <c:pt idx="18">
                  <c:v>510</c:v>
                </c:pt>
                <c:pt idx="19">
                  <c:v>482</c:v>
                </c:pt>
                <c:pt idx="20">
                  <c:v>620</c:v>
                </c:pt>
                <c:pt idx="21">
                  <c:v>570</c:v>
                </c:pt>
                <c:pt idx="22">
                  <c:v>380</c:v>
                </c:pt>
                <c:pt idx="23">
                  <c:v>455</c:v>
                </c:pt>
                <c:pt idx="24">
                  <c:v>720</c:v>
                </c:pt>
                <c:pt idx="25">
                  <c:v>557</c:v>
                </c:pt>
                <c:pt idx="26">
                  <c:v>693</c:v>
                </c:pt>
                <c:pt idx="27">
                  <c:v>941</c:v>
                </c:pt>
                <c:pt idx="28">
                  <c:v>1089</c:v>
                </c:pt>
                <c:pt idx="29">
                  <c:v>866</c:v>
                </c:pt>
                <c:pt idx="30">
                  <c:v>1171</c:v>
                </c:pt>
                <c:pt idx="31">
                  <c:v>1075</c:v>
                </c:pt>
                <c:pt idx="32">
                  <c:v>1249</c:v>
                </c:pt>
                <c:pt idx="33">
                  <c:v>1237</c:v>
                </c:pt>
                <c:pt idx="34">
                  <c:v>1185</c:v>
                </c:pt>
                <c:pt idx="35">
                  <c:v>1614</c:v>
                </c:pt>
                <c:pt idx="36">
                  <c:v>1511</c:v>
                </c:pt>
                <c:pt idx="37">
                  <c:v>1682</c:v>
                </c:pt>
                <c:pt idx="38">
                  <c:v>1663</c:v>
                </c:pt>
                <c:pt idx="39">
                  <c:v>1820</c:v>
                </c:pt>
                <c:pt idx="40">
                  <c:v>1873</c:v>
                </c:pt>
                <c:pt idx="41">
                  <c:v>1972</c:v>
                </c:pt>
                <c:pt idx="42">
                  <c:v>1691</c:v>
                </c:pt>
                <c:pt idx="43">
                  <c:v>1920</c:v>
                </c:pt>
                <c:pt idx="44">
                  <c:v>1875</c:v>
                </c:pt>
                <c:pt idx="45">
                  <c:v>2053</c:v>
                </c:pt>
                <c:pt idx="46">
                  <c:v>1923</c:v>
                </c:pt>
                <c:pt idx="47">
                  <c:v>1772</c:v>
                </c:pt>
                <c:pt idx="48">
                  <c:v>1891</c:v>
                </c:pt>
                <c:pt idx="49">
                  <c:v>1827</c:v>
                </c:pt>
                <c:pt idx="50">
                  <c:v>1891</c:v>
                </c:pt>
                <c:pt idx="51">
                  <c:v>1931</c:v>
                </c:pt>
                <c:pt idx="52">
                  <c:v>2160</c:v>
                </c:pt>
                <c:pt idx="53">
                  <c:v>2041</c:v>
                </c:pt>
                <c:pt idx="54">
                  <c:v>2004</c:v>
                </c:pt>
                <c:pt idx="55">
                  <c:v>1680</c:v>
                </c:pt>
                <c:pt idx="56">
                  <c:v>1810</c:v>
                </c:pt>
                <c:pt idx="57">
                  <c:v>1704</c:v>
                </c:pt>
                <c:pt idx="58">
                  <c:v>1762</c:v>
                </c:pt>
                <c:pt idx="59">
                  <c:v>1675</c:v>
                </c:pt>
                <c:pt idx="60">
                  <c:v>1317</c:v>
                </c:pt>
                <c:pt idx="61">
                  <c:v>1298</c:v>
                </c:pt>
                <c:pt idx="62">
                  <c:v>1271</c:v>
                </c:pt>
                <c:pt idx="63">
                  <c:v>642</c:v>
                </c:pt>
                <c:pt idx="64">
                  <c:v>16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282</c:v>
                </c:pt>
                <c:pt idx="72">
                  <c:v>0</c:v>
                </c:pt>
                <c:pt idx="73">
                  <c:v>0</c:v>
                </c:pt>
                <c:pt idx="74">
                  <c:v>18</c:v>
                </c:pt>
                <c:pt idx="75">
                  <c:v>131</c:v>
                </c:pt>
                <c:pt idx="76">
                  <c:v>0</c:v>
                </c:pt>
                <c:pt idx="77">
                  <c:v>0</c:v>
                </c:pt>
                <c:pt idx="78">
                  <c:v>137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B-475A-8FBC-DC5A1B80E9B1}"/>
            </c:ext>
          </c:extLst>
        </c:ser>
        <c:ser>
          <c:idx val="2"/>
          <c:order val="2"/>
          <c:tx>
            <c:strRef>
              <c:f>'图3-5-1'!$F$1</c:f>
              <c:strCache>
                <c:ptCount val="1"/>
                <c:pt idx="0">
                  <c:v>&gt;Threshold</c:v>
                </c:pt>
              </c:strCache>
            </c:strRef>
          </c:tx>
          <c:spPr>
            <a:solidFill>
              <a:srgbClr val="F8766D"/>
            </a:solidFill>
            <a:ln w="3175">
              <a:noFill/>
            </a:ln>
          </c:spPr>
          <c:invertIfNegative val="0"/>
          <c:val>
            <c:numRef>
              <c:f>'图3-5-1'!$F$2:$F$118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210</c:v>
                </c:pt>
                <c:pt idx="4">
                  <c:v>433</c:v>
                </c:pt>
                <c:pt idx="5">
                  <c:v>220</c:v>
                </c:pt>
                <c:pt idx="6">
                  <c:v>127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98</c:v>
                </c:pt>
                <c:pt idx="66">
                  <c:v>363</c:v>
                </c:pt>
                <c:pt idx="67">
                  <c:v>281</c:v>
                </c:pt>
                <c:pt idx="68">
                  <c:v>21</c:v>
                </c:pt>
                <c:pt idx="69">
                  <c:v>88</c:v>
                </c:pt>
                <c:pt idx="70">
                  <c:v>23</c:v>
                </c:pt>
                <c:pt idx="71">
                  <c:v>0</c:v>
                </c:pt>
                <c:pt idx="72">
                  <c:v>71</c:v>
                </c:pt>
                <c:pt idx="73">
                  <c:v>51</c:v>
                </c:pt>
                <c:pt idx="74">
                  <c:v>0</c:v>
                </c:pt>
                <c:pt idx="75">
                  <c:v>0</c:v>
                </c:pt>
                <c:pt idx="76">
                  <c:v>174</c:v>
                </c:pt>
                <c:pt idx="77">
                  <c:v>98</c:v>
                </c:pt>
                <c:pt idx="78">
                  <c:v>0</c:v>
                </c:pt>
                <c:pt idx="79">
                  <c:v>36</c:v>
                </c:pt>
                <c:pt idx="80">
                  <c:v>230</c:v>
                </c:pt>
                <c:pt idx="81">
                  <c:v>646</c:v>
                </c:pt>
                <c:pt idx="82">
                  <c:v>1029</c:v>
                </c:pt>
                <c:pt idx="83">
                  <c:v>1267</c:v>
                </c:pt>
                <c:pt idx="84">
                  <c:v>1397</c:v>
                </c:pt>
                <c:pt idx="85">
                  <c:v>1705</c:v>
                </c:pt>
                <c:pt idx="86">
                  <c:v>1895</c:v>
                </c:pt>
                <c:pt idx="87">
                  <c:v>2244</c:v>
                </c:pt>
                <c:pt idx="88">
                  <c:v>2335</c:v>
                </c:pt>
                <c:pt idx="89">
                  <c:v>2538</c:v>
                </c:pt>
                <c:pt idx="90">
                  <c:v>2849</c:v>
                </c:pt>
                <c:pt idx="91">
                  <c:v>2881</c:v>
                </c:pt>
                <c:pt idx="92">
                  <c:v>3217</c:v>
                </c:pt>
                <c:pt idx="93">
                  <c:v>3529</c:v>
                </c:pt>
                <c:pt idx="94">
                  <c:v>3938</c:v>
                </c:pt>
                <c:pt idx="95">
                  <c:v>4051</c:v>
                </c:pt>
                <c:pt idx="96">
                  <c:v>3534</c:v>
                </c:pt>
                <c:pt idx="97">
                  <c:v>3545</c:v>
                </c:pt>
                <c:pt idx="98">
                  <c:v>3408</c:v>
                </c:pt>
                <c:pt idx="99">
                  <c:v>3268</c:v>
                </c:pt>
                <c:pt idx="100">
                  <c:v>3154</c:v>
                </c:pt>
                <c:pt idx="101">
                  <c:v>3246</c:v>
                </c:pt>
                <c:pt idx="102">
                  <c:v>2548</c:v>
                </c:pt>
                <c:pt idx="103">
                  <c:v>2623</c:v>
                </c:pt>
                <c:pt idx="104">
                  <c:v>2282</c:v>
                </c:pt>
                <c:pt idx="105">
                  <c:v>1887</c:v>
                </c:pt>
                <c:pt idx="106">
                  <c:v>1499</c:v>
                </c:pt>
                <c:pt idx="107">
                  <c:v>1331</c:v>
                </c:pt>
                <c:pt idx="108">
                  <c:v>1008</c:v>
                </c:pt>
                <c:pt idx="109">
                  <c:v>791</c:v>
                </c:pt>
                <c:pt idx="110">
                  <c:v>746</c:v>
                </c:pt>
                <c:pt idx="111">
                  <c:v>762</c:v>
                </c:pt>
                <c:pt idx="112">
                  <c:v>456</c:v>
                </c:pt>
                <c:pt idx="113">
                  <c:v>226</c:v>
                </c:pt>
                <c:pt idx="114">
                  <c:v>537</c:v>
                </c:pt>
                <c:pt idx="115">
                  <c:v>519</c:v>
                </c:pt>
                <c:pt idx="11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B-475A-8FBC-DC5A1B80E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00305024"/>
        <c:axId val="2100304608"/>
      </c:barChart>
      <c:dateAx>
        <c:axId val="2100305024"/>
        <c:scaling>
          <c:orientation val="minMax"/>
        </c:scaling>
        <c:delete val="0"/>
        <c:axPos val="b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100304608"/>
        <c:crosses val="autoZero"/>
        <c:auto val="1"/>
        <c:lblOffset val="100"/>
        <c:baseTimeUnit val="months"/>
        <c:majorUnit val="18"/>
        <c:majorTimeUnit val="months"/>
        <c:minorUnit val="9"/>
        <c:minorTimeUnit val="months"/>
      </c:dateAx>
      <c:valAx>
        <c:axId val="2100304608"/>
        <c:scaling>
          <c:orientation val="minMax"/>
          <c:min val="5000"/>
        </c:scaling>
        <c:delete val="0"/>
        <c:axPos val="l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100305024"/>
        <c:crosses val="autoZero"/>
        <c:crossBetween val="between"/>
        <c:majorUnit val="1000"/>
        <c:minorUnit val="500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'图3-5-1'!$D$1</c:f>
              <c:strCache>
                <c:ptCount val="1"/>
                <c:pt idx="0">
                  <c:v>Assiatant</c:v>
                </c:pt>
              </c:strCache>
            </c:strRef>
          </c:tx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E41A1C"/>
                  </a:solidFill>
                </a14:hiddenFill>
              </a:ex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cat>
            <c:numRef>
              <c:f>'图3-5-1'!$A$2:$A$118</c:f>
              <c:numCache>
                <c:formatCode>m/d/yyyy</c:formatCode>
                <c:ptCount val="117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</c:numCache>
            </c:numRef>
          </c:cat>
          <c:val>
            <c:numRef>
              <c:f>'图3-5-1'!$D$2:$D$118</c:f>
              <c:numCache>
                <c:formatCode>General</c:formatCode>
                <c:ptCount val="117"/>
                <c:pt idx="0">
                  <c:v>7501</c:v>
                </c:pt>
                <c:pt idx="1">
                  <c:v>7520</c:v>
                </c:pt>
                <c:pt idx="2">
                  <c:v>7978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7928</c:v>
                </c:pt>
                <c:pt idx="8">
                  <c:v>7923</c:v>
                </c:pt>
                <c:pt idx="9">
                  <c:v>7897</c:v>
                </c:pt>
                <c:pt idx="10">
                  <c:v>7794</c:v>
                </c:pt>
                <c:pt idx="11">
                  <c:v>7744</c:v>
                </c:pt>
                <c:pt idx="12">
                  <c:v>7534</c:v>
                </c:pt>
                <c:pt idx="13">
                  <c:v>7326</c:v>
                </c:pt>
                <c:pt idx="14">
                  <c:v>7230</c:v>
                </c:pt>
                <c:pt idx="15">
                  <c:v>7330</c:v>
                </c:pt>
                <c:pt idx="16">
                  <c:v>7053</c:v>
                </c:pt>
                <c:pt idx="17">
                  <c:v>7322</c:v>
                </c:pt>
                <c:pt idx="18">
                  <c:v>7490</c:v>
                </c:pt>
                <c:pt idx="19">
                  <c:v>7518</c:v>
                </c:pt>
                <c:pt idx="20">
                  <c:v>7380</c:v>
                </c:pt>
                <c:pt idx="21">
                  <c:v>7430</c:v>
                </c:pt>
                <c:pt idx="22">
                  <c:v>7620</c:v>
                </c:pt>
                <c:pt idx="23">
                  <c:v>7545</c:v>
                </c:pt>
                <c:pt idx="24">
                  <c:v>7280</c:v>
                </c:pt>
                <c:pt idx="25">
                  <c:v>7443</c:v>
                </c:pt>
                <c:pt idx="26">
                  <c:v>7307</c:v>
                </c:pt>
                <c:pt idx="27">
                  <c:v>7059</c:v>
                </c:pt>
                <c:pt idx="28">
                  <c:v>6911</c:v>
                </c:pt>
                <c:pt idx="29">
                  <c:v>7134</c:v>
                </c:pt>
                <c:pt idx="30">
                  <c:v>6829</c:v>
                </c:pt>
                <c:pt idx="31">
                  <c:v>6925</c:v>
                </c:pt>
                <c:pt idx="32">
                  <c:v>6751</c:v>
                </c:pt>
                <c:pt idx="33">
                  <c:v>6763</c:v>
                </c:pt>
                <c:pt idx="34">
                  <c:v>6815</c:v>
                </c:pt>
                <c:pt idx="35">
                  <c:v>6386</c:v>
                </c:pt>
                <c:pt idx="36">
                  <c:v>6489</c:v>
                </c:pt>
                <c:pt idx="37">
                  <c:v>6318</c:v>
                </c:pt>
                <c:pt idx="38">
                  <c:v>6337</c:v>
                </c:pt>
                <c:pt idx="39">
                  <c:v>6180</c:v>
                </c:pt>
                <c:pt idx="40">
                  <c:v>6127</c:v>
                </c:pt>
                <c:pt idx="41">
                  <c:v>6028</c:v>
                </c:pt>
                <c:pt idx="42">
                  <c:v>6309</c:v>
                </c:pt>
                <c:pt idx="43">
                  <c:v>6080</c:v>
                </c:pt>
                <c:pt idx="44">
                  <c:v>6125</c:v>
                </c:pt>
                <c:pt idx="45">
                  <c:v>5947</c:v>
                </c:pt>
                <c:pt idx="46">
                  <c:v>6077</c:v>
                </c:pt>
                <c:pt idx="47">
                  <c:v>6228</c:v>
                </c:pt>
                <c:pt idx="48">
                  <c:v>6109</c:v>
                </c:pt>
                <c:pt idx="49">
                  <c:v>6173</c:v>
                </c:pt>
                <c:pt idx="50">
                  <c:v>6109</c:v>
                </c:pt>
                <c:pt idx="51">
                  <c:v>6069</c:v>
                </c:pt>
                <c:pt idx="52">
                  <c:v>5840</c:v>
                </c:pt>
                <c:pt idx="53">
                  <c:v>5959</c:v>
                </c:pt>
                <c:pt idx="54">
                  <c:v>5996</c:v>
                </c:pt>
                <c:pt idx="55">
                  <c:v>6320</c:v>
                </c:pt>
                <c:pt idx="56">
                  <c:v>6190</c:v>
                </c:pt>
                <c:pt idx="57">
                  <c:v>6296</c:v>
                </c:pt>
                <c:pt idx="58">
                  <c:v>6238</c:v>
                </c:pt>
                <c:pt idx="59">
                  <c:v>6325</c:v>
                </c:pt>
                <c:pt idx="60">
                  <c:v>6683</c:v>
                </c:pt>
                <c:pt idx="61">
                  <c:v>6702</c:v>
                </c:pt>
                <c:pt idx="62">
                  <c:v>6729</c:v>
                </c:pt>
                <c:pt idx="63">
                  <c:v>7358</c:v>
                </c:pt>
                <c:pt idx="64">
                  <c:v>7984</c:v>
                </c:pt>
                <c:pt idx="65">
                  <c:v>8000</c:v>
                </c:pt>
                <c:pt idx="66">
                  <c:v>8000</c:v>
                </c:pt>
                <c:pt idx="67">
                  <c:v>8000</c:v>
                </c:pt>
                <c:pt idx="68">
                  <c:v>8000</c:v>
                </c:pt>
                <c:pt idx="69">
                  <c:v>8000</c:v>
                </c:pt>
                <c:pt idx="70">
                  <c:v>8000</c:v>
                </c:pt>
                <c:pt idx="71">
                  <c:v>7718</c:v>
                </c:pt>
                <c:pt idx="72">
                  <c:v>8000</c:v>
                </c:pt>
                <c:pt idx="73">
                  <c:v>8000</c:v>
                </c:pt>
                <c:pt idx="74">
                  <c:v>7982</c:v>
                </c:pt>
                <c:pt idx="75">
                  <c:v>7869</c:v>
                </c:pt>
                <c:pt idx="76">
                  <c:v>8000</c:v>
                </c:pt>
                <c:pt idx="77">
                  <c:v>8000</c:v>
                </c:pt>
                <c:pt idx="78">
                  <c:v>7863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8000</c:v>
                </c:pt>
                <c:pt idx="90">
                  <c:v>8000</c:v>
                </c:pt>
                <c:pt idx="91">
                  <c:v>8000</c:v>
                </c:pt>
                <c:pt idx="92">
                  <c:v>8000</c:v>
                </c:pt>
                <c:pt idx="93">
                  <c:v>8000</c:v>
                </c:pt>
                <c:pt idx="94">
                  <c:v>8000</c:v>
                </c:pt>
                <c:pt idx="95">
                  <c:v>8000</c:v>
                </c:pt>
                <c:pt idx="96">
                  <c:v>8000</c:v>
                </c:pt>
                <c:pt idx="97">
                  <c:v>8000</c:v>
                </c:pt>
                <c:pt idx="98">
                  <c:v>8000</c:v>
                </c:pt>
                <c:pt idx="99">
                  <c:v>8000</c:v>
                </c:pt>
                <c:pt idx="100">
                  <c:v>8000</c:v>
                </c:pt>
                <c:pt idx="101">
                  <c:v>8000</c:v>
                </c:pt>
                <c:pt idx="102">
                  <c:v>8000</c:v>
                </c:pt>
                <c:pt idx="103">
                  <c:v>8000</c:v>
                </c:pt>
                <c:pt idx="104">
                  <c:v>8000</c:v>
                </c:pt>
                <c:pt idx="105">
                  <c:v>8000</c:v>
                </c:pt>
                <c:pt idx="106">
                  <c:v>8000</c:v>
                </c:pt>
                <c:pt idx="107">
                  <c:v>8000</c:v>
                </c:pt>
                <c:pt idx="108">
                  <c:v>8000</c:v>
                </c:pt>
                <c:pt idx="109">
                  <c:v>8000</c:v>
                </c:pt>
                <c:pt idx="110">
                  <c:v>8000</c:v>
                </c:pt>
                <c:pt idx="111">
                  <c:v>8000</c:v>
                </c:pt>
                <c:pt idx="112">
                  <c:v>8000</c:v>
                </c:pt>
                <c:pt idx="113">
                  <c:v>8000</c:v>
                </c:pt>
                <c:pt idx="114">
                  <c:v>8000</c:v>
                </c:pt>
                <c:pt idx="115">
                  <c:v>8000</c:v>
                </c:pt>
                <c:pt idx="116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D-4B54-8D17-1428B2C843F7}"/>
            </c:ext>
          </c:extLst>
        </c:ser>
        <c:ser>
          <c:idx val="1"/>
          <c:order val="1"/>
          <c:tx>
            <c:strRef>
              <c:f>'图3-5-1'!$E$1</c:f>
              <c:strCache>
                <c:ptCount val="1"/>
                <c:pt idx="0">
                  <c:v>&lt;=Threshold</c:v>
                </c:pt>
              </c:strCache>
            </c:strRef>
          </c:tx>
          <c:spPr>
            <a:solidFill>
              <a:srgbClr val="00BFC4"/>
            </a:solidFill>
            <a:ln w="3175">
              <a:solidFill>
                <a:schemeClr val="tx1"/>
              </a:solidFill>
            </a:ln>
          </c:spPr>
          <c:val>
            <c:numRef>
              <c:f>'图3-5-1'!$E$2:$E$118</c:f>
              <c:numCache>
                <c:formatCode>General</c:formatCode>
                <c:ptCount val="117"/>
                <c:pt idx="0">
                  <c:v>0</c:v>
                </c:pt>
                <c:pt idx="1">
                  <c:v>480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</c:v>
                </c:pt>
                <c:pt idx="8">
                  <c:v>77</c:v>
                </c:pt>
                <c:pt idx="9">
                  <c:v>103</c:v>
                </c:pt>
                <c:pt idx="10">
                  <c:v>206</c:v>
                </c:pt>
                <c:pt idx="11">
                  <c:v>256</c:v>
                </c:pt>
                <c:pt idx="12">
                  <c:v>466</c:v>
                </c:pt>
                <c:pt idx="13">
                  <c:v>674</c:v>
                </c:pt>
                <c:pt idx="14">
                  <c:v>770</c:v>
                </c:pt>
                <c:pt idx="15">
                  <c:v>670</c:v>
                </c:pt>
                <c:pt idx="16">
                  <c:v>947</c:v>
                </c:pt>
                <c:pt idx="17">
                  <c:v>678</c:v>
                </c:pt>
                <c:pt idx="18">
                  <c:v>510</c:v>
                </c:pt>
                <c:pt idx="19">
                  <c:v>482</c:v>
                </c:pt>
                <c:pt idx="20">
                  <c:v>620</c:v>
                </c:pt>
                <c:pt idx="21">
                  <c:v>570</c:v>
                </c:pt>
                <c:pt idx="22">
                  <c:v>380</c:v>
                </c:pt>
                <c:pt idx="23">
                  <c:v>455</c:v>
                </c:pt>
                <c:pt idx="24">
                  <c:v>720</c:v>
                </c:pt>
                <c:pt idx="25">
                  <c:v>557</c:v>
                </c:pt>
                <c:pt idx="26">
                  <c:v>693</c:v>
                </c:pt>
                <c:pt idx="27">
                  <c:v>941</c:v>
                </c:pt>
                <c:pt idx="28">
                  <c:v>1089</c:v>
                </c:pt>
                <c:pt idx="29">
                  <c:v>866</c:v>
                </c:pt>
                <c:pt idx="30">
                  <c:v>1171</c:v>
                </c:pt>
                <c:pt idx="31">
                  <c:v>1075</c:v>
                </c:pt>
                <c:pt idx="32">
                  <c:v>1249</c:v>
                </c:pt>
                <c:pt idx="33">
                  <c:v>1237</c:v>
                </c:pt>
                <c:pt idx="34">
                  <c:v>1185</c:v>
                </c:pt>
                <c:pt idx="35">
                  <c:v>1614</c:v>
                </c:pt>
                <c:pt idx="36">
                  <c:v>1511</c:v>
                </c:pt>
                <c:pt idx="37">
                  <c:v>1682</c:v>
                </c:pt>
                <c:pt idx="38">
                  <c:v>1663</c:v>
                </c:pt>
                <c:pt idx="39">
                  <c:v>1820</c:v>
                </c:pt>
                <c:pt idx="40">
                  <c:v>1873</c:v>
                </c:pt>
                <c:pt idx="41">
                  <c:v>1972</c:v>
                </c:pt>
                <c:pt idx="42">
                  <c:v>1691</c:v>
                </c:pt>
                <c:pt idx="43">
                  <c:v>1920</c:v>
                </c:pt>
                <c:pt idx="44">
                  <c:v>1875</c:v>
                </c:pt>
                <c:pt idx="45">
                  <c:v>2053</c:v>
                </c:pt>
                <c:pt idx="46">
                  <c:v>1923</c:v>
                </c:pt>
                <c:pt idx="47">
                  <c:v>1772</c:v>
                </c:pt>
                <c:pt idx="48">
                  <c:v>1891</c:v>
                </c:pt>
                <c:pt idx="49">
                  <c:v>1827</c:v>
                </c:pt>
                <c:pt idx="50">
                  <c:v>1891</c:v>
                </c:pt>
                <c:pt idx="51">
                  <c:v>1931</c:v>
                </c:pt>
                <c:pt idx="52">
                  <c:v>2160</c:v>
                </c:pt>
                <c:pt idx="53">
                  <c:v>2041</c:v>
                </c:pt>
                <c:pt idx="54">
                  <c:v>2004</c:v>
                </c:pt>
                <c:pt idx="55">
                  <c:v>1680</c:v>
                </c:pt>
                <c:pt idx="56">
                  <c:v>1810</c:v>
                </c:pt>
                <c:pt idx="57">
                  <c:v>1704</c:v>
                </c:pt>
                <c:pt idx="58">
                  <c:v>1762</c:v>
                </c:pt>
                <c:pt idx="59">
                  <c:v>1675</c:v>
                </c:pt>
                <c:pt idx="60">
                  <c:v>1317</c:v>
                </c:pt>
                <c:pt idx="61">
                  <c:v>1298</c:v>
                </c:pt>
                <c:pt idx="62">
                  <c:v>1271</c:v>
                </c:pt>
                <c:pt idx="63">
                  <c:v>642</c:v>
                </c:pt>
                <c:pt idx="64">
                  <c:v>16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282</c:v>
                </c:pt>
                <c:pt idx="72">
                  <c:v>0</c:v>
                </c:pt>
                <c:pt idx="73">
                  <c:v>0</c:v>
                </c:pt>
                <c:pt idx="74">
                  <c:v>18</c:v>
                </c:pt>
                <c:pt idx="75">
                  <c:v>131</c:v>
                </c:pt>
                <c:pt idx="76">
                  <c:v>0</c:v>
                </c:pt>
                <c:pt idx="77">
                  <c:v>0</c:v>
                </c:pt>
                <c:pt idx="78">
                  <c:v>137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D-4B54-8D17-1428B2C843F7}"/>
            </c:ext>
          </c:extLst>
        </c:ser>
        <c:ser>
          <c:idx val="2"/>
          <c:order val="2"/>
          <c:tx>
            <c:strRef>
              <c:f>'图3-5-1'!$F$1</c:f>
              <c:strCache>
                <c:ptCount val="1"/>
                <c:pt idx="0">
                  <c:v>&gt;Threshold</c:v>
                </c:pt>
              </c:strCache>
            </c:strRef>
          </c:tx>
          <c:spPr>
            <a:solidFill>
              <a:srgbClr val="F8766D"/>
            </a:solidFill>
            <a:ln w="3175">
              <a:solidFill>
                <a:schemeClr val="tx1"/>
              </a:solidFill>
            </a:ln>
          </c:spPr>
          <c:val>
            <c:numRef>
              <c:f>'图3-5-1'!$F$2:$F$118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210</c:v>
                </c:pt>
                <c:pt idx="4">
                  <c:v>433</c:v>
                </c:pt>
                <c:pt idx="5">
                  <c:v>220</c:v>
                </c:pt>
                <c:pt idx="6">
                  <c:v>127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98</c:v>
                </c:pt>
                <c:pt idx="66">
                  <c:v>363</c:v>
                </c:pt>
                <c:pt idx="67">
                  <c:v>281</c:v>
                </c:pt>
                <c:pt idx="68">
                  <c:v>21</c:v>
                </c:pt>
                <c:pt idx="69">
                  <c:v>88</c:v>
                </c:pt>
                <c:pt idx="70">
                  <c:v>23</c:v>
                </c:pt>
                <c:pt idx="71">
                  <c:v>0</c:v>
                </c:pt>
                <c:pt idx="72">
                  <c:v>71</c:v>
                </c:pt>
                <c:pt idx="73">
                  <c:v>51</c:v>
                </c:pt>
                <c:pt idx="74">
                  <c:v>0</c:v>
                </c:pt>
                <c:pt idx="75">
                  <c:v>0</c:v>
                </c:pt>
                <c:pt idx="76">
                  <c:v>174</c:v>
                </c:pt>
                <c:pt idx="77">
                  <c:v>98</c:v>
                </c:pt>
                <c:pt idx="78">
                  <c:v>0</c:v>
                </c:pt>
                <c:pt idx="79">
                  <c:v>36</c:v>
                </c:pt>
                <c:pt idx="80">
                  <c:v>230</c:v>
                </c:pt>
                <c:pt idx="81">
                  <c:v>646</c:v>
                </c:pt>
                <c:pt idx="82">
                  <c:v>1029</c:v>
                </c:pt>
                <c:pt idx="83">
                  <c:v>1267</c:v>
                </c:pt>
                <c:pt idx="84">
                  <c:v>1397</c:v>
                </c:pt>
                <c:pt idx="85">
                  <c:v>1705</c:v>
                </c:pt>
                <c:pt idx="86">
                  <c:v>1895</c:v>
                </c:pt>
                <c:pt idx="87">
                  <c:v>2244</c:v>
                </c:pt>
                <c:pt idx="88">
                  <c:v>2335</c:v>
                </c:pt>
                <c:pt idx="89">
                  <c:v>2538</c:v>
                </c:pt>
                <c:pt idx="90">
                  <c:v>2849</c:v>
                </c:pt>
                <c:pt idx="91">
                  <c:v>2881</c:v>
                </c:pt>
                <c:pt idx="92">
                  <c:v>3217</c:v>
                </c:pt>
                <c:pt idx="93">
                  <c:v>3529</c:v>
                </c:pt>
                <c:pt idx="94">
                  <c:v>3938</c:v>
                </c:pt>
                <c:pt idx="95">
                  <c:v>4051</c:v>
                </c:pt>
                <c:pt idx="96">
                  <c:v>3534</c:v>
                </c:pt>
                <c:pt idx="97">
                  <c:v>3545</c:v>
                </c:pt>
                <c:pt idx="98">
                  <c:v>3408</c:v>
                </c:pt>
                <c:pt idx="99">
                  <c:v>3268</c:v>
                </c:pt>
                <c:pt idx="100">
                  <c:v>3154</c:v>
                </c:pt>
                <c:pt idx="101">
                  <c:v>3246</c:v>
                </c:pt>
                <c:pt idx="102">
                  <c:v>2548</c:v>
                </c:pt>
                <c:pt idx="103">
                  <c:v>2623</c:v>
                </c:pt>
                <c:pt idx="104">
                  <c:v>2282</c:v>
                </c:pt>
                <c:pt idx="105">
                  <c:v>1887</c:v>
                </c:pt>
                <c:pt idx="106">
                  <c:v>1499</c:v>
                </c:pt>
                <c:pt idx="107">
                  <c:v>1331</c:v>
                </c:pt>
                <c:pt idx="108">
                  <c:v>1008</c:v>
                </c:pt>
                <c:pt idx="109">
                  <c:v>791</c:v>
                </c:pt>
                <c:pt idx="110">
                  <c:v>746</c:v>
                </c:pt>
                <c:pt idx="111">
                  <c:v>762</c:v>
                </c:pt>
                <c:pt idx="112">
                  <c:v>456</c:v>
                </c:pt>
                <c:pt idx="113">
                  <c:v>226</c:v>
                </c:pt>
                <c:pt idx="114">
                  <c:v>537</c:v>
                </c:pt>
                <c:pt idx="115">
                  <c:v>519</c:v>
                </c:pt>
                <c:pt idx="11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D-4B54-8D17-1428B2C84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305024"/>
        <c:axId val="2100304608"/>
      </c:areaChart>
      <c:dateAx>
        <c:axId val="2100305024"/>
        <c:scaling>
          <c:orientation val="minMax"/>
        </c:scaling>
        <c:delete val="0"/>
        <c:axPos val="b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100304608"/>
        <c:crosses val="autoZero"/>
        <c:auto val="1"/>
        <c:lblOffset val="100"/>
        <c:baseTimeUnit val="months"/>
        <c:majorUnit val="18"/>
        <c:majorTimeUnit val="months"/>
        <c:minorUnit val="9"/>
        <c:minorTimeUnit val="months"/>
      </c:dateAx>
      <c:valAx>
        <c:axId val="2100304608"/>
        <c:scaling>
          <c:orientation val="minMax"/>
          <c:min val="5000"/>
        </c:scaling>
        <c:delete val="0"/>
        <c:axPos val="l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6350" cap="flat" cmpd="sng" algn="ctr">
                <a:solidFill>
                  <a:srgbClr val="000000">
                    <a:tint val="75000"/>
                  </a:srgbClr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100305024"/>
        <c:crosses val="autoZero"/>
        <c:crossBetween val="midCat"/>
        <c:majorUnit val="1000"/>
        <c:minorUnit val="500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'图3-5-1'!$D$1</c:f>
              <c:strCache>
                <c:ptCount val="1"/>
                <c:pt idx="0">
                  <c:v>Assiatant</c:v>
                </c:pt>
              </c:strCache>
            </c:strRef>
          </c:tx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E41A1C"/>
                  </a:solidFill>
                </a14:hiddenFill>
              </a:ex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'图3-5-1'!$A$2:$A$118</c:f>
              <c:numCache>
                <c:formatCode>m/d/yyyy</c:formatCode>
                <c:ptCount val="117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</c:numCache>
            </c:numRef>
          </c:cat>
          <c:val>
            <c:numRef>
              <c:f>'图3-5-1'!$D$2:$D$118</c:f>
              <c:numCache>
                <c:formatCode>General</c:formatCode>
                <c:ptCount val="117"/>
                <c:pt idx="0">
                  <c:v>7501</c:v>
                </c:pt>
                <c:pt idx="1">
                  <c:v>7520</c:v>
                </c:pt>
                <c:pt idx="2">
                  <c:v>7978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7928</c:v>
                </c:pt>
                <c:pt idx="8">
                  <c:v>7923</c:v>
                </c:pt>
                <c:pt idx="9">
                  <c:v>7897</c:v>
                </c:pt>
                <c:pt idx="10">
                  <c:v>7794</c:v>
                </c:pt>
                <c:pt idx="11">
                  <c:v>7744</c:v>
                </c:pt>
                <c:pt idx="12">
                  <c:v>7534</c:v>
                </c:pt>
                <c:pt idx="13">
                  <c:v>7326</c:v>
                </c:pt>
                <c:pt idx="14">
                  <c:v>7230</c:v>
                </c:pt>
                <c:pt idx="15">
                  <c:v>7330</c:v>
                </c:pt>
                <c:pt idx="16">
                  <c:v>7053</c:v>
                </c:pt>
                <c:pt idx="17">
                  <c:v>7322</c:v>
                </c:pt>
                <c:pt idx="18">
                  <c:v>7490</c:v>
                </c:pt>
                <c:pt idx="19">
                  <c:v>7518</c:v>
                </c:pt>
                <c:pt idx="20">
                  <c:v>7380</c:v>
                </c:pt>
                <c:pt idx="21">
                  <c:v>7430</c:v>
                </c:pt>
                <c:pt idx="22">
                  <c:v>7620</c:v>
                </c:pt>
                <c:pt idx="23">
                  <c:v>7545</c:v>
                </c:pt>
                <c:pt idx="24">
                  <c:v>7280</c:v>
                </c:pt>
                <c:pt idx="25">
                  <c:v>7443</c:v>
                </c:pt>
                <c:pt idx="26">
                  <c:v>7307</c:v>
                </c:pt>
                <c:pt idx="27">
                  <c:v>7059</c:v>
                </c:pt>
                <c:pt idx="28">
                  <c:v>6911</c:v>
                </c:pt>
                <c:pt idx="29">
                  <c:v>7134</c:v>
                </c:pt>
                <c:pt idx="30">
                  <c:v>6829</c:v>
                </c:pt>
                <c:pt idx="31">
                  <c:v>6925</c:v>
                </c:pt>
                <c:pt idx="32">
                  <c:v>6751</c:v>
                </c:pt>
                <c:pt idx="33">
                  <c:v>6763</c:v>
                </c:pt>
                <c:pt idx="34">
                  <c:v>6815</c:v>
                </c:pt>
                <c:pt idx="35">
                  <c:v>6386</c:v>
                </c:pt>
                <c:pt idx="36">
                  <c:v>6489</c:v>
                </c:pt>
                <c:pt idx="37">
                  <c:v>6318</c:v>
                </c:pt>
                <c:pt idx="38">
                  <c:v>6337</c:v>
                </c:pt>
                <c:pt idx="39">
                  <c:v>6180</c:v>
                </c:pt>
                <c:pt idx="40">
                  <c:v>6127</c:v>
                </c:pt>
                <c:pt idx="41">
                  <c:v>6028</c:v>
                </c:pt>
                <c:pt idx="42">
                  <c:v>6309</c:v>
                </c:pt>
                <c:pt idx="43">
                  <c:v>6080</c:v>
                </c:pt>
                <c:pt idx="44">
                  <c:v>6125</c:v>
                </c:pt>
                <c:pt idx="45">
                  <c:v>5947</c:v>
                </c:pt>
                <c:pt idx="46">
                  <c:v>6077</c:v>
                </c:pt>
                <c:pt idx="47">
                  <c:v>6228</c:v>
                </c:pt>
                <c:pt idx="48">
                  <c:v>6109</c:v>
                </c:pt>
                <c:pt idx="49">
                  <c:v>6173</c:v>
                </c:pt>
                <c:pt idx="50">
                  <c:v>6109</c:v>
                </c:pt>
                <c:pt idx="51">
                  <c:v>6069</c:v>
                </c:pt>
                <c:pt idx="52">
                  <c:v>5840</c:v>
                </c:pt>
                <c:pt idx="53">
                  <c:v>5959</c:v>
                </c:pt>
                <c:pt idx="54">
                  <c:v>5996</c:v>
                </c:pt>
                <c:pt idx="55">
                  <c:v>6320</c:v>
                </c:pt>
                <c:pt idx="56">
                  <c:v>6190</c:v>
                </c:pt>
                <c:pt idx="57">
                  <c:v>6296</c:v>
                </c:pt>
                <c:pt idx="58">
                  <c:v>6238</c:v>
                </c:pt>
                <c:pt idx="59">
                  <c:v>6325</c:v>
                </c:pt>
                <c:pt idx="60">
                  <c:v>6683</c:v>
                </c:pt>
                <c:pt idx="61">
                  <c:v>6702</c:v>
                </c:pt>
                <c:pt idx="62">
                  <c:v>6729</c:v>
                </c:pt>
                <c:pt idx="63">
                  <c:v>7358</c:v>
                </c:pt>
                <c:pt idx="64">
                  <c:v>7984</c:v>
                </c:pt>
                <c:pt idx="65">
                  <c:v>8000</c:v>
                </c:pt>
                <c:pt idx="66">
                  <c:v>8000</c:v>
                </c:pt>
                <c:pt idx="67">
                  <c:v>8000</c:v>
                </c:pt>
                <c:pt idx="68">
                  <c:v>8000</c:v>
                </c:pt>
                <c:pt idx="69">
                  <c:v>8000</c:v>
                </c:pt>
                <c:pt idx="70">
                  <c:v>8000</c:v>
                </c:pt>
                <c:pt idx="71">
                  <c:v>7718</c:v>
                </c:pt>
                <c:pt idx="72">
                  <c:v>8000</c:v>
                </c:pt>
                <c:pt idx="73">
                  <c:v>8000</c:v>
                </c:pt>
                <c:pt idx="74">
                  <c:v>7982</c:v>
                </c:pt>
                <c:pt idx="75">
                  <c:v>7869</c:v>
                </c:pt>
                <c:pt idx="76">
                  <c:v>8000</c:v>
                </c:pt>
                <c:pt idx="77">
                  <c:v>8000</c:v>
                </c:pt>
                <c:pt idx="78">
                  <c:v>7863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8000</c:v>
                </c:pt>
                <c:pt idx="90">
                  <c:v>8000</c:v>
                </c:pt>
                <c:pt idx="91">
                  <c:v>8000</c:v>
                </c:pt>
                <c:pt idx="92">
                  <c:v>8000</c:v>
                </c:pt>
                <c:pt idx="93">
                  <c:v>8000</c:v>
                </c:pt>
                <c:pt idx="94">
                  <c:v>8000</c:v>
                </c:pt>
                <c:pt idx="95">
                  <c:v>8000</c:v>
                </c:pt>
                <c:pt idx="96">
                  <c:v>8000</c:v>
                </c:pt>
                <c:pt idx="97">
                  <c:v>8000</c:v>
                </c:pt>
                <c:pt idx="98">
                  <c:v>8000</c:v>
                </c:pt>
                <c:pt idx="99">
                  <c:v>8000</c:v>
                </c:pt>
                <c:pt idx="100">
                  <c:v>8000</c:v>
                </c:pt>
                <c:pt idx="101">
                  <c:v>8000</c:v>
                </c:pt>
                <c:pt idx="102">
                  <c:v>8000</c:v>
                </c:pt>
                <c:pt idx="103">
                  <c:v>8000</c:v>
                </c:pt>
                <c:pt idx="104">
                  <c:v>8000</c:v>
                </c:pt>
                <c:pt idx="105">
                  <c:v>8000</c:v>
                </c:pt>
                <c:pt idx="106">
                  <c:v>8000</c:v>
                </c:pt>
                <c:pt idx="107">
                  <c:v>8000</c:v>
                </c:pt>
                <c:pt idx="108">
                  <c:v>8000</c:v>
                </c:pt>
                <c:pt idx="109">
                  <c:v>8000</c:v>
                </c:pt>
                <c:pt idx="110">
                  <c:v>8000</c:v>
                </c:pt>
                <c:pt idx="111">
                  <c:v>8000</c:v>
                </c:pt>
                <c:pt idx="112">
                  <c:v>8000</c:v>
                </c:pt>
                <c:pt idx="113">
                  <c:v>8000</c:v>
                </c:pt>
                <c:pt idx="114">
                  <c:v>8000</c:v>
                </c:pt>
                <c:pt idx="115">
                  <c:v>8000</c:v>
                </c:pt>
                <c:pt idx="116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F-4FE6-AEEA-3B0FCFD0F0A0}"/>
            </c:ext>
          </c:extLst>
        </c:ser>
        <c:ser>
          <c:idx val="1"/>
          <c:order val="1"/>
          <c:tx>
            <c:strRef>
              <c:f>'图3-5-1'!$E$1</c:f>
              <c:strCache>
                <c:ptCount val="1"/>
                <c:pt idx="0">
                  <c:v>&lt;=Threshold</c:v>
                </c:pt>
              </c:strCache>
            </c:strRef>
          </c:tx>
          <c:spPr>
            <a:solidFill>
              <a:srgbClr val="00BFC4"/>
            </a:solidFill>
            <a:ln w="3175">
              <a:solidFill>
                <a:schemeClr val="bg1"/>
              </a:solidFill>
            </a:ln>
          </c:spPr>
          <c:invertIfNegative val="0"/>
          <c:val>
            <c:numRef>
              <c:f>'图3-5-1'!$E$2:$E$118</c:f>
              <c:numCache>
                <c:formatCode>General</c:formatCode>
                <c:ptCount val="117"/>
                <c:pt idx="0">
                  <c:v>0</c:v>
                </c:pt>
                <c:pt idx="1">
                  <c:v>480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</c:v>
                </c:pt>
                <c:pt idx="8">
                  <c:v>77</c:v>
                </c:pt>
                <c:pt idx="9">
                  <c:v>103</c:v>
                </c:pt>
                <c:pt idx="10">
                  <c:v>206</c:v>
                </c:pt>
                <c:pt idx="11">
                  <c:v>256</c:v>
                </c:pt>
                <c:pt idx="12">
                  <c:v>466</c:v>
                </c:pt>
                <c:pt idx="13">
                  <c:v>674</c:v>
                </c:pt>
                <c:pt idx="14">
                  <c:v>770</c:v>
                </c:pt>
                <c:pt idx="15">
                  <c:v>670</c:v>
                </c:pt>
                <c:pt idx="16">
                  <c:v>947</c:v>
                </c:pt>
                <c:pt idx="17">
                  <c:v>678</c:v>
                </c:pt>
                <c:pt idx="18">
                  <c:v>510</c:v>
                </c:pt>
                <c:pt idx="19">
                  <c:v>482</c:v>
                </c:pt>
                <c:pt idx="20">
                  <c:v>620</c:v>
                </c:pt>
                <c:pt idx="21">
                  <c:v>570</c:v>
                </c:pt>
                <c:pt idx="22">
                  <c:v>380</c:v>
                </c:pt>
                <c:pt idx="23">
                  <c:v>455</c:v>
                </c:pt>
                <c:pt idx="24">
                  <c:v>720</c:v>
                </c:pt>
                <c:pt idx="25">
                  <c:v>557</c:v>
                </c:pt>
                <c:pt idx="26">
                  <c:v>693</c:v>
                </c:pt>
                <c:pt idx="27">
                  <c:v>941</c:v>
                </c:pt>
                <c:pt idx="28">
                  <c:v>1089</c:v>
                </c:pt>
                <c:pt idx="29">
                  <c:v>866</c:v>
                </c:pt>
                <c:pt idx="30">
                  <c:v>1171</c:v>
                </c:pt>
                <c:pt idx="31">
                  <c:v>1075</c:v>
                </c:pt>
                <c:pt idx="32">
                  <c:v>1249</c:v>
                </c:pt>
                <c:pt idx="33">
                  <c:v>1237</c:v>
                </c:pt>
                <c:pt idx="34">
                  <c:v>1185</c:v>
                </c:pt>
                <c:pt idx="35">
                  <c:v>1614</c:v>
                </c:pt>
                <c:pt idx="36">
                  <c:v>1511</c:v>
                </c:pt>
                <c:pt idx="37">
                  <c:v>1682</c:v>
                </c:pt>
                <c:pt idx="38">
                  <c:v>1663</c:v>
                </c:pt>
                <c:pt idx="39">
                  <c:v>1820</c:v>
                </c:pt>
                <c:pt idx="40">
                  <c:v>1873</c:v>
                </c:pt>
                <c:pt idx="41">
                  <c:v>1972</c:v>
                </c:pt>
                <c:pt idx="42">
                  <c:v>1691</c:v>
                </c:pt>
                <c:pt idx="43">
                  <c:v>1920</c:v>
                </c:pt>
                <c:pt idx="44">
                  <c:v>1875</c:v>
                </c:pt>
                <c:pt idx="45">
                  <c:v>2053</c:v>
                </c:pt>
                <c:pt idx="46">
                  <c:v>1923</c:v>
                </c:pt>
                <c:pt idx="47">
                  <c:v>1772</c:v>
                </c:pt>
                <c:pt idx="48">
                  <c:v>1891</c:v>
                </c:pt>
                <c:pt idx="49">
                  <c:v>1827</c:v>
                </c:pt>
                <c:pt idx="50">
                  <c:v>1891</c:v>
                </c:pt>
                <c:pt idx="51">
                  <c:v>1931</c:v>
                </c:pt>
                <c:pt idx="52">
                  <c:v>2160</c:v>
                </c:pt>
                <c:pt idx="53">
                  <c:v>2041</c:v>
                </c:pt>
                <c:pt idx="54">
                  <c:v>2004</c:v>
                </c:pt>
                <c:pt idx="55">
                  <c:v>1680</c:v>
                </c:pt>
                <c:pt idx="56">
                  <c:v>1810</c:v>
                </c:pt>
                <c:pt idx="57">
                  <c:v>1704</c:v>
                </c:pt>
                <c:pt idx="58">
                  <c:v>1762</c:v>
                </c:pt>
                <c:pt idx="59">
                  <c:v>1675</c:v>
                </c:pt>
                <c:pt idx="60">
                  <c:v>1317</c:v>
                </c:pt>
                <c:pt idx="61">
                  <c:v>1298</c:v>
                </c:pt>
                <c:pt idx="62">
                  <c:v>1271</c:v>
                </c:pt>
                <c:pt idx="63">
                  <c:v>642</c:v>
                </c:pt>
                <c:pt idx="64">
                  <c:v>16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282</c:v>
                </c:pt>
                <c:pt idx="72">
                  <c:v>0</c:v>
                </c:pt>
                <c:pt idx="73">
                  <c:v>0</c:v>
                </c:pt>
                <c:pt idx="74">
                  <c:v>18</c:v>
                </c:pt>
                <c:pt idx="75">
                  <c:v>131</c:v>
                </c:pt>
                <c:pt idx="76">
                  <c:v>0</c:v>
                </c:pt>
                <c:pt idx="77">
                  <c:v>0</c:v>
                </c:pt>
                <c:pt idx="78">
                  <c:v>137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F-4FE6-AEEA-3B0FCFD0F0A0}"/>
            </c:ext>
          </c:extLst>
        </c:ser>
        <c:ser>
          <c:idx val="2"/>
          <c:order val="2"/>
          <c:tx>
            <c:strRef>
              <c:f>'图3-5-1'!$F$1</c:f>
              <c:strCache>
                <c:ptCount val="1"/>
                <c:pt idx="0">
                  <c:v>&gt;Threshold</c:v>
                </c:pt>
              </c:strCache>
            </c:strRef>
          </c:tx>
          <c:spPr>
            <a:solidFill>
              <a:srgbClr val="F8766D"/>
            </a:solidFill>
            <a:ln w="3175">
              <a:solidFill>
                <a:schemeClr val="bg1"/>
              </a:solidFill>
            </a:ln>
          </c:spPr>
          <c:invertIfNegative val="0"/>
          <c:val>
            <c:numRef>
              <c:f>'图3-5-1'!$F$2:$F$118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210</c:v>
                </c:pt>
                <c:pt idx="4">
                  <c:v>433</c:v>
                </c:pt>
                <c:pt idx="5">
                  <c:v>220</c:v>
                </c:pt>
                <c:pt idx="6">
                  <c:v>127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98</c:v>
                </c:pt>
                <c:pt idx="66">
                  <c:v>363</c:v>
                </c:pt>
                <c:pt idx="67">
                  <c:v>281</c:v>
                </c:pt>
                <c:pt idx="68">
                  <c:v>21</c:v>
                </c:pt>
                <c:pt idx="69">
                  <c:v>88</c:v>
                </c:pt>
                <c:pt idx="70">
                  <c:v>23</c:v>
                </c:pt>
                <c:pt idx="71">
                  <c:v>0</c:v>
                </c:pt>
                <c:pt idx="72">
                  <c:v>71</c:v>
                </c:pt>
                <c:pt idx="73">
                  <c:v>51</c:v>
                </c:pt>
                <c:pt idx="74">
                  <c:v>0</c:v>
                </c:pt>
                <c:pt idx="75">
                  <c:v>0</c:v>
                </c:pt>
                <c:pt idx="76">
                  <c:v>174</c:v>
                </c:pt>
                <c:pt idx="77">
                  <c:v>98</c:v>
                </c:pt>
                <c:pt idx="78">
                  <c:v>0</c:v>
                </c:pt>
                <c:pt idx="79">
                  <c:v>36</c:v>
                </c:pt>
                <c:pt idx="80">
                  <c:v>230</c:v>
                </c:pt>
                <c:pt idx="81">
                  <c:v>646</c:v>
                </c:pt>
                <c:pt idx="82">
                  <c:v>1029</c:v>
                </c:pt>
                <c:pt idx="83">
                  <c:v>1267</c:v>
                </c:pt>
                <c:pt idx="84">
                  <c:v>1397</c:v>
                </c:pt>
                <c:pt idx="85">
                  <c:v>1705</c:v>
                </c:pt>
                <c:pt idx="86">
                  <c:v>1895</c:v>
                </c:pt>
                <c:pt idx="87">
                  <c:v>2244</c:v>
                </c:pt>
                <c:pt idx="88">
                  <c:v>2335</c:v>
                </c:pt>
                <c:pt idx="89">
                  <c:v>2538</c:v>
                </c:pt>
                <c:pt idx="90">
                  <c:v>2849</c:v>
                </c:pt>
                <c:pt idx="91">
                  <c:v>2881</c:v>
                </c:pt>
                <c:pt idx="92">
                  <c:v>3217</c:v>
                </c:pt>
                <c:pt idx="93">
                  <c:v>3529</c:v>
                </c:pt>
                <c:pt idx="94">
                  <c:v>3938</c:v>
                </c:pt>
                <c:pt idx="95">
                  <c:v>4051</c:v>
                </c:pt>
                <c:pt idx="96">
                  <c:v>3534</c:v>
                </c:pt>
                <c:pt idx="97">
                  <c:v>3545</c:v>
                </c:pt>
                <c:pt idx="98">
                  <c:v>3408</c:v>
                </c:pt>
                <c:pt idx="99">
                  <c:v>3268</c:v>
                </c:pt>
                <c:pt idx="100">
                  <c:v>3154</c:v>
                </c:pt>
                <c:pt idx="101">
                  <c:v>3246</c:v>
                </c:pt>
                <c:pt idx="102">
                  <c:v>2548</c:v>
                </c:pt>
                <c:pt idx="103">
                  <c:v>2623</c:v>
                </c:pt>
                <c:pt idx="104">
                  <c:v>2282</c:v>
                </c:pt>
                <c:pt idx="105">
                  <c:v>1887</c:v>
                </c:pt>
                <c:pt idx="106">
                  <c:v>1499</c:v>
                </c:pt>
                <c:pt idx="107">
                  <c:v>1331</c:v>
                </c:pt>
                <c:pt idx="108">
                  <c:v>1008</c:v>
                </c:pt>
                <c:pt idx="109">
                  <c:v>791</c:v>
                </c:pt>
                <c:pt idx="110">
                  <c:v>746</c:v>
                </c:pt>
                <c:pt idx="111">
                  <c:v>762</c:v>
                </c:pt>
                <c:pt idx="112">
                  <c:v>456</c:v>
                </c:pt>
                <c:pt idx="113">
                  <c:v>226</c:v>
                </c:pt>
                <c:pt idx="114">
                  <c:v>537</c:v>
                </c:pt>
                <c:pt idx="115">
                  <c:v>519</c:v>
                </c:pt>
                <c:pt idx="11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1F-4FE6-AEEA-3B0FCFD0F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00305024"/>
        <c:axId val="2100304608"/>
      </c:barChart>
      <c:dateAx>
        <c:axId val="2100305024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</c:title>
        <c:numFmt formatCode="m/d/yyyy" sourceLinked="1"/>
        <c:majorTickMark val="in"/>
        <c:minorTickMark val="none"/>
        <c:tickLblPos val="low"/>
        <c:spPr>
          <a:noFill/>
          <a:ln w="6350" cap="flat" cmpd="sng" algn="ctr">
            <a:solidFill>
              <a:srgbClr val="000000">
                <a:tint val="75000"/>
              </a:srgbClr>
            </a:solidFill>
            <a:prstDash val="solid"/>
            <a:round/>
          </a:ln>
          <a:effectLst/>
          <a:extLst/>
        </c:spPr>
        <c:txPr>
          <a:bodyPr rot="0" vert="horz"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100304608"/>
        <c:crossesAt val="5000"/>
        <c:auto val="1"/>
        <c:lblOffset val="100"/>
        <c:baseTimeUnit val="months"/>
        <c:majorUnit val="18"/>
        <c:majorTimeUnit val="months"/>
        <c:minorUnit val="9"/>
        <c:minorTimeUnit val="months"/>
      </c:dateAx>
      <c:valAx>
        <c:axId val="2100304608"/>
        <c:scaling>
          <c:orientation val="minMax"/>
          <c:min val="500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/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100305024"/>
        <c:crosses val="autoZero"/>
        <c:crossBetween val="between"/>
        <c:majorUnit val="1000"/>
        <c:minorUnit val="500"/>
      </c:valAx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  <a:extLst/>
      </c:spPr>
    </c:plotArea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'图3-5-1'!$D$1</c:f>
              <c:strCache>
                <c:ptCount val="1"/>
                <c:pt idx="0">
                  <c:v>Assiatant</c:v>
                </c:pt>
              </c:strCache>
            </c:strRef>
          </c:tx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E41A1C"/>
                  </a:solidFill>
                </a14:hiddenFill>
              </a:ex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'图3-5-1'!$A$2:$A$118</c:f>
              <c:numCache>
                <c:formatCode>m/d/yyyy</c:formatCode>
                <c:ptCount val="117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</c:numCache>
            </c:numRef>
          </c:cat>
          <c:val>
            <c:numRef>
              <c:f>'图3-5-1'!$D$2:$D$118</c:f>
              <c:numCache>
                <c:formatCode>General</c:formatCode>
                <c:ptCount val="117"/>
                <c:pt idx="0">
                  <c:v>7501</c:v>
                </c:pt>
                <c:pt idx="1">
                  <c:v>7520</c:v>
                </c:pt>
                <c:pt idx="2">
                  <c:v>7978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7928</c:v>
                </c:pt>
                <c:pt idx="8">
                  <c:v>7923</c:v>
                </c:pt>
                <c:pt idx="9">
                  <c:v>7897</c:v>
                </c:pt>
                <c:pt idx="10">
                  <c:v>7794</c:v>
                </c:pt>
                <c:pt idx="11">
                  <c:v>7744</c:v>
                </c:pt>
                <c:pt idx="12">
                  <c:v>7534</c:v>
                </c:pt>
                <c:pt idx="13">
                  <c:v>7326</c:v>
                </c:pt>
                <c:pt idx="14">
                  <c:v>7230</c:v>
                </c:pt>
                <c:pt idx="15">
                  <c:v>7330</c:v>
                </c:pt>
                <c:pt idx="16">
                  <c:v>7053</c:v>
                </c:pt>
                <c:pt idx="17">
                  <c:v>7322</c:v>
                </c:pt>
                <c:pt idx="18">
                  <c:v>7490</c:v>
                </c:pt>
                <c:pt idx="19">
                  <c:v>7518</c:v>
                </c:pt>
                <c:pt idx="20">
                  <c:v>7380</c:v>
                </c:pt>
                <c:pt idx="21">
                  <c:v>7430</c:v>
                </c:pt>
                <c:pt idx="22">
                  <c:v>7620</c:v>
                </c:pt>
                <c:pt idx="23">
                  <c:v>7545</c:v>
                </c:pt>
                <c:pt idx="24">
                  <c:v>7280</c:v>
                </c:pt>
                <c:pt idx="25">
                  <c:v>7443</c:v>
                </c:pt>
                <c:pt idx="26">
                  <c:v>7307</c:v>
                </c:pt>
                <c:pt idx="27">
                  <c:v>7059</c:v>
                </c:pt>
                <c:pt idx="28">
                  <c:v>6911</c:v>
                </c:pt>
                <c:pt idx="29">
                  <c:v>7134</c:v>
                </c:pt>
                <c:pt idx="30">
                  <c:v>6829</c:v>
                </c:pt>
                <c:pt idx="31">
                  <c:v>6925</c:v>
                </c:pt>
                <c:pt idx="32">
                  <c:v>6751</c:v>
                </c:pt>
                <c:pt idx="33">
                  <c:v>6763</c:v>
                </c:pt>
                <c:pt idx="34">
                  <c:v>6815</c:v>
                </c:pt>
                <c:pt idx="35">
                  <c:v>6386</c:v>
                </c:pt>
                <c:pt idx="36">
                  <c:v>6489</c:v>
                </c:pt>
                <c:pt idx="37">
                  <c:v>6318</c:v>
                </c:pt>
                <c:pt idx="38">
                  <c:v>6337</c:v>
                </c:pt>
                <c:pt idx="39">
                  <c:v>6180</c:v>
                </c:pt>
                <c:pt idx="40">
                  <c:v>6127</c:v>
                </c:pt>
                <c:pt idx="41">
                  <c:v>6028</c:v>
                </c:pt>
                <c:pt idx="42">
                  <c:v>6309</c:v>
                </c:pt>
                <c:pt idx="43">
                  <c:v>6080</c:v>
                </c:pt>
                <c:pt idx="44">
                  <c:v>6125</c:v>
                </c:pt>
                <c:pt idx="45">
                  <c:v>5947</c:v>
                </c:pt>
                <c:pt idx="46">
                  <c:v>6077</c:v>
                </c:pt>
                <c:pt idx="47">
                  <c:v>6228</c:v>
                </c:pt>
                <c:pt idx="48">
                  <c:v>6109</c:v>
                </c:pt>
                <c:pt idx="49">
                  <c:v>6173</c:v>
                </c:pt>
                <c:pt idx="50">
                  <c:v>6109</c:v>
                </c:pt>
                <c:pt idx="51">
                  <c:v>6069</c:v>
                </c:pt>
                <c:pt idx="52">
                  <c:v>5840</c:v>
                </c:pt>
                <c:pt idx="53">
                  <c:v>5959</c:v>
                </c:pt>
                <c:pt idx="54">
                  <c:v>5996</c:v>
                </c:pt>
                <c:pt idx="55">
                  <c:v>6320</c:v>
                </c:pt>
                <c:pt idx="56">
                  <c:v>6190</c:v>
                </c:pt>
                <c:pt idx="57">
                  <c:v>6296</c:v>
                </c:pt>
                <c:pt idx="58">
                  <c:v>6238</c:v>
                </c:pt>
                <c:pt idx="59">
                  <c:v>6325</c:v>
                </c:pt>
                <c:pt idx="60">
                  <c:v>6683</c:v>
                </c:pt>
                <c:pt idx="61">
                  <c:v>6702</c:v>
                </c:pt>
                <c:pt idx="62">
                  <c:v>6729</c:v>
                </c:pt>
                <c:pt idx="63">
                  <c:v>7358</c:v>
                </c:pt>
                <c:pt idx="64">
                  <c:v>7984</c:v>
                </c:pt>
                <c:pt idx="65">
                  <c:v>8000</c:v>
                </c:pt>
                <c:pt idx="66">
                  <c:v>8000</c:v>
                </c:pt>
                <c:pt idx="67">
                  <c:v>8000</c:v>
                </c:pt>
                <c:pt idx="68">
                  <c:v>8000</c:v>
                </c:pt>
                <c:pt idx="69">
                  <c:v>8000</c:v>
                </c:pt>
                <c:pt idx="70">
                  <c:v>8000</c:v>
                </c:pt>
                <c:pt idx="71">
                  <c:v>7718</c:v>
                </c:pt>
                <c:pt idx="72">
                  <c:v>8000</c:v>
                </c:pt>
                <c:pt idx="73">
                  <c:v>8000</c:v>
                </c:pt>
                <c:pt idx="74">
                  <c:v>7982</c:v>
                </c:pt>
                <c:pt idx="75">
                  <c:v>7869</c:v>
                </c:pt>
                <c:pt idx="76">
                  <c:v>8000</c:v>
                </c:pt>
                <c:pt idx="77">
                  <c:v>8000</c:v>
                </c:pt>
                <c:pt idx="78">
                  <c:v>7863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8000</c:v>
                </c:pt>
                <c:pt idx="90">
                  <c:v>8000</c:v>
                </c:pt>
                <c:pt idx="91">
                  <c:v>8000</c:v>
                </c:pt>
                <c:pt idx="92">
                  <c:v>8000</c:v>
                </c:pt>
                <c:pt idx="93">
                  <c:v>8000</c:v>
                </c:pt>
                <c:pt idx="94">
                  <c:v>8000</c:v>
                </c:pt>
                <c:pt idx="95">
                  <c:v>8000</c:v>
                </c:pt>
                <c:pt idx="96">
                  <c:v>8000</c:v>
                </c:pt>
                <c:pt idx="97">
                  <c:v>8000</c:v>
                </c:pt>
                <c:pt idx="98">
                  <c:v>8000</c:v>
                </c:pt>
                <c:pt idx="99">
                  <c:v>8000</c:v>
                </c:pt>
                <c:pt idx="100">
                  <c:v>8000</c:v>
                </c:pt>
                <c:pt idx="101">
                  <c:v>8000</c:v>
                </c:pt>
                <c:pt idx="102">
                  <c:v>8000</c:v>
                </c:pt>
                <c:pt idx="103">
                  <c:v>8000</c:v>
                </c:pt>
                <c:pt idx="104">
                  <c:v>8000</c:v>
                </c:pt>
                <c:pt idx="105">
                  <c:v>8000</c:v>
                </c:pt>
                <c:pt idx="106">
                  <c:v>8000</c:v>
                </c:pt>
                <c:pt idx="107">
                  <c:v>8000</c:v>
                </c:pt>
                <c:pt idx="108">
                  <c:v>8000</c:v>
                </c:pt>
                <c:pt idx="109">
                  <c:v>8000</c:v>
                </c:pt>
                <c:pt idx="110">
                  <c:v>8000</c:v>
                </c:pt>
                <c:pt idx="111">
                  <c:v>8000</c:v>
                </c:pt>
                <c:pt idx="112">
                  <c:v>8000</c:v>
                </c:pt>
                <c:pt idx="113">
                  <c:v>8000</c:v>
                </c:pt>
                <c:pt idx="114">
                  <c:v>8000</c:v>
                </c:pt>
                <c:pt idx="115">
                  <c:v>8000</c:v>
                </c:pt>
                <c:pt idx="116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1-40DD-AE88-A7397DDC30BA}"/>
            </c:ext>
          </c:extLst>
        </c:ser>
        <c:ser>
          <c:idx val="1"/>
          <c:order val="1"/>
          <c:tx>
            <c:strRef>
              <c:f>'图3-5-1'!$E$1</c:f>
              <c:strCache>
                <c:ptCount val="1"/>
                <c:pt idx="0">
                  <c:v>&lt;=Threshold</c:v>
                </c:pt>
              </c:strCache>
            </c:strRef>
          </c:tx>
          <c:spPr>
            <a:solidFill>
              <a:srgbClr val="00BFC4"/>
            </a:solidFill>
            <a:ln w="3175">
              <a:solidFill>
                <a:schemeClr val="tx1"/>
              </a:solidFill>
            </a:ln>
          </c:spPr>
          <c:invertIfNegative val="0"/>
          <c:val>
            <c:numRef>
              <c:f>'图3-5-1'!$E$2:$E$118</c:f>
              <c:numCache>
                <c:formatCode>General</c:formatCode>
                <c:ptCount val="117"/>
                <c:pt idx="0">
                  <c:v>0</c:v>
                </c:pt>
                <c:pt idx="1">
                  <c:v>480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</c:v>
                </c:pt>
                <c:pt idx="8">
                  <c:v>77</c:v>
                </c:pt>
                <c:pt idx="9">
                  <c:v>103</c:v>
                </c:pt>
                <c:pt idx="10">
                  <c:v>206</c:v>
                </c:pt>
                <c:pt idx="11">
                  <c:v>256</c:v>
                </c:pt>
                <c:pt idx="12">
                  <c:v>466</c:v>
                </c:pt>
                <c:pt idx="13">
                  <c:v>674</c:v>
                </c:pt>
                <c:pt idx="14">
                  <c:v>770</c:v>
                </c:pt>
                <c:pt idx="15">
                  <c:v>670</c:v>
                </c:pt>
                <c:pt idx="16">
                  <c:v>947</c:v>
                </c:pt>
                <c:pt idx="17">
                  <c:v>678</c:v>
                </c:pt>
                <c:pt idx="18">
                  <c:v>510</c:v>
                </c:pt>
                <c:pt idx="19">
                  <c:v>482</c:v>
                </c:pt>
                <c:pt idx="20">
                  <c:v>620</c:v>
                </c:pt>
                <c:pt idx="21">
                  <c:v>570</c:v>
                </c:pt>
                <c:pt idx="22">
                  <c:v>380</c:v>
                </c:pt>
                <c:pt idx="23">
                  <c:v>455</c:v>
                </c:pt>
                <c:pt idx="24">
                  <c:v>720</c:v>
                </c:pt>
                <c:pt idx="25">
                  <c:v>557</c:v>
                </c:pt>
                <c:pt idx="26">
                  <c:v>693</c:v>
                </c:pt>
                <c:pt idx="27">
                  <c:v>941</c:v>
                </c:pt>
                <c:pt idx="28">
                  <c:v>1089</c:v>
                </c:pt>
                <c:pt idx="29">
                  <c:v>866</c:v>
                </c:pt>
                <c:pt idx="30">
                  <c:v>1171</c:v>
                </c:pt>
                <c:pt idx="31">
                  <c:v>1075</c:v>
                </c:pt>
                <c:pt idx="32">
                  <c:v>1249</c:v>
                </c:pt>
                <c:pt idx="33">
                  <c:v>1237</c:v>
                </c:pt>
                <c:pt idx="34">
                  <c:v>1185</c:v>
                </c:pt>
                <c:pt idx="35">
                  <c:v>1614</c:v>
                </c:pt>
                <c:pt idx="36">
                  <c:v>1511</c:v>
                </c:pt>
                <c:pt idx="37">
                  <c:v>1682</c:v>
                </c:pt>
                <c:pt idx="38">
                  <c:v>1663</c:v>
                </c:pt>
                <c:pt idx="39">
                  <c:v>1820</c:v>
                </c:pt>
                <c:pt idx="40">
                  <c:v>1873</c:v>
                </c:pt>
                <c:pt idx="41">
                  <c:v>1972</c:v>
                </c:pt>
                <c:pt idx="42">
                  <c:v>1691</c:v>
                </c:pt>
                <c:pt idx="43">
                  <c:v>1920</c:v>
                </c:pt>
                <c:pt idx="44">
                  <c:v>1875</c:v>
                </c:pt>
                <c:pt idx="45">
                  <c:v>2053</c:v>
                </c:pt>
                <c:pt idx="46">
                  <c:v>1923</c:v>
                </c:pt>
                <c:pt idx="47">
                  <c:v>1772</c:v>
                </c:pt>
                <c:pt idx="48">
                  <c:v>1891</c:v>
                </c:pt>
                <c:pt idx="49">
                  <c:v>1827</c:v>
                </c:pt>
                <c:pt idx="50">
                  <c:v>1891</c:v>
                </c:pt>
                <c:pt idx="51">
                  <c:v>1931</c:v>
                </c:pt>
                <c:pt idx="52">
                  <c:v>2160</c:v>
                </c:pt>
                <c:pt idx="53">
                  <c:v>2041</c:v>
                </c:pt>
                <c:pt idx="54">
                  <c:v>2004</c:v>
                </c:pt>
                <c:pt idx="55">
                  <c:v>1680</c:v>
                </c:pt>
                <c:pt idx="56">
                  <c:v>1810</c:v>
                </c:pt>
                <c:pt idx="57">
                  <c:v>1704</c:v>
                </c:pt>
                <c:pt idx="58">
                  <c:v>1762</c:v>
                </c:pt>
                <c:pt idx="59">
                  <c:v>1675</c:v>
                </c:pt>
                <c:pt idx="60">
                  <c:v>1317</c:v>
                </c:pt>
                <c:pt idx="61">
                  <c:v>1298</c:v>
                </c:pt>
                <c:pt idx="62">
                  <c:v>1271</c:v>
                </c:pt>
                <c:pt idx="63">
                  <c:v>642</c:v>
                </c:pt>
                <c:pt idx="64">
                  <c:v>16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282</c:v>
                </c:pt>
                <c:pt idx="72">
                  <c:v>0</c:v>
                </c:pt>
                <c:pt idx="73">
                  <c:v>0</c:v>
                </c:pt>
                <c:pt idx="74">
                  <c:v>18</c:v>
                </c:pt>
                <c:pt idx="75">
                  <c:v>131</c:v>
                </c:pt>
                <c:pt idx="76">
                  <c:v>0</c:v>
                </c:pt>
                <c:pt idx="77">
                  <c:v>0</c:v>
                </c:pt>
                <c:pt idx="78">
                  <c:v>137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1-40DD-AE88-A7397DDC30BA}"/>
            </c:ext>
          </c:extLst>
        </c:ser>
        <c:ser>
          <c:idx val="2"/>
          <c:order val="2"/>
          <c:tx>
            <c:strRef>
              <c:f>'图3-5-1'!$F$1</c:f>
              <c:strCache>
                <c:ptCount val="1"/>
                <c:pt idx="0">
                  <c:v>&gt;Threshold</c:v>
                </c:pt>
              </c:strCache>
            </c:strRef>
          </c:tx>
          <c:spPr>
            <a:solidFill>
              <a:srgbClr val="F8766D"/>
            </a:solidFill>
            <a:ln w="3175">
              <a:solidFill>
                <a:schemeClr val="tx1"/>
              </a:solidFill>
            </a:ln>
          </c:spPr>
          <c:invertIfNegative val="0"/>
          <c:val>
            <c:numRef>
              <c:f>'图3-5-1'!$F$2:$F$118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210</c:v>
                </c:pt>
                <c:pt idx="4">
                  <c:v>433</c:v>
                </c:pt>
                <c:pt idx="5">
                  <c:v>220</c:v>
                </c:pt>
                <c:pt idx="6">
                  <c:v>127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98</c:v>
                </c:pt>
                <c:pt idx="66">
                  <c:v>363</c:v>
                </c:pt>
                <c:pt idx="67">
                  <c:v>281</c:v>
                </c:pt>
                <c:pt idx="68">
                  <c:v>21</c:v>
                </c:pt>
                <c:pt idx="69">
                  <c:v>88</c:v>
                </c:pt>
                <c:pt idx="70">
                  <c:v>23</c:v>
                </c:pt>
                <c:pt idx="71">
                  <c:v>0</c:v>
                </c:pt>
                <c:pt idx="72">
                  <c:v>71</c:v>
                </c:pt>
                <c:pt idx="73">
                  <c:v>51</c:v>
                </c:pt>
                <c:pt idx="74">
                  <c:v>0</c:v>
                </c:pt>
                <c:pt idx="75">
                  <c:v>0</c:v>
                </c:pt>
                <c:pt idx="76">
                  <c:v>174</c:v>
                </c:pt>
                <c:pt idx="77">
                  <c:v>98</c:v>
                </c:pt>
                <c:pt idx="78">
                  <c:v>0</c:v>
                </c:pt>
                <c:pt idx="79">
                  <c:v>36</c:v>
                </c:pt>
                <c:pt idx="80">
                  <c:v>230</c:v>
                </c:pt>
                <c:pt idx="81">
                  <c:v>646</c:v>
                </c:pt>
                <c:pt idx="82">
                  <c:v>1029</c:v>
                </c:pt>
                <c:pt idx="83">
                  <c:v>1267</c:v>
                </c:pt>
                <c:pt idx="84">
                  <c:v>1397</c:v>
                </c:pt>
                <c:pt idx="85">
                  <c:v>1705</c:v>
                </c:pt>
                <c:pt idx="86">
                  <c:v>1895</c:v>
                </c:pt>
                <c:pt idx="87">
                  <c:v>2244</c:v>
                </c:pt>
                <c:pt idx="88">
                  <c:v>2335</c:v>
                </c:pt>
                <c:pt idx="89">
                  <c:v>2538</c:v>
                </c:pt>
                <c:pt idx="90">
                  <c:v>2849</c:v>
                </c:pt>
                <c:pt idx="91">
                  <c:v>2881</c:v>
                </c:pt>
                <c:pt idx="92">
                  <c:v>3217</c:v>
                </c:pt>
                <c:pt idx="93">
                  <c:v>3529</c:v>
                </c:pt>
                <c:pt idx="94">
                  <c:v>3938</c:v>
                </c:pt>
                <c:pt idx="95">
                  <c:v>4051</c:v>
                </c:pt>
                <c:pt idx="96">
                  <c:v>3534</c:v>
                </c:pt>
                <c:pt idx="97">
                  <c:v>3545</c:v>
                </c:pt>
                <c:pt idx="98">
                  <c:v>3408</c:v>
                </c:pt>
                <c:pt idx="99">
                  <c:v>3268</c:v>
                </c:pt>
                <c:pt idx="100">
                  <c:v>3154</c:v>
                </c:pt>
                <c:pt idx="101">
                  <c:v>3246</c:v>
                </c:pt>
                <c:pt idx="102">
                  <c:v>2548</c:v>
                </c:pt>
                <c:pt idx="103">
                  <c:v>2623</c:v>
                </c:pt>
                <c:pt idx="104">
                  <c:v>2282</c:v>
                </c:pt>
                <c:pt idx="105">
                  <c:v>1887</c:v>
                </c:pt>
                <c:pt idx="106">
                  <c:v>1499</c:v>
                </c:pt>
                <c:pt idx="107">
                  <c:v>1331</c:v>
                </c:pt>
                <c:pt idx="108">
                  <c:v>1008</c:v>
                </c:pt>
                <c:pt idx="109">
                  <c:v>791</c:v>
                </c:pt>
                <c:pt idx="110">
                  <c:v>746</c:v>
                </c:pt>
                <c:pt idx="111">
                  <c:v>762</c:v>
                </c:pt>
                <c:pt idx="112">
                  <c:v>456</c:v>
                </c:pt>
                <c:pt idx="113">
                  <c:v>226</c:v>
                </c:pt>
                <c:pt idx="114">
                  <c:v>537</c:v>
                </c:pt>
                <c:pt idx="115">
                  <c:v>519</c:v>
                </c:pt>
                <c:pt idx="11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1-40DD-AE88-A7397DDC3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00305024"/>
        <c:axId val="2100304608"/>
      </c:barChart>
      <c:dateAx>
        <c:axId val="2100305024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</c:title>
        <c:numFmt formatCode="m/d/yyyy" sourceLinked="1"/>
        <c:majorTickMark val="in"/>
        <c:minorTickMark val="none"/>
        <c:tickLblPos val="low"/>
        <c:spPr>
          <a:noFill/>
          <a:ln w="6350" cap="flat" cmpd="sng" algn="ctr">
            <a:solidFill>
              <a:srgbClr val="000000">
                <a:tint val="75000"/>
              </a:srgbClr>
            </a:solidFill>
            <a:prstDash val="solid"/>
            <a:round/>
          </a:ln>
          <a:effectLst/>
          <a:extLst/>
        </c:spPr>
        <c:txPr>
          <a:bodyPr rot="0" vert="horz"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100304608"/>
        <c:crossesAt val="5000"/>
        <c:auto val="1"/>
        <c:lblOffset val="100"/>
        <c:baseTimeUnit val="months"/>
        <c:majorUnit val="18"/>
        <c:majorTimeUnit val="months"/>
        <c:minorUnit val="9"/>
        <c:minorTimeUnit val="months"/>
      </c:dateAx>
      <c:valAx>
        <c:axId val="2100304608"/>
        <c:scaling>
          <c:orientation val="minMax"/>
          <c:min val="500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/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100305024"/>
        <c:crosses val="autoZero"/>
        <c:crossBetween val="between"/>
        <c:majorUnit val="1000"/>
        <c:minorUnit val="500"/>
      </c:valAx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  <a:extLst/>
      </c:spPr>
    </c:plotArea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'图3-5-1'!$D$1</c:f>
              <c:strCache>
                <c:ptCount val="1"/>
                <c:pt idx="0">
                  <c:v>Assiatant</c:v>
                </c:pt>
              </c:strCache>
            </c:strRef>
          </c:tx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E41A1C"/>
                  </a:solidFill>
                </a14:hiddenFill>
              </a:ex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cat>
            <c:numRef>
              <c:f>'图3-5-1'!$A$2:$A$118</c:f>
              <c:numCache>
                <c:formatCode>m/d/yyyy</c:formatCode>
                <c:ptCount val="117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</c:numCache>
            </c:numRef>
          </c:cat>
          <c:val>
            <c:numRef>
              <c:f>'图3-5-1'!$D$2:$D$118</c:f>
              <c:numCache>
                <c:formatCode>General</c:formatCode>
                <c:ptCount val="117"/>
                <c:pt idx="0">
                  <c:v>7501</c:v>
                </c:pt>
                <c:pt idx="1">
                  <c:v>7520</c:v>
                </c:pt>
                <c:pt idx="2">
                  <c:v>7978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7928</c:v>
                </c:pt>
                <c:pt idx="8">
                  <c:v>7923</c:v>
                </c:pt>
                <c:pt idx="9">
                  <c:v>7897</c:v>
                </c:pt>
                <c:pt idx="10">
                  <c:v>7794</c:v>
                </c:pt>
                <c:pt idx="11">
                  <c:v>7744</c:v>
                </c:pt>
                <c:pt idx="12">
                  <c:v>7534</c:v>
                </c:pt>
                <c:pt idx="13">
                  <c:v>7326</c:v>
                </c:pt>
                <c:pt idx="14">
                  <c:v>7230</c:v>
                </c:pt>
                <c:pt idx="15">
                  <c:v>7330</c:v>
                </c:pt>
                <c:pt idx="16">
                  <c:v>7053</c:v>
                </c:pt>
                <c:pt idx="17">
                  <c:v>7322</c:v>
                </c:pt>
                <c:pt idx="18">
                  <c:v>7490</c:v>
                </c:pt>
                <c:pt idx="19">
                  <c:v>7518</c:v>
                </c:pt>
                <c:pt idx="20">
                  <c:v>7380</c:v>
                </c:pt>
                <c:pt idx="21">
                  <c:v>7430</c:v>
                </c:pt>
                <c:pt idx="22">
                  <c:v>7620</c:v>
                </c:pt>
                <c:pt idx="23">
                  <c:v>7545</c:v>
                </c:pt>
                <c:pt idx="24">
                  <c:v>7280</c:v>
                </c:pt>
                <c:pt idx="25">
                  <c:v>7443</c:v>
                </c:pt>
                <c:pt idx="26">
                  <c:v>7307</c:v>
                </c:pt>
                <c:pt idx="27">
                  <c:v>7059</c:v>
                </c:pt>
                <c:pt idx="28">
                  <c:v>6911</c:v>
                </c:pt>
                <c:pt idx="29">
                  <c:v>7134</c:v>
                </c:pt>
                <c:pt idx="30">
                  <c:v>6829</c:v>
                </c:pt>
                <c:pt idx="31">
                  <c:v>6925</c:v>
                </c:pt>
                <c:pt idx="32">
                  <c:v>6751</c:v>
                </c:pt>
                <c:pt idx="33">
                  <c:v>6763</c:v>
                </c:pt>
                <c:pt idx="34">
                  <c:v>6815</c:v>
                </c:pt>
                <c:pt idx="35">
                  <c:v>6386</c:v>
                </c:pt>
                <c:pt idx="36">
                  <c:v>6489</c:v>
                </c:pt>
                <c:pt idx="37">
                  <c:v>6318</c:v>
                </c:pt>
                <c:pt idx="38">
                  <c:v>6337</c:v>
                </c:pt>
                <c:pt idx="39">
                  <c:v>6180</c:v>
                </c:pt>
                <c:pt idx="40">
                  <c:v>6127</c:v>
                </c:pt>
                <c:pt idx="41">
                  <c:v>6028</c:v>
                </c:pt>
                <c:pt idx="42">
                  <c:v>6309</c:v>
                </c:pt>
                <c:pt idx="43">
                  <c:v>6080</c:v>
                </c:pt>
                <c:pt idx="44">
                  <c:v>6125</c:v>
                </c:pt>
                <c:pt idx="45">
                  <c:v>5947</c:v>
                </c:pt>
                <c:pt idx="46">
                  <c:v>6077</c:v>
                </c:pt>
                <c:pt idx="47">
                  <c:v>6228</c:v>
                </c:pt>
                <c:pt idx="48">
                  <c:v>6109</c:v>
                </c:pt>
                <c:pt idx="49">
                  <c:v>6173</c:v>
                </c:pt>
                <c:pt idx="50">
                  <c:v>6109</c:v>
                </c:pt>
                <c:pt idx="51">
                  <c:v>6069</c:v>
                </c:pt>
                <c:pt idx="52">
                  <c:v>5840</c:v>
                </c:pt>
                <c:pt idx="53">
                  <c:v>5959</c:v>
                </c:pt>
                <c:pt idx="54">
                  <c:v>5996</c:v>
                </c:pt>
                <c:pt idx="55">
                  <c:v>6320</c:v>
                </c:pt>
                <c:pt idx="56">
                  <c:v>6190</c:v>
                </c:pt>
                <c:pt idx="57">
                  <c:v>6296</c:v>
                </c:pt>
                <c:pt idx="58">
                  <c:v>6238</c:v>
                </c:pt>
                <c:pt idx="59">
                  <c:v>6325</c:v>
                </c:pt>
                <c:pt idx="60">
                  <c:v>6683</c:v>
                </c:pt>
                <c:pt idx="61">
                  <c:v>6702</c:v>
                </c:pt>
                <c:pt idx="62">
                  <c:v>6729</c:v>
                </c:pt>
                <c:pt idx="63">
                  <c:v>7358</c:v>
                </c:pt>
                <c:pt idx="64">
                  <c:v>7984</c:v>
                </c:pt>
                <c:pt idx="65">
                  <c:v>8000</c:v>
                </c:pt>
                <c:pt idx="66">
                  <c:v>8000</c:v>
                </c:pt>
                <c:pt idx="67">
                  <c:v>8000</c:v>
                </c:pt>
                <c:pt idx="68">
                  <c:v>8000</c:v>
                </c:pt>
                <c:pt idx="69">
                  <c:v>8000</c:v>
                </c:pt>
                <c:pt idx="70">
                  <c:v>8000</c:v>
                </c:pt>
                <c:pt idx="71">
                  <c:v>7718</c:v>
                </c:pt>
                <c:pt idx="72">
                  <c:v>8000</c:v>
                </c:pt>
                <c:pt idx="73">
                  <c:v>8000</c:v>
                </c:pt>
                <c:pt idx="74">
                  <c:v>7982</c:v>
                </c:pt>
                <c:pt idx="75">
                  <c:v>7869</c:v>
                </c:pt>
                <c:pt idx="76">
                  <c:v>8000</c:v>
                </c:pt>
                <c:pt idx="77">
                  <c:v>8000</c:v>
                </c:pt>
                <c:pt idx="78">
                  <c:v>7863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8000</c:v>
                </c:pt>
                <c:pt idx="90">
                  <c:v>8000</c:v>
                </c:pt>
                <c:pt idx="91">
                  <c:v>8000</c:v>
                </c:pt>
                <c:pt idx="92">
                  <c:v>8000</c:v>
                </c:pt>
                <c:pt idx="93">
                  <c:v>8000</c:v>
                </c:pt>
                <c:pt idx="94">
                  <c:v>8000</c:v>
                </c:pt>
                <c:pt idx="95">
                  <c:v>8000</c:v>
                </c:pt>
                <c:pt idx="96">
                  <c:v>8000</c:v>
                </c:pt>
                <c:pt idx="97">
                  <c:v>8000</c:v>
                </c:pt>
                <c:pt idx="98">
                  <c:v>8000</c:v>
                </c:pt>
                <c:pt idx="99">
                  <c:v>8000</c:v>
                </c:pt>
                <c:pt idx="100">
                  <c:v>8000</c:v>
                </c:pt>
                <c:pt idx="101">
                  <c:v>8000</c:v>
                </c:pt>
                <c:pt idx="102">
                  <c:v>8000</c:v>
                </c:pt>
                <c:pt idx="103">
                  <c:v>8000</c:v>
                </c:pt>
                <c:pt idx="104">
                  <c:v>8000</c:v>
                </c:pt>
                <c:pt idx="105">
                  <c:v>8000</c:v>
                </c:pt>
                <c:pt idx="106">
                  <c:v>8000</c:v>
                </c:pt>
                <c:pt idx="107">
                  <c:v>8000</c:v>
                </c:pt>
                <c:pt idx="108">
                  <c:v>8000</c:v>
                </c:pt>
                <c:pt idx="109">
                  <c:v>8000</c:v>
                </c:pt>
                <c:pt idx="110">
                  <c:v>8000</c:v>
                </c:pt>
                <c:pt idx="111">
                  <c:v>8000</c:v>
                </c:pt>
                <c:pt idx="112">
                  <c:v>8000</c:v>
                </c:pt>
                <c:pt idx="113">
                  <c:v>8000</c:v>
                </c:pt>
                <c:pt idx="114">
                  <c:v>8000</c:v>
                </c:pt>
                <c:pt idx="115">
                  <c:v>8000</c:v>
                </c:pt>
                <c:pt idx="116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453B-97F9-2B7779D11426}"/>
            </c:ext>
          </c:extLst>
        </c:ser>
        <c:ser>
          <c:idx val="1"/>
          <c:order val="1"/>
          <c:tx>
            <c:strRef>
              <c:f>'图3-5-1'!$E$1</c:f>
              <c:strCache>
                <c:ptCount val="1"/>
                <c:pt idx="0">
                  <c:v>&lt;=Threshold</c:v>
                </c:pt>
              </c:strCache>
            </c:strRef>
          </c:tx>
          <c:spPr>
            <a:solidFill>
              <a:srgbClr val="00BFC4"/>
            </a:solidFill>
            <a:ln w="3175">
              <a:solidFill>
                <a:schemeClr val="tx1"/>
              </a:solidFill>
            </a:ln>
          </c:spPr>
          <c:val>
            <c:numRef>
              <c:f>'图3-5-1'!$E$2:$E$118</c:f>
              <c:numCache>
                <c:formatCode>General</c:formatCode>
                <c:ptCount val="117"/>
                <c:pt idx="0">
                  <c:v>0</c:v>
                </c:pt>
                <c:pt idx="1">
                  <c:v>480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</c:v>
                </c:pt>
                <c:pt idx="8">
                  <c:v>77</c:v>
                </c:pt>
                <c:pt idx="9">
                  <c:v>103</c:v>
                </c:pt>
                <c:pt idx="10">
                  <c:v>206</c:v>
                </c:pt>
                <c:pt idx="11">
                  <c:v>256</c:v>
                </c:pt>
                <c:pt idx="12">
                  <c:v>466</c:v>
                </c:pt>
                <c:pt idx="13">
                  <c:v>674</c:v>
                </c:pt>
                <c:pt idx="14">
                  <c:v>770</c:v>
                </c:pt>
                <c:pt idx="15">
                  <c:v>670</c:v>
                </c:pt>
                <c:pt idx="16">
                  <c:v>947</c:v>
                </c:pt>
                <c:pt idx="17">
                  <c:v>678</c:v>
                </c:pt>
                <c:pt idx="18">
                  <c:v>510</c:v>
                </c:pt>
                <c:pt idx="19">
                  <c:v>482</c:v>
                </c:pt>
                <c:pt idx="20">
                  <c:v>620</c:v>
                </c:pt>
                <c:pt idx="21">
                  <c:v>570</c:v>
                </c:pt>
                <c:pt idx="22">
                  <c:v>380</c:v>
                </c:pt>
                <c:pt idx="23">
                  <c:v>455</c:v>
                </c:pt>
                <c:pt idx="24">
                  <c:v>720</c:v>
                </c:pt>
                <c:pt idx="25">
                  <c:v>557</c:v>
                </c:pt>
                <c:pt idx="26">
                  <c:v>693</c:v>
                </c:pt>
                <c:pt idx="27">
                  <c:v>941</c:v>
                </c:pt>
                <c:pt idx="28">
                  <c:v>1089</c:v>
                </c:pt>
                <c:pt idx="29">
                  <c:v>866</c:v>
                </c:pt>
                <c:pt idx="30">
                  <c:v>1171</c:v>
                </c:pt>
                <c:pt idx="31">
                  <c:v>1075</c:v>
                </c:pt>
                <c:pt idx="32">
                  <c:v>1249</c:v>
                </c:pt>
                <c:pt idx="33">
                  <c:v>1237</c:v>
                </c:pt>
                <c:pt idx="34">
                  <c:v>1185</c:v>
                </c:pt>
                <c:pt idx="35">
                  <c:v>1614</c:v>
                </c:pt>
                <c:pt idx="36">
                  <c:v>1511</c:v>
                </c:pt>
                <c:pt idx="37">
                  <c:v>1682</c:v>
                </c:pt>
                <c:pt idx="38">
                  <c:v>1663</c:v>
                </c:pt>
                <c:pt idx="39">
                  <c:v>1820</c:v>
                </c:pt>
                <c:pt idx="40">
                  <c:v>1873</c:v>
                </c:pt>
                <c:pt idx="41">
                  <c:v>1972</c:v>
                </c:pt>
                <c:pt idx="42">
                  <c:v>1691</c:v>
                </c:pt>
                <c:pt idx="43">
                  <c:v>1920</c:v>
                </c:pt>
                <c:pt idx="44">
                  <c:v>1875</c:v>
                </c:pt>
                <c:pt idx="45">
                  <c:v>2053</c:v>
                </c:pt>
                <c:pt idx="46">
                  <c:v>1923</c:v>
                </c:pt>
                <c:pt idx="47">
                  <c:v>1772</c:v>
                </c:pt>
                <c:pt idx="48">
                  <c:v>1891</c:v>
                </c:pt>
                <c:pt idx="49">
                  <c:v>1827</c:v>
                </c:pt>
                <c:pt idx="50">
                  <c:v>1891</c:v>
                </c:pt>
                <c:pt idx="51">
                  <c:v>1931</c:v>
                </c:pt>
                <c:pt idx="52">
                  <c:v>2160</c:v>
                </c:pt>
                <c:pt idx="53">
                  <c:v>2041</c:v>
                </c:pt>
                <c:pt idx="54">
                  <c:v>2004</c:v>
                </c:pt>
                <c:pt idx="55">
                  <c:v>1680</c:v>
                </c:pt>
                <c:pt idx="56">
                  <c:v>1810</c:v>
                </c:pt>
                <c:pt idx="57">
                  <c:v>1704</c:v>
                </c:pt>
                <c:pt idx="58">
                  <c:v>1762</c:v>
                </c:pt>
                <c:pt idx="59">
                  <c:v>1675</c:v>
                </c:pt>
                <c:pt idx="60">
                  <c:v>1317</c:v>
                </c:pt>
                <c:pt idx="61">
                  <c:v>1298</c:v>
                </c:pt>
                <c:pt idx="62">
                  <c:v>1271</c:v>
                </c:pt>
                <c:pt idx="63">
                  <c:v>642</c:v>
                </c:pt>
                <c:pt idx="64">
                  <c:v>16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282</c:v>
                </c:pt>
                <c:pt idx="72">
                  <c:v>0</c:v>
                </c:pt>
                <c:pt idx="73">
                  <c:v>0</c:v>
                </c:pt>
                <c:pt idx="74">
                  <c:v>18</c:v>
                </c:pt>
                <c:pt idx="75">
                  <c:v>131</c:v>
                </c:pt>
                <c:pt idx="76">
                  <c:v>0</c:v>
                </c:pt>
                <c:pt idx="77">
                  <c:v>0</c:v>
                </c:pt>
                <c:pt idx="78">
                  <c:v>137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453B-97F9-2B7779D11426}"/>
            </c:ext>
          </c:extLst>
        </c:ser>
        <c:ser>
          <c:idx val="2"/>
          <c:order val="2"/>
          <c:tx>
            <c:strRef>
              <c:f>'图3-5-1'!$F$1</c:f>
              <c:strCache>
                <c:ptCount val="1"/>
                <c:pt idx="0">
                  <c:v>&gt;Threshold</c:v>
                </c:pt>
              </c:strCache>
            </c:strRef>
          </c:tx>
          <c:spPr>
            <a:solidFill>
              <a:srgbClr val="F8766D"/>
            </a:solidFill>
            <a:ln w="3175">
              <a:solidFill>
                <a:schemeClr val="tx1"/>
              </a:solidFill>
            </a:ln>
          </c:spPr>
          <c:val>
            <c:numRef>
              <c:f>'图3-5-1'!$F$2:$F$118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210</c:v>
                </c:pt>
                <c:pt idx="4">
                  <c:v>433</c:v>
                </c:pt>
                <c:pt idx="5">
                  <c:v>220</c:v>
                </c:pt>
                <c:pt idx="6">
                  <c:v>127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98</c:v>
                </c:pt>
                <c:pt idx="66">
                  <c:v>363</c:v>
                </c:pt>
                <c:pt idx="67">
                  <c:v>281</c:v>
                </c:pt>
                <c:pt idx="68">
                  <c:v>21</c:v>
                </c:pt>
                <c:pt idx="69">
                  <c:v>88</c:v>
                </c:pt>
                <c:pt idx="70">
                  <c:v>23</c:v>
                </c:pt>
                <c:pt idx="71">
                  <c:v>0</c:v>
                </c:pt>
                <c:pt idx="72">
                  <c:v>71</c:v>
                </c:pt>
                <c:pt idx="73">
                  <c:v>51</c:v>
                </c:pt>
                <c:pt idx="74">
                  <c:v>0</c:v>
                </c:pt>
                <c:pt idx="75">
                  <c:v>0</c:v>
                </c:pt>
                <c:pt idx="76">
                  <c:v>174</c:v>
                </c:pt>
                <c:pt idx="77">
                  <c:v>98</c:v>
                </c:pt>
                <c:pt idx="78">
                  <c:v>0</c:v>
                </c:pt>
                <c:pt idx="79">
                  <c:v>36</c:v>
                </c:pt>
                <c:pt idx="80">
                  <c:v>230</c:v>
                </c:pt>
                <c:pt idx="81">
                  <c:v>646</c:v>
                </c:pt>
                <c:pt idx="82">
                  <c:v>1029</c:v>
                </c:pt>
                <c:pt idx="83">
                  <c:v>1267</c:v>
                </c:pt>
                <c:pt idx="84">
                  <c:v>1397</c:v>
                </c:pt>
                <c:pt idx="85">
                  <c:v>1705</c:v>
                </c:pt>
                <c:pt idx="86">
                  <c:v>1895</c:v>
                </c:pt>
                <c:pt idx="87">
                  <c:v>2244</c:v>
                </c:pt>
                <c:pt idx="88">
                  <c:v>2335</c:v>
                </c:pt>
                <c:pt idx="89">
                  <c:v>2538</c:v>
                </c:pt>
                <c:pt idx="90">
                  <c:v>2849</c:v>
                </c:pt>
                <c:pt idx="91">
                  <c:v>2881</c:v>
                </c:pt>
                <c:pt idx="92">
                  <c:v>3217</c:v>
                </c:pt>
                <c:pt idx="93">
                  <c:v>3529</c:v>
                </c:pt>
                <c:pt idx="94">
                  <c:v>3938</c:v>
                </c:pt>
                <c:pt idx="95">
                  <c:v>4051</c:v>
                </c:pt>
                <c:pt idx="96">
                  <c:v>3534</c:v>
                </c:pt>
                <c:pt idx="97">
                  <c:v>3545</c:v>
                </c:pt>
                <c:pt idx="98">
                  <c:v>3408</c:v>
                </c:pt>
                <c:pt idx="99">
                  <c:v>3268</c:v>
                </c:pt>
                <c:pt idx="100">
                  <c:v>3154</c:v>
                </c:pt>
                <c:pt idx="101">
                  <c:v>3246</c:v>
                </c:pt>
                <c:pt idx="102">
                  <c:v>2548</c:v>
                </c:pt>
                <c:pt idx="103">
                  <c:v>2623</c:v>
                </c:pt>
                <c:pt idx="104">
                  <c:v>2282</c:v>
                </c:pt>
                <c:pt idx="105">
                  <c:v>1887</c:v>
                </c:pt>
                <c:pt idx="106">
                  <c:v>1499</c:v>
                </c:pt>
                <c:pt idx="107">
                  <c:v>1331</c:v>
                </c:pt>
                <c:pt idx="108">
                  <c:v>1008</c:v>
                </c:pt>
                <c:pt idx="109">
                  <c:v>791</c:v>
                </c:pt>
                <c:pt idx="110">
                  <c:v>746</c:v>
                </c:pt>
                <c:pt idx="111">
                  <c:v>762</c:v>
                </c:pt>
                <c:pt idx="112">
                  <c:v>456</c:v>
                </c:pt>
                <c:pt idx="113">
                  <c:v>226</c:v>
                </c:pt>
                <c:pt idx="114">
                  <c:v>537</c:v>
                </c:pt>
                <c:pt idx="115">
                  <c:v>519</c:v>
                </c:pt>
                <c:pt idx="11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453B-97F9-2B7779D11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305024"/>
        <c:axId val="2100304608"/>
      </c:areaChart>
      <c:dateAx>
        <c:axId val="2100305024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</c:title>
        <c:numFmt formatCode="m/d/yyyy" sourceLinked="1"/>
        <c:majorTickMark val="in"/>
        <c:minorTickMark val="none"/>
        <c:tickLblPos val="low"/>
        <c:spPr>
          <a:noFill/>
          <a:ln w="6350" cap="flat" cmpd="sng" algn="ctr">
            <a:solidFill>
              <a:srgbClr val="000000">
                <a:tint val="75000"/>
              </a:srgbClr>
            </a:solidFill>
            <a:prstDash val="solid"/>
            <a:round/>
          </a:ln>
          <a:effectLst/>
          <a:extLst/>
        </c:spPr>
        <c:txPr>
          <a:bodyPr rot="0" vert="horz"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100304608"/>
        <c:crossesAt val="5000"/>
        <c:auto val="1"/>
        <c:lblOffset val="100"/>
        <c:baseTimeUnit val="months"/>
        <c:majorUnit val="18"/>
        <c:majorTimeUnit val="months"/>
        <c:minorUnit val="9"/>
        <c:minorTimeUnit val="months"/>
      </c:dateAx>
      <c:valAx>
        <c:axId val="2100304608"/>
        <c:scaling>
          <c:orientation val="minMax"/>
          <c:min val="500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/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100305024"/>
        <c:crosses val="autoZero"/>
        <c:crossBetween val="midCat"/>
        <c:majorUnit val="1000"/>
        <c:minorUnit val="500"/>
      </c:valAx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  <a:extLst/>
      </c:spPr>
    </c:plotArea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'图3-5-1'!$D$1</c:f>
              <c:strCache>
                <c:ptCount val="1"/>
                <c:pt idx="0">
                  <c:v>Assiatant</c:v>
                </c:pt>
              </c:strCache>
            </c:strRef>
          </c:tx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E41A1C"/>
                  </a:solidFill>
                </a14:hiddenFill>
              </a:ex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numRef>
              <c:f>'图3-5-1'!$A$2:$A$118</c:f>
              <c:numCache>
                <c:formatCode>m/d/yyyy</c:formatCode>
                <c:ptCount val="117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27545</c:v>
                </c:pt>
                <c:pt idx="6">
                  <c:v>27575</c:v>
                </c:pt>
                <c:pt idx="7">
                  <c:v>27606</c:v>
                </c:pt>
                <c:pt idx="8">
                  <c:v>27637</c:v>
                </c:pt>
                <c:pt idx="9">
                  <c:v>27667</c:v>
                </c:pt>
                <c:pt idx="10">
                  <c:v>27698</c:v>
                </c:pt>
                <c:pt idx="11">
                  <c:v>27728</c:v>
                </c:pt>
                <c:pt idx="12">
                  <c:v>27759</c:v>
                </c:pt>
                <c:pt idx="13">
                  <c:v>27790</c:v>
                </c:pt>
                <c:pt idx="14">
                  <c:v>27819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27972</c:v>
                </c:pt>
                <c:pt idx="20">
                  <c:v>28003</c:v>
                </c:pt>
                <c:pt idx="21">
                  <c:v>28033</c:v>
                </c:pt>
                <c:pt idx="22">
                  <c:v>28064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28245</c:v>
                </c:pt>
                <c:pt idx="29">
                  <c:v>28276</c:v>
                </c:pt>
                <c:pt idx="30">
                  <c:v>28306</c:v>
                </c:pt>
                <c:pt idx="31">
                  <c:v>28337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28490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28610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28763</c:v>
                </c:pt>
                <c:pt idx="46">
                  <c:v>28794</c:v>
                </c:pt>
                <c:pt idx="47">
                  <c:v>28824</c:v>
                </c:pt>
                <c:pt idx="48">
                  <c:v>28855</c:v>
                </c:pt>
                <c:pt idx="49">
                  <c:v>28886</c:v>
                </c:pt>
                <c:pt idx="50">
                  <c:v>28914</c:v>
                </c:pt>
                <c:pt idx="51">
                  <c:v>28945</c:v>
                </c:pt>
                <c:pt idx="52">
                  <c:v>28975</c:v>
                </c:pt>
                <c:pt idx="53">
                  <c:v>29006</c:v>
                </c:pt>
                <c:pt idx="54">
                  <c:v>29036</c:v>
                </c:pt>
                <c:pt idx="55">
                  <c:v>29067</c:v>
                </c:pt>
                <c:pt idx="56">
                  <c:v>29098</c:v>
                </c:pt>
                <c:pt idx="57">
                  <c:v>29128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29372</c:v>
                </c:pt>
                <c:pt idx="66">
                  <c:v>29402</c:v>
                </c:pt>
                <c:pt idx="67">
                  <c:v>29433</c:v>
                </c:pt>
                <c:pt idx="68">
                  <c:v>29464</c:v>
                </c:pt>
                <c:pt idx="69">
                  <c:v>29494</c:v>
                </c:pt>
                <c:pt idx="70">
                  <c:v>29525</c:v>
                </c:pt>
                <c:pt idx="71">
                  <c:v>29555</c:v>
                </c:pt>
                <c:pt idx="72">
                  <c:v>29586</c:v>
                </c:pt>
                <c:pt idx="73">
                  <c:v>29617</c:v>
                </c:pt>
                <c:pt idx="74">
                  <c:v>29645</c:v>
                </c:pt>
                <c:pt idx="75">
                  <c:v>29676</c:v>
                </c:pt>
                <c:pt idx="76">
                  <c:v>29706</c:v>
                </c:pt>
                <c:pt idx="77">
                  <c:v>29737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29890</c:v>
                </c:pt>
                <c:pt idx="83">
                  <c:v>29920</c:v>
                </c:pt>
                <c:pt idx="84">
                  <c:v>29951</c:v>
                </c:pt>
                <c:pt idx="85">
                  <c:v>29982</c:v>
                </c:pt>
                <c:pt idx="86">
                  <c:v>30010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30163</c:v>
                </c:pt>
                <c:pt idx="92">
                  <c:v>30194</c:v>
                </c:pt>
                <c:pt idx="93">
                  <c:v>30224</c:v>
                </c:pt>
                <c:pt idx="94">
                  <c:v>30255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30436</c:v>
                </c:pt>
                <c:pt idx="101">
                  <c:v>30467</c:v>
                </c:pt>
                <c:pt idx="102">
                  <c:v>30497</c:v>
                </c:pt>
                <c:pt idx="103">
                  <c:v>30528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30681</c:v>
                </c:pt>
                <c:pt idx="109">
                  <c:v>30712</c:v>
                </c:pt>
                <c:pt idx="110">
                  <c:v>30741</c:v>
                </c:pt>
                <c:pt idx="111">
                  <c:v>30772</c:v>
                </c:pt>
                <c:pt idx="112">
                  <c:v>30802</c:v>
                </c:pt>
                <c:pt idx="113">
                  <c:v>30833</c:v>
                </c:pt>
                <c:pt idx="114">
                  <c:v>30863</c:v>
                </c:pt>
                <c:pt idx="115">
                  <c:v>30894</c:v>
                </c:pt>
                <c:pt idx="116">
                  <c:v>30925</c:v>
                </c:pt>
              </c:numCache>
            </c:numRef>
          </c:cat>
          <c:val>
            <c:numRef>
              <c:f>'图3-5-1'!$D$2:$D$118</c:f>
              <c:numCache>
                <c:formatCode>General</c:formatCode>
                <c:ptCount val="117"/>
                <c:pt idx="0">
                  <c:v>7501</c:v>
                </c:pt>
                <c:pt idx="1">
                  <c:v>7520</c:v>
                </c:pt>
                <c:pt idx="2">
                  <c:v>7978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7928</c:v>
                </c:pt>
                <c:pt idx="8">
                  <c:v>7923</c:v>
                </c:pt>
                <c:pt idx="9">
                  <c:v>7897</c:v>
                </c:pt>
                <c:pt idx="10">
                  <c:v>7794</c:v>
                </c:pt>
                <c:pt idx="11">
                  <c:v>7744</c:v>
                </c:pt>
                <c:pt idx="12">
                  <c:v>7534</c:v>
                </c:pt>
                <c:pt idx="13">
                  <c:v>7326</c:v>
                </c:pt>
                <c:pt idx="14">
                  <c:v>7230</c:v>
                </c:pt>
                <c:pt idx="15">
                  <c:v>7330</c:v>
                </c:pt>
                <c:pt idx="16">
                  <c:v>7053</c:v>
                </c:pt>
                <c:pt idx="17">
                  <c:v>7322</c:v>
                </c:pt>
                <c:pt idx="18">
                  <c:v>7490</c:v>
                </c:pt>
                <c:pt idx="19">
                  <c:v>7518</c:v>
                </c:pt>
                <c:pt idx="20">
                  <c:v>7380</c:v>
                </c:pt>
                <c:pt idx="21">
                  <c:v>7430</c:v>
                </c:pt>
                <c:pt idx="22">
                  <c:v>7620</c:v>
                </c:pt>
                <c:pt idx="23">
                  <c:v>7545</c:v>
                </c:pt>
                <c:pt idx="24">
                  <c:v>7280</c:v>
                </c:pt>
                <c:pt idx="25">
                  <c:v>7443</c:v>
                </c:pt>
                <c:pt idx="26">
                  <c:v>7307</c:v>
                </c:pt>
                <c:pt idx="27">
                  <c:v>7059</c:v>
                </c:pt>
                <c:pt idx="28">
                  <c:v>6911</c:v>
                </c:pt>
                <c:pt idx="29">
                  <c:v>7134</c:v>
                </c:pt>
                <c:pt idx="30">
                  <c:v>6829</c:v>
                </c:pt>
                <c:pt idx="31">
                  <c:v>6925</c:v>
                </c:pt>
                <c:pt idx="32">
                  <c:v>6751</c:v>
                </c:pt>
                <c:pt idx="33">
                  <c:v>6763</c:v>
                </c:pt>
                <c:pt idx="34">
                  <c:v>6815</c:v>
                </c:pt>
                <c:pt idx="35">
                  <c:v>6386</c:v>
                </c:pt>
                <c:pt idx="36">
                  <c:v>6489</c:v>
                </c:pt>
                <c:pt idx="37">
                  <c:v>6318</c:v>
                </c:pt>
                <c:pt idx="38">
                  <c:v>6337</c:v>
                </c:pt>
                <c:pt idx="39">
                  <c:v>6180</c:v>
                </c:pt>
                <c:pt idx="40">
                  <c:v>6127</c:v>
                </c:pt>
                <c:pt idx="41">
                  <c:v>6028</c:v>
                </c:pt>
                <c:pt idx="42">
                  <c:v>6309</c:v>
                </c:pt>
                <c:pt idx="43">
                  <c:v>6080</c:v>
                </c:pt>
                <c:pt idx="44">
                  <c:v>6125</c:v>
                </c:pt>
                <c:pt idx="45">
                  <c:v>5947</c:v>
                </c:pt>
                <c:pt idx="46">
                  <c:v>6077</c:v>
                </c:pt>
                <c:pt idx="47">
                  <c:v>6228</c:v>
                </c:pt>
                <c:pt idx="48">
                  <c:v>6109</c:v>
                </c:pt>
                <c:pt idx="49">
                  <c:v>6173</c:v>
                </c:pt>
                <c:pt idx="50">
                  <c:v>6109</c:v>
                </c:pt>
                <c:pt idx="51">
                  <c:v>6069</c:v>
                </c:pt>
                <c:pt idx="52">
                  <c:v>5840</c:v>
                </c:pt>
                <c:pt idx="53">
                  <c:v>5959</c:v>
                </c:pt>
                <c:pt idx="54">
                  <c:v>5996</c:v>
                </c:pt>
                <c:pt idx="55">
                  <c:v>6320</c:v>
                </c:pt>
                <c:pt idx="56">
                  <c:v>6190</c:v>
                </c:pt>
                <c:pt idx="57">
                  <c:v>6296</c:v>
                </c:pt>
                <c:pt idx="58">
                  <c:v>6238</c:v>
                </c:pt>
                <c:pt idx="59">
                  <c:v>6325</c:v>
                </c:pt>
                <c:pt idx="60">
                  <c:v>6683</c:v>
                </c:pt>
                <c:pt idx="61">
                  <c:v>6702</c:v>
                </c:pt>
                <c:pt idx="62">
                  <c:v>6729</c:v>
                </c:pt>
                <c:pt idx="63">
                  <c:v>7358</c:v>
                </c:pt>
                <c:pt idx="64">
                  <c:v>7984</c:v>
                </c:pt>
                <c:pt idx="65">
                  <c:v>8000</c:v>
                </c:pt>
                <c:pt idx="66">
                  <c:v>8000</c:v>
                </c:pt>
                <c:pt idx="67">
                  <c:v>8000</c:v>
                </c:pt>
                <c:pt idx="68">
                  <c:v>8000</c:v>
                </c:pt>
                <c:pt idx="69">
                  <c:v>8000</c:v>
                </c:pt>
                <c:pt idx="70">
                  <c:v>8000</c:v>
                </c:pt>
                <c:pt idx="71">
                  <c:v>7718</c:v>
                </c:pt>
                <c:pt idx="72">
                  <c:v>8000</c:v>
                </c:pt>
                <c:pt idx="73">
                  <c:v>8000</c:v>
                </c:pt>
                <c:pt idx="74">
                  <c:v>7982</c:v>
                </c:pt>
                <c:pt idx="75">
                  <c:v>7869</c:v>
                </c:pt>
                <c:pt idx="76">
                  <c:v>8000</c:v>
                </c:pt>
                <c:pt idx="77">
                  <c:v>8000</c:v>
                </c:pt>
                <c:pt idx="78">
                  <c:v>7863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8000</c:v>
                </c:pt>
                <c:pt idx="85">
                  <c:v>8000</c:v>
                </c:pt>
                <c:pt idx="86">
                  <c:v>8000</c:v>
                </c:pt>
                <c:pt idx="87">
                  <c:v>8000</c:v>
                </c:pt>
                <c:pt idx="88">
                  <c:v>8000</c:v>
                </c:pt>
                <c:pt idx="89">
                  <c:v>8000</c:v>
                </c:pt>
                <c:pt idx="90">
                  <c:v>8000</c:v>
                </c:pt>
                <c:pt idx="91">
                  <c:v>8000</c:v>
                </c:pt>
                <c:pt idx="92">
                  <c:v>8000</c:v>
                </c:pt>
                <c:pt idx="93">
                  <c:v>8000</c:v>
                </c:pt>
                <c:pt idx="94">
                  <c:v>8000</c:v>
                </c:pt>
                <c:pt idx="95">
                  <c:v>8000</c:v>
                </c:pt>
                <c:pt idx="96">
                  <c:v>8000</c:v>
                </c:pt>
                <c:pt idx="97">
                  <c:v>8000</c:v>
                </c:pt>
                <c:pt idx="98">
                  <c:v>8000</c:v>
                </c:pt>
                <c:pt idx="99">
                  <c:v>8000</c:v>
                </c:pt>
                <c:pt idx="100">
                  <c:v>8000</c:v>
                </c:pt>
                <c:pt idx="101">
                  <c:v>8000</c:v>
                </c:pt>
                <c:pt idx="102">
                  <c:v>8000</c:v>
                </c:pt>
                <c:pt idx="103">
                  <c:v>8000</c:v>
                </c:pt>
                <c:pt idx="104">
                  <c:v>8000</c:v>
                </c:pt>
                <c:pt idx="105">
                  <c:v>8000</c:v>
                </c:pt>
                <c:pt idx="106">
                  <c:v>8000</c:v>
                </c:pt>
                <c:pt idx="107">
                  <c:v>8000</c:v>
                </c:pt>
                <c:pt idx="108">
                  <c:v>8000</c:v>
                </c:pt>
                <c:pt idx="109">
                  <c:v>8000</c:v>
                </c:pt>
                <c:pt idx="110">
                  <c:v>8000</c:v>
                </c:pt>
                <c:pt idx="111">
                  <c:v>8000</c:v>
                </c:pt>
                <c:pt idx="112">
                  <c:v>8000</c:v>
                </c:pt>
                <c:pt idx="113">
                  <c:v>8000</c:v>
                </c:pt>
                <c:pt idx="114">
                  <c:v>8000</c:v>
                </c:pt>
                <c:pt idx="115">
                  <c:v>8000</c:v>
                </c:pt>
                <c:pt idx="116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9-4FF5-9B28-4E526487FE89}"/>
            </c:ext>
          </c:extLst>
        </c:ser>
        <c:ser>
          <c:idx val="1"/>
          <c:order val="1"/>
          <c:tx>
            <c:strRef>
              <c:f>'图3-5-1'!$E$1</c:f>
              <c:strCache>
                <c:ptCount val="1"/>
                <c:pt idx="0">
                  <c:v>&lt;=Threshold</c:v>
                </c:pt>
              </c:strCache>
            </c:strRef>
          </c:tx>
          <c:spPr>
            <a:solidFill>
              <a:srgbClr val="00BFC4"/>
            </a:solidFill>
            <a:ln w="3175">
              <a:noFill/>
            </a:ln>
          </c:spPr>
          <c:invertIfNegative val="0"/>
          <c:val>
            <c:numRef>
              <c:f>'图3-5-1'!$E$2:$E$118</c:f>
              <c:numCache>
                <c:formatCode>General</c:formatCode>
                <c:ptCount val="117"/>
                <c:pt idx="0">
                  <c:v>0</c:v>
                </c:pt>
                <c:pt idx="1">
                  <c:v>480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</c:v>
                </c:pt>
                <c:pt idx="8">
                  <c:v>77</c:v>
                </c:pt>
                <c:pt idx="9">
                  <c:v>103</c:v>
                </c:pt>
                <c:pt idx="10">
                  <c:v>206</c:v>
                </c:pt>
                <c:pt idx="11">
                  <c:v>256</c:v>
                </c:pt>
                <c:pt idx="12">
                  <c:v>466</c:v>
                </c:pt>
                <c:pt idx="13">
                  <c:v>674</c:v>
                </c:pt>
                <c:pt idx="14">
                  <c:v>770</c:v>
                </c:pt>
                <c:pt idx="15">
                  <c:v>670</c:v>
                </c:pt>
                <c:pt idx="16">
                  <c:v>947</c:v>
                </c:pt>
                <c:pt idx="17">
                  <c:v>678</c:v>
                </c:pt>
                <c:pt idx="18">
                  <c:v>510</c:v>
                </c:pt>
                <c:pt idx="19">
                  <c:v>482</c:v>
                </c:pt>
                <c:pt idx="20">
                  <c:v>620</c:v>
                </c:pt>
                <c:pt idx="21">
                  <c:v>570</c:v>
                </c:pt>
                <c:pt idx="22">
                  <c:v>380</c:v>
                </c:pt>
                <c:pt idx="23">
                  <c:v>455</c:v>
                </c:pt>
                <c:pt idx="24">
                  <c:v>720</c:v>
                </c:pt>
                <c:pt idx="25">
                  <c:v>557</c:v>
                </c:pt>
                <c:pt idx="26">
                  <c:v>693</c:v>
                </c:pt>
                <c:pt idx="27">
                  <c:v>941</c:v>
                </c:pt>
                <c:pt idx="28">
                  <c:v>1089</c:v>
                </c:pt>
                <c:pt idx="29">
                  <c:v>866</c:v>
                </c:pt>
                <c:pt idx="30">
                  <c:v>1171</c:v>
                </c:pt>
                <c:pt idx="31">
                  <c:v>1075</c:v>
                </c:pt>
                <c:pt idx="32">
                  <c:v>1249</c:v>
                </c:pt>
                <c:pt idx="33">
                  <c:v>1237</c:v>
                </c:pt>
                <c:pt idx="34">
                  <c:v>1185</c:v>
                </c:pt>
                <c:pt idx="35">
                  <c:v>1614</c:v>
                </c:pt>
                <c:pt idx="36">
                  <c:v>1511</c:v>
                </c:pt>
                <c:pt idx="37">
                  <c:v>1682</c:v>
                </c:pt>
                <c:pt idx="38">
                  <c:v>1663</c:v>
                </c:pt>
                <c:pt idx="39">
                  <c:v>1820</c:v>
                </c:pt>
                <c:pt idx="40">
                  <c:v>1873</c:v>
                </c:pt>
                <c:pt idx="41">
                  <c:v>1972</c:v>
                </c:pt>
                <c:pt idx="42">
                  <c:v>1691</c:v>
                </c:pt>
                <c:pt idx="43">
                  <c:v>1920</c:v>
                </c:pt>
                <c:pt idx="44">
                  <c:v>1875</c:v>
                </c:pt>
                <c:pt idx="45">
                  <c:v>2053</c:v>
                </c:pt>
                <c:pt idx="46">
                  <c:v>1923</c:v>
                </c:pt>
                <c:pt idx="47">
                  <c:v>1772</c:v>
                </c:pt>
                <c:pt idx="48">
                  <c:v>1891</c:v>
                </c:pt>
                <c:pt idx="49">
                  <c:v>1827</c:v>
                </c:pt>
                <c:pt idx="50">
                  <c:v>1891</c:v>
                </c:pt>
                <c:pt idx="51">
                  <c:v>1931</c:v>
                </c:pt>
                <c:pt idx="52">
                  <c:v>2160</c:v>
                </c:pt>
                <c:pt idx="53">
                  <c:v>2041</c:v>
                </c:pt>
                <c:pt idx="54">
                  <c:v>2004</c:v>
                </c:pt>
                <c:pt idx="55">
                  <c:v>1680</c:v>
                </c:pt>
                <c:pt idx="56">
                  <c:v>1810</c:v>
                </c:pt>
                <c:pt idx="57">
                  <c:v>1704</c:v>
                </c:pt>
                <c:pt idx="58">
                  <c:v>1762</c:v>
                </c:pt>
                <c:pt idx="59">
                  <c:v>1675</c:v>
                </c:pt>
                <c:pt idx="60">
                  <c:v>1317</c:v>
                </c:pt>
                <c:pt idx="61">
                  <c:v>1298</c:v>
                </c:pt>
                <c:pt idx="62">
                  <c:v>1271</c:v>
                </c:pt>
                <c:pt idx="63">
                  <c:v>642</c:v>
                </c:pt>
                <c:pt idx="64">
                  <c:v>16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282</c:v>
                </c:pt>
                <c:pt idx="72">
                  <c:v>0</c:v>
                </c:pt>
                <c:pt idx="73">
                  <c:v>0</c:v>
                </c:pt>
                <c:pt idx="74">
                  <c:v>18</c:v>
                </c:pt>
                <c:pt idx="75">
                  <c:v>131</c:v>
                </c:pt>
                <c:pt idx="76">
                  <c:v>0</c:v>
                </c:pt>
                <c:pt idx="77">
                  <c:v>0</c:v>
                </c:pt>
                <c:pt idx="78">
                  <c:v>137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9-4FF5-9B28-4E526487FE89}"/>
            </c:ext>
          </c:extLst>
        </c:ser>
        <c:ser>
          <c:idx val="2"/>
          <c:order val="2"/>
          <c:tx>
            <c:strRef>
              <c:f>'图3-5-1'!$F$1</c:f>
              <c:strCache>
                <c:ptCount val="1"/>
                <c:pt idx="0">
                  <c:v>&gt;Threshold</c:v>
                </c:pt>
              </c:strCache>
            </c:strRef>
          </c:tx>
          <c:spPr>
            <a:solidFill>
              <a:srgbClr val="F8766D"/>
            </a:solidFill>
            <a:ln w="3175">
              <a:noFill/>
            </a:ln>
          </c:spPr>
          <c:invertIfNegative val="0"/>
          <c:val>
            <c:numRef>
              <c:f>'图3-5-1'!$F$2:$F$118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210</c:v>
                </c:pt>
                <c:pt idx="4">
                  <c:v>433</c:v>
                </c:pt>
                <c:pt idx="5">
                  <c:v>220</c:v>
                </c:pt>
                <c:pt idx="6">
                  <c:v>127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98</c:v>
                </c:pt>
                <c:pt idx="66">
                  <c:v>363</c:v>
                </c:pt>
                <c:pt idx="67">
                  <c:v>281</c:v>
                </c:pt>
                <c:pt idx="68">
                  <c:v>21</c:v>
                </c:pt>
                <c:pt idx="69">
                  <c:v>88</c:v>
                </c:pt>
                <c:pt idx="70">
                  <c:v>23</c:v>
                </c:pt>
                <c:pt idx="71">
                  <c:v>0</c:v>
                </c:pt>
                <c:pt idx="72">
                  <c:v>71</c:v>
                </c:pt>
                <c:pt idx="73">
                  <c:v>51</c:v>
                </c:pt>
                <c:pt idx="74">
                  <c:v>0</c:v>
                </c:pt>
                <c:pt idx="75">
                  <c:v>0</c:v>
                </c:pt>
                <c:pt idx="76">
                  <c:v>174</c:v>
                </c:pt>
                <c:pt idx="77">
                  <c:v>98</c:v>
                </c:pt>
                <c:pt idx="78">
                  <c:v>0</c:v>
                </c:pt>
                <c:pt idx="79">
                  <c:v>36</c:v>
                </c:pt>
                <c:pt idx="80">
                  <c:v>230</c:v>
                </c:pt>
                <c:pt idx="81">
                  <c:v>646</c:v>
                </c:pt>
                <c:pt idx="82">
                  <c:v>1029</c:v>
                </c:pt>
                <c:pt idx="83">
                  <c:v>1267</c:v>
                </c:pt>
                <c:pt idx="84">
                  <c:v>1397</c:v>
                </c:pt>
                <c:pt idx="85">
                  <c:v>1705</c:v>
                </c:pt>
                <c:pt idx="86">
                  <c:v>1895</c:v>
                </c:pt>
                <c:pt idx="87">
                  <c:v>2244</c:v>
                </c:pt>
                <c:pt idx="88">
                  <c:v>2335</c:v>
                </c:pt>
                <c:pt idx="89">
                  <c:v>2538</c:v>
                </c:pt>
                <c:pt idx="90">
                  <c:v>2849</c:v>
                </c:pt>
                <c:pt idx="91">
                  <c:v>2881</c:v>
                </c:pt>
                <c:pt idx="92">
                  <c:v>3217</c:v>
                </c:pt>
                <c:pt idx="93">
                  <c:v>3529</c:v>
                </c:pt>
                <c:pt idx="94">
                  <c:v>3938</c:v>
                </c:pt>
                <c:pt idx="95">
                  <c:v>4051</c:v>
                </c:pt>
                <c:pt idx="96">
                  <c:v>3534</c:v>
                </c:pt>
                <c:pt idx="97">
                  <c:v>3545</c:v>
                </c:pt>
                <c:pt idx="98">
                  <c:v>3408</c:v>
                </c:pt>
                <c:pt idx="99">
                  <c:v>3268</c:v>
                </c:pt>
                <c:pt idx="100">
                  <c:v>3154</c:v>
                </c:pt>
                <c:pt idx="101">
                  <c:v>3246</c:v>
                </c:pt>
                <c:pt idx="102">
                  <c:v>2548</c:v>
                </c:pt>
                <c:pt idx="103">
                  <c:v>2623</c:v>
                </c:pt>
                <c:pt idx="104">
                  <c:v>2282</c:v>
                </c:pt>
                <c:pt idx="105">
                  <c:v>1887</c:v>
                </c:pt>
                <c:pt idx="106">
                  <c:v>1499</c:v>
                </c:pt>
                <c:pt idx="107">
                  <c:v>1331</c:v>
                </c:pt>
                <c:pt idx="108">
                  <c:v>1008</c:v>
                </c:pt>
                <c:pt idx="109">
                  <c:v>791</c:v>
                </c:pt>
                <c:pt idx="110">
                  <c:v>746</c:v>
                </c:pt>
                <c:pt idx="111">
                  <c:v>762</c:v>
                </c:pt>
                <c:pt idx="112">
                  <c:v>456</c:v>
                </c:pt>
                <c:pt idx="113">
                  <c:v>226</c:v>
                </c:pt>
                <c:pt idx="114">
                  <c:v>537</c:v>
                </c:pt>
                <c:pt idx="115">
                  <c:v>519</c:v>
                </c:pt>
                <c:pt idx="11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C9-4FF5-9B28-4E526487F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00305024"/>
        <c:axId val="2100304608"/>
      </c:barChart>
      <c:dateAx>
        <c:axId val="2100305024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</c:title>
        <c:numFmt formatCode="m/d/yyyy" sourceLinked="1"/>
        <c:majorTickMark val="in"/>
        <c:minorTickMark val="none"/>
        <c:tickLblPos val="low"/>
        <c:spPr>
          <a:noFill/>
          <a:ln w="6350" cap="flat" cmpd="sng" algn="ctr">
            <a:solidFill>
              <a:srgbClr val="000000">
                <a:tint val="75000"/>
              </a:srgbClr>
            </a:solidFill>
            <a:prstDash val="solid"/>
            <a:round/>
          </a:ln>
          <a:effectLst/>
          <a:extLst/>
        </c:spPr>
        <c:txPr>
          <a:bodyPr rot="0" vert="horz"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100304608"/>
        <c:crossesAt val="5000"/>
        <c:auto val="1"/>
        <c:lblOffset val="100"/>
        <c:baseTimeUnit val="months"/>
        <c:majorUnit val="18"/>
        <c:majorTimeUnit val="months"/>
        <c:minorUnit val="9"/>
        <c:minorTimeUnit val="months"/>
      </c:dateAx>
      <c:valAx>
        <c:axId val="2100304608"/>
        <c:scaling>
          <c:orientation val="minMax"/>
          <c:min val="500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/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2100305024"/>
        <c:crosses val="autoZero"/>
        <c:crossBetween val="between"/>
        <c:majorUnit val="1000"/>
        <c:minorUnit val="500"/>
      </c:valAx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  <a:extLst/>
      </c:spPr>
    </c:plotArea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42951785367666"/>
          <c:y val="0.28312757201646088"/>
          <c:w val="0.76256762116954036"/>
          <c:h val="0.5653825864359547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'图3-5-4 '!$B$1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00AD4F"/>
            </a:solidFill>
            <a:ln>
              <a:noFill/>
            </a:ln>
            <a:effectLst/>
          </c:spPr>
          <c:invertIfNegative val="1"/>
          <c:cat>
            <c:numRef>
              <c:f>'图3-5-4 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'图3-5-4 '!$B$2:$B$27</c:f>
              <c:numCache>
                <c:formatCode>0.00_ </c:formatCode>
                <c:ptCount val="26"/>
                <c:pt idx="0">
                  <c:v>-19</c:v>
                </c:pt>
                <c:pt idx="1">
                  <c:v>-21.421926289999998</c:v>
                </c:pt>
                <c:pt idx="2">
                  <c:v>-13.40997379</c:v>
                </c:pt>
                <c:pt idx="3">
                  <c:v>-39.549436530000001</c:v>
                </c:pt>
                <c:pt idx="4">
                  <c:v>-80</c:v>
                </c:pt>
                <c:pt idx="5">
                  <c:v>-50</c:v>
                </c:pt>
                <c:pt idx="6">
                  <c:v>-45</c:v>
                </c:pt>
                <c:pt idx="7">
                  <c:v>-20</c:v>
                </c:pt>
                <c:pt idx="8">
                  <c:v>65</c:v>
                </c:pt>
                <c:pt idx="9">
                  <c:v>210</c:v>
                </c:pt>
                <c:pt idx="10">
                  <c:v>120</c:v>
                </c:pt>
                <c:pt idx="11">
                  <c:v>90</c:v>
                </c:pt>
                <c:pt idx="12">
                  <c:v>67</c:v>
                </c:pt>
                <c:pt idx="13">
                  <c:v>53</c:v>
                </c:pt>
                <c:pt idx="14">
                  <c:v>29.722196010000001</c:v>
                </c:pt>
                <c:pt idx="15">
                  <c:v>-20</c:v>
                </c:pt>
                <c:pt idx="16">
                  <c:v>-29</c:v>
                </c:pt>
                <c:pt idx="17">
                  <c:v>-15</c:v>
                </c:pt>
                <c:pt idx="18">
                  <c:v>16.121624499999999</c:v>
                </c:pt>
                <c:pt idx="19">
                  <c:v>6.7979783889999998</c:v>
                </c:pt>
                <c:pt idx="20">
                  <c:v>10</c:v>
                </c:pt>
                <c:pt idx="21">
                  <c:v>12.07734262</c:v>
                </c:pt>
                <c:pt idx="22">
                  <c:v>-10</c:v>
                </c:pt>
                <c:pt idx="23">
                  <c:v>-5</c:v>
                </c:pt>
                <c:pt idx="24">
                  <c:v>9.5336115249999995</c:v>
                </c:pt>
                <c:pt idx="25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ED1B3A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040-4C2C-BB44-C26F1AFA2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-27"/>
        <c:axId val="761029136"/>
        <c:axId val="761036208"/>
      </c:barChart>
      <c:catAx>
        <c:axId val="761029136"/>
        <c:scaling>
          <c:orientation val="minMax"/>
        </c:scaling>
        <c:delete val="0"/>
        <c:axPos val="b"/>
        <c:majorGridlines>
          <c:spPr>
            <a:ln w="1587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  <a:ex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761036208"/>
        <c:crossesAt val="0"/>
        <c:auto val="0"/>
        <c:lblAlgn val="ctr"/>
        <c:lblOffset val="100"/>
        <c:tickLblSkip val="5"/>
        <c:tickMarkSkip val="5"/>
        <c:noMultiLvlLbl val="0"/>
      </c:catAx>
      <c:valAx>
        <c:axId val="761036208"/>
        <c:scaling>
          <c:orientation val="minMax"/>
          <c:max val="225"/>
          <c:min val="-1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</c:majorGridlines>
        <c:numFmt formatCode="0_ " sourceLinked="0"/>
        <c:majorTickMark val="none"/>
        <c:minorTickMark val="none"/>
        <c:tickLblPos val="low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761029136"/>
        <c:crosses val="autoZero"/>
        <c:crossBetween val="between"/>
        <c:minorUnit val="25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  <a:ex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457201</xdr:colOff>
      <xdr:row>20</xdr:row>
      <xdr:rowOff>17875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13</xdr:col>
      <xdr:colOff>457201</xdr:colOff>
      <xdr:row>40</xdr:row>
      <xdr:rowOff>17875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41</xdr:row>
      <xdr:rowOff>0</xdr:rowOff>
    </xdr:from>
    <xdr:to>
      <xdr:col>13</xdr:col>
      <xdr:colOff>457201</xdr:colOff>
      <xdr:row>60</xdr:row>
      <xdr:rowOff>17875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61</xdr:row>
      <xdr:rowOff>0</xdr:rowOff>
    </xdr:from>
    <xdr:to>
      <xdr:col>13</xdr:col>
      <xdr:colOff>457201</xdr:colOff>
      <xdr:row>80</xdr:row>
      <xdr:rowOff>17875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457201</xdr:colOff>
      <xdr:row>40</xdr:row>
      <xdr:rowOff>17875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28575</xdr:colOff>
      <xdr:row>1</xdr:row>
      <xdr:rowOff>76200</xdr:rowOff>
    </xdr:from>
    <xdr:to>
      <xdr:col>21</xdr:col>
      <xdr:colOff>485776</xdr:colOff>
      <xdr:row>20</xdr:row>
      <xdr:rowOff>94075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123825</xdr:colOff>
      <xdr:row>60</xdr:row>
      <xdr:rowOff>180975</xdr:rowOff>
    </xdr:from>
    <xdr:to>
      <xdr:col>21</xdr:col>
      <xdr:colOff>581026</xdr:colOff>
      <xdr:row>79</xdr:row>
      <xdr:rowOff>198850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457201</xdr:colOff>
      <xdr:row>61</xdr:row>
      <xdr:rowOff>17875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446847</xdr:colOff>
      <xdr:row>1</xdr:row>
      <xdr:rowOff>96492</xdr:rowOff>
    </xdr:from>
    <xdr:to>
      <xdr:col>7</xdr:col>
      <xdr:colOff>518491</xdr:colOff>
      <xdr:row>21</xdr:row>
      <xdr:rowOff>144117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10</xdr:col>
      <xdr:colOff>381000</xdr:colOff>
      <xdr:row>0</xdr:row>
      <xdr:rowOff>171450</xdr:rowOff>
    </xdr:from>
    <xdr:to>
      <xdr:col>14</xdr:col>
      <xdr:colOff>571683</xdr:colOff>
      <xdr:row>21</xdr:row>
      <xdr:rowOff>18387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0.91111</cdr:y>
    </cdr:from>
    <cdr:to>
      <cdr:x>0.98714</cdr:x>
      <cdr:y>0.99012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0" y="3514725"/>
          <a:ext cx="29241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</a:t>
          </a:r>
          <a:r>
            <a:rPr lang="zh-CN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：</a:t>
          </a: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0.01929</cdr:x>
      <cdr:y>0.02963</cdr:y>
    </cdr:from>
    <cdr:to>
      <cdr:x>0.98714</cdr:x>
      <cdr:y>0.1679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7150" y="114300"/>
          <a:ext cx="2867025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 eaLnBrk="1" fontAlgn="auto" latinLnBrk="0" hangingPunct="1"/>
          <a:r>
            <a:rPr lang="en-US" altLang="zh-CN" sz="1500" b="1" i="0" cap="all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COLUMN Chart Example</a:t>
          </a:r>
          <a:endParaRPr lang="zh-CN" altLang="zh-CN" sz="15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0.01286</cdr:x>
      <cdr:y>0.10123</cdr:y>
    </cdr:from>
    <cdr:to>
      <cdr:x>0.97428</cdr:x>
      <cdr:y>0.26914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38100" y="390525"/>
          <a:ext cx="2847975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 b="1">
              <a:latin typeface="Arial" panose="020B0604020202020204" pitchFamily="34" charset="0"/>
              <a:cs typeface="Arial" panose="020B0604020202020204" pitchFamily="34" charset="0"/>
            </a:rPr>
            <a:t>Year-over-year</a:t>
          </a:r>
          <a:r>
            <a:rPr lang="en-US" altLang="zh-CN" sz="1100" b="1" baseline="0">
              <a:latin typeface="Arial" panose="020B0604020202020204" pitchFamily="34" charset="0"/>
              <a:cs typeface="Arial" panose="020B0604020202020204" pitchFamily="34" charset="0"/>
            </a:rPr>
            <a:t> change in revenue and earning per share for companies in S&amp;P 500.</a:t>
          </a:r>
          <a:endParaRPr lang="zh-CN" altLang="en-US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0.01608</cdr:x>
      <cdr:y>0.23457</cdr:y>
    </cdr:from>
    <cdr:to>
      <cdr:x>0.34405</cdr:x>
      <cdr:y>0.2963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47625" y="904875"/>
          <a:ext cx="9715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REVENUE</a:t>
          </a:r>
          <a:endParaRPr lang="zh-CN" altLang="en-US" sz="1200" b="1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0.91111</cdr:y>
    </cdr:from>
    <cdr:to>
      <cdr:x>0.98714</cdr:x>
      <cdr:y>0.99012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0" y="3514725"/>
          <a:ext cx="29241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</a:t>
          </a:r>
          <a:r>
            <a:rPr lang="zh-CN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：</a:t>
          </a: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0.01929</cdr:x>
      <cdr:y>0.02963</cdr:y>
    </cdr:from>
    <cdr:to>
      <cdr:x>0.98714</cdr:x>
      <cdr:y>0.1679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7150" y="114300"/>
          <a:ext cx="2867025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 eaLnBrk="1" fontAlgn="auto" latinLnBrk="0" hangingPunct="1"/>
          <a:r>
            <a:rPr lang="en-US" altLang="zh-CN" sz="1500" b="1" i="0" cap="all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COLUMN Chart Example</a:t>
          </a:r>
          <a:endParaRPr lang="zh-CN" altLang="zh-CN" sz="15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0.01286</cdr:x>
      <cdr:y>0.10123</cdr:y>
    </cdr:from>
    <cdr:to>
      <cdr:x>0.97428</cdr:x>
      <cdr:y>0.26914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38100" y="390525"/>
          <a:ext cx="2847975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 b="1">
              <a:latin typeface="Arial" panose="020B0604020202020204" pitchFamily="34" charset="0"/>
              <a:cs typeface="Arial" panose="020B0604020202020204" pitchFamily="34" charset="0"/>
            </a:rPr>
            <a:t>Year-over-year</a:t>
          </a:r>
          <a:r>
            <a:rPr lang="en-US" altLang="zh-CN" sz="1100" b="1" baseline="0">
              <a:latin typeface="Arial" panose="020B0604020202020204" pitchFamily="34" charset="0"/>
              <a:cs typeface="Arial" panose="020B0604020202020204" pitchFamily="34" charset="0"/>
            </a:rPr>
            <a:t> change in revenue and earning per share for companies in S&amp;P 500.</a:t>
          </a:r>
          <a:endParaRPr lang="zh-CN" altLang="en-US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0.01608</cdr:x>
      <cdr:y>0.23457</cdr:y>
    </cdr:from>
    <cdr:to>
      <cdr:x>0.34405</cdr:x>
      <cdr:y>0.2963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47625" y="904875"/>
          <a:ext cx="9715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REVENUE</a:t>
          </a:r>
          <a:endParaRPr lang="zh-CN" altLang="en-US" sz="1200" b="1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81534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The Wall Street Journal">
      <a:dk1>
        <a:srgbClr val="000000"/>
      </a:dk1>
      <a:lt1>
        <a:srgbClr val="FFFFFF"/>
      </a:lt1>
      <a:dk2>
        <a:srgbClr val="D8DFF1"/>
      </a:dk2>
      <a:lt2>
        <a:srgbClr val="ECF1F9"/>
      </a:lt2>
      <a:accent1>
        <a:srgbClr val="0666B1"/>
      </a:accent1>
      <a:accent2>
        <a:srgbClr val="ED1B3A"/>
      </a:accent2>
      <a:accent3>
        <a:srgbClr val="00AD4F"/>
      </a:accent3>
      <a:accent4>
        <a:srgbClr val="FEDC19"/>
      </a:accent4>
      <a:accent5>
        <a:srgbClr val="4EB848"/>
      </a:accent5>
      <a:accent6>
        <a:srgbClr val="ECF1F9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opLeftCell="F64" zoomScaleNormal="100" workbookViewId="0">
      <selection activeCell="K87" sqref="K87"/>
    </sheetView>
  </sheetViews>
  <sheetFormatPr defaultRowHeight="15.75" thickBottom="1" x14ac:dyDescent="0.2"/>
  <cols>
    <col min="1" max="1" width="9.5" style="6" bestFit="1" customWidth="1"/>
    <col min="2" max="2" width="9.375" style="6" bestFit="1" customWidth="1"/>
    <col min="3" max="3" width="8.75" style="5" bestFit="1" customWidth="1"/>
    <col min="4" max="4" width="8.375" style="5" bestFit="1" customWidth="1"/>
    <col min="5" max="5" width="9.75" style="5" bestFit="1" customWidth="1"/>
    <col min="6" max="6" width="10.875" style="5" bestFit="1" customWidth="1"/>
    <col min="7" max="16384" width="9" style="1"/>
  </cols>
  <sheetData>
    <row r="1" spans="1:16" thickBot="1" x14ac:dyDescent="0.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16" thickBot="1" x14ac:dyDescent="0.2">
      <c r="A2" s="3">
        <v>27394</v>
      </c>
      <c r="B2" s="4">
        <v>7501</v>
      </c>
      <c r="C2" s="5">
        <v>8000</v>
      </c>
      <c r="D2" s="5">
        <f>IF(B2&lt;=$C$2,B2,$C$2)</f>
        <v>7501</v>
      </c>
      <c r="E2" s="5">
        <f>F2</f>
        <v>0</v>
      </c>
      <c r="F2" s="5">
        <f>IF(B2&gt;$C$2,B2-$C$2,0)</f>
        <v>0</v>
      </c>
    </row>
    <row r="3" spans="1:16" thickBot="1" x14ac:dyDescent="0.2">
      <c r="A3" s="3">
        <v>27425</v>
      </c>
      <c r="B3" s="4">
        <v>7520</v>
      </c>
      <c r="D3" s="5">
        <f t="shared" ref="D3:D66" si="0">IF(B3&lt;=$C$2,B3,$C$2)</f>
        <v>7520</v>
      </c>
      <c r="E3" s="5">
        <f t="shared" ref="E3:E66" si="1">IF(B3&lt;$C$2,$C$2-B3,0)</f>
        <v>480</v>
      </c>
      <c r="F3" s="5">
        <f t="shared" ref="F3:F66" si="2">IF(B3&gt;$C$2,B3-$C$2,0)</f>
        <v>0</v>
      </c>
    </row>
    <row r="4" spans="1:16" thickBot="1" x14ac:dyDescent="0.2">
      <c r="A4" s="3">
        <v>27453</v>
      </c>
      <c r="B4" s="4">
        <v>7978</v>
      </c>
      <c r="D4" s="5">
        <f t="shared" si="0"/>
        <v>7978</v>
      </c>
      <c r="E4" s="5">
        <f t="shared" si="1"/>
        <v>22</v>
      </c>
      <c r="F4" s="5">
        <f t="shared" si="2"/>
        <v>0</v>
      </c>
    </row>
    <row r="5" spans="1:16" thickBot="1" x14ac:dyDescent="0.2">
      <c r="A5" s="3">
        <v>27484</v>
      </c>
      <c r="B5" s="4">
        <v>8210</v>
      </c>
      <c r="D5" s="5">
        <f t="shared" si="0"/>
        <v>8000</v>
      </c>
      <c r="E5" s="5">
        <f t="shared" si="1"/>
        <v>0</v>
      </c>
      <c r="F5" s="5">
        <f t="shared" si="2"/>
        <v>210</v>
      </c>
    </row>
    <row r="6" spans="1:16" thickBot="1" x14ac:dyDescent="0.2">
      <c r="A6" s="3">
        <v>27514</v>
      </c>
      <c r="B6" s="4">
        <v>8433</v>
      </c>
      <c r="D6" s="5">
        <f t="shared" si="0"/>
        <v>8000</v>
      </c>
      <c r="E6" s="5">
        <f t="shared" si="1"/>
        <v>0</v>
      </c>
      <c r="F6" s="5">
        <f t="shared" si="2"/>
        <v>433</v>
      </c>
    </row>
    <row r="7" spans="1:16" thickBot="1" x14ac:dyDescent="0.2">
      <c r="A7" s="3">
        <v>27545</v>
      </c>
      <c r="B7" s="4">
        <v>8220</v>
      </c>
      <c r="D7" s="5">
        <f t="shared" si="0"/>
        <v>8000</v>
      </c>
      <c r="E7" s="5">
        <f t="shared" si="1"/>
        <v>0</v>
      </c>
      <c r="F7" s="5">
        <f t="shared" si="2"/>
        <v>220</v>
      </c>
    </row>
    <row r="8" spans="1:16" thickBot="1" x14ac:dyDescent="0.2">
      <c r="A8" s="3">
        <v>27575</v>
      </c>
      <c r="B8" s="4">
        <v>8127</v>
      </c>
      <c r="D8" s="5">
        <f t="shared" si="0"/>
        <v>8000</v>
      </c>
      <c r="E8" s="5">
        <f t="shared" si="1"/>
        <v>0</v>
      </c>
      <c r="F8" s="5">
        <f t="shared" si="2"/>
        <v>127</v>
      </c>
    </row>
    <row r="9" spans="1:16" thickBot="1" x14ac:dyDescent="0.2">
      <c r="A9" s="3">
        <v>27606</v>
      </c>
      <c r="B9" s="4">
        <v>7928</v>
      </c>
      <c r="D9" s="5">
        <f t="shared" si="0"/>
        <v>7928</v>
      </c>
      <c r="E9" s="5">
        <f t="shared" si="1"/>
        <v>72</v>
      </c>
      <c r="F9" s="5">
        <f t="shared" si="2"/>
        <v>0</v>
      </c>
    </row>
    <row r="10" spans="1:16" thickBot="1" x14ac:dyDescent="0.2">
      <c r="A10" s="3">
        <v>27637</v>
      </c>
      <c r="B10" s="4">
        <v>7923</v>
      </c>
      <c r="D10" s="5">
        <f t="shared" si="0"/>
        <v>7923</v>
      </c>
      <c r="E10" s="5">
        <f t="shared" si="1"/>
        <v>77</v>
      </c>
      <c r="F10" s="5">
        <f t="shared" si="2"/>
        <v>0</v>
      </c>
    </row>
    <row r="11" spans="1:16" thickBot="1" x14ac:dyDescent="0.2">
      <c r="A11" s="3">
        <v>27667</v>
      </c>
      <c r="B11" s="4">
        <v>7897</v>
      </c>
      <c r="D11" s="5">
        <f t="shared" si="0"/>
        <v>7897</v>
      </c>
      <c r="E11" s="5">
        <f t="shared" si="1"/>
        <v>103</v>
      </c>
      <c r="F11" s="5">
        <f t="shared" si="2"/>
        <v>0</v>
      </c>
    </row>
    <row r="12" spans="1:16" thickBot="1" x14ac:dyDescent="0.2">
      <c r="A12" s="3">
        <v>27698</v>
      </c>
      <c r="B12" s="4">
        <v>7794</v>
      </c>
      <c r="D12" s="5">
        <f t="shared" si="0"/>
        <v>7794</v>
      </c>
      <c r="E12" s="5">
        <f t="shared" si="1"/>
        <v>206</v>
      </c>
      <c r="F12" s="5">
        <f t="shared" si="2"/>
        <v>0</v>
      </c>
    </row>
    <row r="13" spans="1:16" thickBot="1" x14ac:dyDescent="0.2">
      <c r="A13" s="3">
        <v>27728</v>
      </c>
      <c r="B13" s="4">
        <v>7744</v>
      </c>
      <c r="D13" s="5">
        <f t="shared" si="0"/>
        <v>7744</v>
      </c>
      <c r="E13" s="5">
        <f t="shared" si="1"/>
        <v>256</v>
      </c>
      <c r="F13" s="5">
        <f t="shared" si="2"/>
        <v>0</v>
      </c>
    </row>
    <row r="14" spans="1:16" thickBot="1" x14ac:dyDescent="0.2">
      <c r="A14" s="3">
        <v>27759</v>
      </c>
      <c r="B14" s="4">
        <v>7534</v>
      </c>
      <c r="D14" s="5">
        <f t="shared" si="0"/>
        <v>7534</v>
      </c>
      <c r="E14" s="5">
        <f t="shared" si="1"/>
        <v>466</v>
      </c>
      <c r="F14" s="5">
        <f t="shared" si="2"/>
        <v>0</v>
      </c>
    </row>
    <row r="15" spans="1:16" thickBot="1" x14ac:dyDescent="0.2">
      <c r="A15" s="3">
        <v>27790</v>
      </c>
      <c r="B15" s="4">
        <v>7326</v>
      </c>
      <c r="D15" s="5">
        <f t="shared" si="0"/>
        <v>7326</v>
      </c>
      <c r="E15" s="5">
        <f t="shared" si="1"/>
        <v>674</v>
      </c>
      <c r="F15" s="5">
        <f t="shared" si="2"/>
        <v>0</v>
      </c>
    </row>
    <row r="16" spans="1:16" thickBot="1" x14ac:dyDescent="0.2">
      <c r="A16" s="3">
        <v>27819</v>
      </c>
      <c r="B16" s="4">
        <v>7230</v>
      </c>
      <c r="D16" s="5">
        <f t="shared" si="0"/>
        <v>7230</v>
      </c>
      <c r="E16" s="5">
        <f t="shared" si="1"/>
        <v>770</v>
      </c>
      <c r="F16" s="5">
        <f t="shared" si="2"/>
        <v>0</v>
      </c>
      <c r="P16" s="2"/>
    </row>
    <row r="17" spans="1:6" thickBot="1" x14ac:dyDescent="0.2">
      <c r="A17" s="3">
        <v>27850</v>
      </c>
      <c r="B17" s="4">
        <v>7330</v>
      </c>
      <c r="D17" s="5">
        <f t="shared" si="0"/>
        <v>7330</v>
      </c>
      <c r="E17" s="5">
        <f t="shared" si="1"/>
        <v>670</v>
      </c>
      <c r="F17" s="5">
        <f t="shared" si="2"/>
        <v>0</v>
      </c>
    </row>
    <row r="18" spans="1:6" thickBot="1" x14ac:dyDescent="0.2">
      <c r="A18" s="3">
        <v>27880</v>
      </c>
      <c r="B18" s="4">
        <v>7053</v>
      </c>
      <c r="D18" s="5">
        <f t="shared" si="0"/>
        <v>7053</v>
      </c>
      <c r="E18" s="5">
        <f t="shared" si="1"/>
        <v>947</v>
      </c>
      <c r="F18" s="5">
        <f t="shared" si="2"/>
        <v>0</v>
      </c>
    </row>
    <row r="19" spans="1:6" thickBot="1" x14ac:dyDescent="0.2">
      <c r="A19" s="3">
        <v>27911</v>
      </c>
      <c r="B19" s="4">
        <v>7322</v>
      </c>
      <c r="D19" s="5">
        <f t="shared" si="0"/>
        <v>7322</v>
      </c>
      <c r="E19" s="5">
        <f t="shared" si="1"/>
        <v>678</v>
      </c>
      <c r="F19" s="5">
        <f t="shared" si="2"/>
        <v>0</v>
      </c>
    </row>
    <row r="20" spans="1:6" thickBot="1" x14ac:dyDescent="0.2">
      <c r="A20" s="3">
        <v>27941</v>
      </c>
      <c r="B20" s="4">
        <v>7490</v>
      </c>
      <c r="D20" s="5">
        <f t="shared" si="0"/>
        <v>7490</v>
      </c>
      <c r="E20" s="5">
        <f t="shared" si="1"/>
        <v>510</v>
      </c>
      <c r="F20" s="5">
        <f t="shared" si="2"/>
        <v>0</v>
      </c>
    </row>
    <row r="21" spans="1:6" thickBot="1" x14ac:dyDescent="0.2">
      <c r="A21" s="3">
        <v>27972</v>
      </c>
      <c r="B21" s="4">
        <v>7518</v>
      </c>
      <c r="D21" s="5">
        <f t="shared" si="0"/>
        <v>7518</v>
      </c>
      <c r="E21" s="5">
        <f t="shared" si="1"/>
        <v>482</v>
      </c>
      <c r="F21" s="5">
        <f t="shared" si="2"/>
        <v>0</v>
      </c>
    </row>
    <row r="22" spans="1:6" thickBot="1" x14ac:dyDescent="0.2">
      <c r="A22" s="3">
        <v>28003</v>
      </c>
      <c r="B22" s="4">
        <v>7380</v>
      </c>
      <c r="D22" s="5">
        <f t="shared" si="0"/>
        <v>7380</v>
      </c>
      <c r="E22" s="5">
        <f t="shared" si="1"/>
        <v>620</v>
      </c>
      <c r="F22" s="5">
        <f t="shared" si="2"/>
        <v>0</v>
      </c>
    </row>
    <row r="23" spans="1:6" thickBot="1" x14ac:dyDescent="0.2">
      <c r="A23" s="3">
        <v>28033</v>
      </c>
      <c r="B23" s="4">
        <v>7430</v>
      </c>
      <c r="D23" s="5">
        <f t="shared" si="0"/>
        <v>7430</v>
      </c>
      <c r="E23" s="5">
        <f t="shared" si="1"/>
        <v>570</v>
      </c>
      <c r="F23" s="5">
        <f t="shared" si="2"/>
        <v>0</v>
      </c>
    </row>
    <row r="24" spans="1:6" thickBot="1" x14ac:dyDescent="0.2">
      <c r="A24" s="3">
        <v>28064</v>
      </c>
      <c r="B24" s="4">
        <v>7620</v>
      </c>
      <c r="D24" s="5">
        <f t="shared" si="0"/>
        <v>7620</v>
      </c>
      <c r="E24" s="5">
        <f t="shared" si="1"/>
        <v>380</v>
      </c>
      <c r="F24" s="5">
        <f t="shared" si="2"/>
        <v>0</v>
      </c>
    </row>
    <row r="25" spans="1:6" thickBot="1" x14ac:dyDescent="0.2">
      <c r="A25" s="3">
        <v>28094</v>
      </c>
      <c r="B25" s="4">
        <v>7545</v>
      </c>
      <c r="D25" s="5">
        <f t="shared" si="0"/>
        <v>7545</v>
      </c>
      <c r="E25" s="5">
        <f t="shared" si="1"/>
        <v>455</v>
      </c>
      <c r="F25" s="5">
        <f t="shared" si="2"/>
        <v>0</v>
      </c>
    </row>
    <row r="26" spans="1:6" thickBot="1" x14ac:dyDescent="0.2">
      <c r="A26" s="3">
        <v>28125</v>
      </c>
      <c r="B26" s="4">
        <v>7280</v>
      </c>
      <c r="D26" s="5">
        <f t="shared" si="0"/>
        <v>7280</v>
      </c>
      <c r="E26" s="5">
        <f t="shared" si="1"/>
        <v>720</v>
      </c>
      <c r="F26" s="5">
        <f t="shared" si="2"/>
        <v>0</v>
      </c>
    </row>
    <row r="27" spans="1:6" thickBot="1" x14ac:dyDescent="0.2">
      <c r="A27" s="3">
        <v>28156</v>
      </c>
      <c r="B27" s="4">
        <v>7443</v>
      </c>
      <c r="D27" s="5">
        <f t="shared" si="0"/>
        <v>7443</v>
      </c>
      <c r="E27" s="5">
        <f t="shared" si="1"/>
        <v>557</v>
      </c>
      <c r="F27" s="5">
        <f t="shared" si="2"/>
        <v>0</v>
      </c>
    </row>
    <row r="28" spans="1:6" thickBot="1" x14ac:dyDescent="0.2">
      <c r="A28" s="3">
        <v>28184</v>
      </c>
      <c r="B28" s="4">
        <v>7307</v>
      </c>
      <c r="D28" s="5">
        <f t="shared" si="0"/>
        <v>7307</v>
      </c>
      <c r="E28" s="5">
        <f t="shared" si="1"/>
        <v>693</v>
      </c>
      <c r="F28" s="5">
        <f t="shared" si="2"/>
        <v>0</v>
      </c>
    </row>
    <row r="29" spans="1:6" thickBot="1" x14ac:dyDescent="0.2">
      <c r="A29" s="3">
        <v>28215</v>
      </c>
      <c r="B29" s="4">
        <v>7059</v>
      </c>
      <c r="D29" s="5">
        <f t="shared" si="0"/>
        <v>7059</v>
      </c>
      <c r="E29" s="5">
        <f t="shared" si="1"/>
        <v>941</v>
      </c>
      <c r="F29" s="5">
        <f t="shared" si="2"/>
        <v>0</v>
      </c>
    </row>
    <row r="30" spans="1:6" thickBot="1" x14ac:dyDescent="0.2">
      <c r="A30" s="3">
        <v>28245</v>
      </c>
      <c r="B30" s="4">
        <v>6911</v>
      </c>
      <c r="D30" s="5">
        <f t="shared" si="0"/>
        <v>6911</v>
      </c>
      <c r="E30" s="5">
        <f t="shared" si="1"/>
        <v>1089</v>
      </c>
      <c r="F30" s="5">
        <f t="shared" si="2"/>
        <v>0</v>
      </c>
    </row>
    <row r="31" spans="1:6" thickBot="1" x14ac:dyDescent="0.2">
      <c r="A31" s="3">
        <v>28276</v>
      </c>
      <c r="B31" s="4">
        <v>7134</v>
      </c>
      <c r="D31" s="5">
        <f t="shared" si="0"/>
        <v>7134</v>
      </c>
      <c r="E31" s="5">
        <f t="shared" si="1"/>
        <v>866</v>
      </c>
      <c r="F31" s="5">
        <f t="shared" si="2"/>
        <v>0</v>
      </c>
    </row>
    <row r="32" spans="1:6" thickBot="1" x14ac:dyDescent="0.2">
      <c r="A32" s="3">
        <v>28306</v>
      </c>
      <c r="B32" s="4">
        <v>6829</v>
      </c>
      <c r="D32" s="5">
        <f t="shared" si="0"/>
        <v>6829</v>
      </c>
      <c r="E32" s="5">
        <f t="shared" si="1"/>
        <v>1171</v>
      </c>
      <c r="F32" s="5">
        <f t="shared" si="2"/>
        <v>0</v>
      </c>
    </row>
    <row r="33" spans="1:6" thickBot="1" x14ac:dyDescent="0.2">
      <c r="A33" s="3">
        <v>28337</v>
      </c>
      <c r="B33" s="4">
        <v>6925</v>
      </c>
      <c r="D33" s="5">
        <f t="shared" si="0"/>
        <v>6925</v>
      </c>
      <c r="E33" s="5">
        <f t="shared" si="1"/>
        <v>1075</v>
      </c>
      <c r="F33" s="5">
        <f t="shared" si="2"/>
        <v>0</v>
      </c>
    </row>
    <row r="34" spans="1:6" thickBot="1" x14ac:dyDescent="0.2">
      <c r="A34" s="3">
        <v>28368</v>
      </c>
      <c r="B34" s="4">
        <v>6751</v>
      </c>
      <c r="D34" s="5">
        <f t="shared" si="0"/>
        <v>6751</v>
      </c>
      <c r="E34" s="5">
        <f t="shared" si="1"/>
        <v>1249</v>
      </c>
      <c r="F34" s="5">
        <f t="shared" si="2"/>
        <v>0</v>
      </c>
    </row>
    <row r="35" spans="1:6" thickBot="1" x14ac:dyDescent="0.2">
      <c r="A35" s="3">
        <v>28398</v>
      </c>
      <c r="B35" s="4">
        <v>6763</v>
      </c>
      <c r="D35" s="5">
        <f t="shared" si="0"/>
        <v>6763</v>
      </c>
      <c r="E35" s="5">
        <f t="shared" si="1"/>
        <v>1237</v>
      </c>
      <c r="F35" s="5">
        <f t="shared" si="2"/>
        <v>0</v>
      </c>
    </row>
    <row r="36" spans="1:6" thickBot="1" x14ac:dyDescent="0.2">
      <c r="A36" s="3">
        <v>28429</v>
      </c>
      <c r="B36" s="4">
        <v>6815</v>
      </c>
      <c r="D36" s="5">
        <f t="shared" si="0"/>
        <v>6815</v>
      </c>
      <c r="E36" s="5">
        <f t="shared" si="1"/>
        <v>1185</v>
      </c>
      <c r="F36" s="5">
        <f t="shared" si="2"/>
        <v>0</v>
      </c>
    </row>
    <row r="37" spans="1:6" thickBot="1" x14ac:dyDescent="0.2">
      <c r="A37" s="3">
        <v>28459</v>
      </c>
      <c r="B37" s="4">
        <v>6386</v>
      </c>
      <c r="D37" s="5">
        <f t="shared" si="0"/>
        <v>6386</v>
      </c>
      <c r="E37" s="5">
        <f t="shared" si="1"/>
        <v>1614</v>
      </c>
      <c r="F37" s="5">
        <f t="shared" si="2"/>
        <v>0</v>
      </c>
    </row>
    <row r="38" spans="1:6" thickBot="1" x14ac:dyDescent="0.2">
      <c r="A38" s="3">
        <v>28490</v>
      </c>
      <c r="B38" s="4">
        <v>6489</v>
      </c>
      <c r="D38" s="5">
        <f t="shared" si="0"/>
        <v>6489</v>
      </c>
      <c r="E38" s="5">
        <f t="shared" si="1"/>
        <v>1511</v>
      </c>
      <c r="F38" s="5">
        <f t="shared" si="2"/>
        <v>0</v>
      </c>
    </row>
    <row r="39" spans="1:6" thickBot="1" x14ac:dyDescent="0.2">
      <c r="A39" s="3">
        <v>28521</v>
      </c>
      <c r="B39" s="4">
        <v>6318</v>
      </c>
      <c r="D39" s="5">
        <f t="shared" si="0"/>
        <v>6318</v>
      </c>
      <c r="E39" s="5">
        <f t="shared" si="1"/>
        <v>1682</v>
      </c>
      <c r="F39" s="5">
        <f t="shared" si="2"/>
        <v>0</v>
      </c>
    </row>
    <row r="40" spans="1:6" thickBot="1" x14ac:dyDescent="0.2">
      <c r="A40" s="3">
        <v>28549</v>
      </c>
      <c r="B40" s="4">
        <v>6337</v>
      </c>
      <c r="D40" s="5">
        <f t="shared" si="0"/>
        <v>6337</v>
      </c>
      <c r="E40" s="5">
        <f t="shared" si="1"/>
        <v>1663</v>
      </c>
      <c r="F40" s="5">
        <f t="shared" si="2"/>
        <v>0</v>
      </c>
    </row>
    <row r="41" spans="1:6" thickBot="1" x14ac:dyDescent="0.2">
      <c r="A41" s="3">
        <v>28580</v>
      </c>
      <c r="B41" s="4">
        <v>6180</v>
      </c>
      <c r="D41" s="5">
        <f t="shared" si="0"/>
        <v>6180</v>
      </c>
      <c r="E41" s="5">
        <f t="shared" si="1"/>
        <v>1820</v>
      </c>
      <c r="F41" s="5">
        <f t="shared" si="2"/>
        <v>0</v>
      </c>
    </row>
    <row r="42" spans="1:6" thickBot="1" x14ac:dyDescent="0.2">
      <c r="A42" s="3">
        <v>28610</v>
      </c>
      <c r="B42" s="4">
        <v>6127</v>
      </c>
      <c r="D42" s="5">
        <f t="shared" si="0"/>
        <v>6127</v>
      </c>
      <c r="E42" s="5">
        <f t="shared" si="1"/>
        <v>1873</v>
      </c>
      <c r="F42" s="5">
        <f t="shared" si="2"/>
        <v>0</v>
      </c>
    </row>
    <row r="43" spans="1:6" thickBot="1" x14ac:dyDescent="0.2">
      <c r="A43" s="3">
        <v>28641</v>
      </c>
      <c r="B43" s="4">
        <v>6028</v>
      </c>
      <c r="D43" s="5">
        <f t="shared" si="0"/>
        <v>6028</v>
      </c>
      <c r="E43" s="5">
        <f t="shared" si="1"/>
        <v>1972</v>
      </c>
      <c r="F43" s="5">
        <f t="shared" si="2"/>
        <v>0</v>
      </c>
    </row>
    <row r="44" spans="1:6" thickBot="1" x14ac:dyDescent="0.2">
      <c r="A44" s="3">
        <v>28671</v>
      </c>
      <c r="B44" s="4">
        <v>6309</v>
      </c>
      <c r="D44" s="5">
        <f t="shared" si="0"/>
        <v>6309</v>
      </c>
      <c r="E44" s="5">
        <f t="shared" si="1"/>
        <v>1691</v>
      </c>
      <c r="F44" s="5">
        <f t="shared" si="2"/>
        <v>0</v>
      </c>
    </row>
    <row r="45" spans="1:6" thickBot="1" x14ac:dyDescent="0.2">
      <c r="A45" s="3">
        <v>28702</v>
      </c>
      <c r="B45" s="4">
        <v>6080</v>
      </c>
      <c r="D45" s="5">
        <f t="shared" si="0"/>
        <v>6080</v>
      </c>
      <c r="E45" s="5">
        <f t="shared" si="1"/>
        <v>1920</v>
      </c>
      <c r="F45" s="5">
        <f t="shared" si="2"/>
        <v>0</v>
      </c>
    </row>
    <row r="46" spans="1:6" thickBot="1" x14ac:dyDescent="0.2">
      <c r="A46" s="3">
        <v>28733</v>
      </c>
      <c r="B46" s="4">
        <v>6125</v>
      </c>
      <c r="D46" s="5">
        <f t="shared" si="0"/>
        <v>6125</v>
      </c>
      <c r="E46" s="5">
        <f t="shared" si="1"/>
        <v>1875</v>
      </c>
      <c r="F46" s="5">
        <f t="shared" si="2"/>
        <v>0</v>
      </c>
    </row>
    <row r="47" spans="1:6" thickBot="1" x14ac:dyDescent="0.2">
      <c r="A47" s="3">
        <v>28763</v>
      </c>
      <c r="B47" s="4">
        <v>5947</v>
      </c>
      <c r="D47" s="5">
        <f t="shared" si="0"/>
        <v>5947</v>
      </c>
      <c r="E47" s="5">
        <f t="shared" si="1"/>
        <v>2053</v>
      </c>
      <c r="F47" s="5">
        <f t="shared" si="2"/>
        <v>0</v>
      </c>
    </row>
    <row r="48" spans="1:6" thickBot="1" x14ac:dyDescent="0.2">
      <c r="A48" s="3">
        <v>28794</v>
      </c>
      <c r="B48" s="4">
        <v>6077</v>
      </c>
      <c r="D48" s="5">
        <f t="shared" si="0"/>
        <v>6077</v>
      </c>
      <c r="E48" s="5">
        <f t="shared" si="1"/>
        <v>1923</v>
      </c>
      <c r="F48" s="5">
        <f t="shared" si="2"/>
        <v>0</v>
      </c>
    </row>
    <row r="49" spans="1:6" thickBot="1" x14ac:dyDescent="0.2">
      <c r="A49" s="3">
        <v>28824</v>
      </c>
      <c r="B49" s="4">
        <v>6228</v>
      </c>
      <c r="D49" s="5">
        <f t="shared" si="0"/>
        <v>6228</v>
      </c>
      <c r="E49" s="5">
        <f t="shared" si="1"/>
        <v>1772</v>
      </c>
      <c r="F49" s="5">
        <f t="shared" si="2"/>
        <v>0</v>
      </c>
    </row>
    <row r="50" spans="1:6" thickBot="1" x14ac:dyDescent="0.2">
      <c r="A50" s="3">
        <v>28855</v>
      </c>
      <c r="B50" s="4">
        <v>6109</v>
      </c>
      <c r="D50" s="5">
        <f t="shared" si="0"/>
        <v>6109</v>
      </c>
      <c r="E50" s="5">
        <f t="shared" si="1"/>
        <v>1891</v>
      </c>
      <c r="F50" s="5">
        <f t="shared" si="2"/>
        <v>0</v>
      </c>
    </row>
    <row r="51" spans="1:6" thickBot="1" x14ac:dyDescent="0.2">
      <c r="A51" s="3">
        <v>28886</v>
      </c>
      <c r="B51" s="4">
        <v>6173</v>
      </c>
      <c r="D51" s="5">
        <f t="shared" si="0"/>
        <v>6173</v>
      </c>
      <c r="E51" s="5">
        <f t="shared" si="1"/>
        <v>1827</v>
      </c>
      <c r="F51" s="5">
        <f t="shared" si="2"/>
        <v>0</v>
      </c>
    </row>
    <row r="52" spans="1:6" thickBot="1" x14ac:dyDescent="0.2">
      <c r="A52" s="3">
        <v>28914</v>
      </c>
      <c r="B52" s="4">
        <v>6109</v>
      </c>
      <c r="D52" s="5">
        <f t="shared" si="0"/>
        <v>6109</v>
      </c>
      <c r="E52" s="5">
        <f t="shared" si="1"/>
        <v>1891</v>
      </c>
      <c r="F52" s="5">
        <f t="shared" si="2"/>
        <v>0</v>
      </c>
    </row>
    <row r="53" spans="1:6" thickBot="1" x14ac:dyDescent="0.2">
      <c r="A53" s="3">
        <v>28945</v>
      </c>
      <c r="B53" s="4">
        <v>6069</v>
      </c>
      <c r="D53" s="5">
        <f t="shared" si="0"/>
        <v>6069</v>
      </c>
      <c r="E53" s="5">
        <f t="shared" si="1"/>
        <v>1931</v>
      </c>
      <c r="F53" s="5">
        <f t="shared" si="2"/>
        <v>0</v>
      </c>
    </row>
    <row r="54" spans="1:6" thickBot="1" x14ac:dyDescent="0.2">
      <c r="A54" s="3">
        <v>28975</v>
      </c>
      <c r="B54" s="4">
        <v>5840</v>
      </c>
      <c r="D54" s="5">
        <f t="shared" si="0"/>
        <v>5840</v>
      </c>
      <c r="E54" s="5">
        <f t="shared" si="1"/>
        <v>2160</v>
      </c>
      <c r="F54" s="5">
        <f t="shared" si="2"/>
        <v>0</v>
      </c>
    </row>
    <row r="55" spans="1:6" thickBot="1" x14ac:dyDescent="0.2">
      <c r="A55" s="3">
        <v>29006</v>
      </c>
      <c r="B55" s="4">
        <v>5959</v>
      </c>
      <c r="D55" s="5">
        <f t="shared" si="0"/>
        <v>5959</v>
      </c>
      <c r="E55" s="5">
        <f t="shared" si="1"/>
        <v>2041</v>
      </c>
      <c r="F55" s="5">
        <f t="shared" si="2"/>
        <v>0</v>
      </c>
    </row>
    <row r="56" spans="1:6" thickBot="1" x14ac:dyDescent="0.2">
      <c r="A56" s="3">
        <v>29036</v>
      </c>
      <c r="B56" s="4">
        <v>5996</v>
      </c>
      <c r="D56" s="5">
        <f t="shared" si="0"/>
        <v>5996</v>
      </c>
      <c r="E56" s="5">
        <f t="shared" si="1"/>
        <v>2004</v>
      </c>
      <c r="F56" s="5">
        <f t="shared" si="2"/>
        <v>0</v>
      </c>
    </row>
    <row r="57" spans="1:6" thickBot="1" x14ac:dyDescent="0.2">
      <c r="A57" s="3">
        <v>29067</v>
      </c>
      <c r="B57" s="4">
        <v>6320</v>
      </c>
      <c r="D57" s="5">
        <f t="shared" si="0"/>
        <v>6320</v>
      </c>
      <c r="E57" s="5">
        <f t="shared" si="1"/>
        <v>1680</v>
      </c>
      <c r="F57" s="5">
        <f t="shared" si="2"/>
        <v>0</v>
      </c>
    </row>
    <row r="58" spans="1:6" thickBot="1" x14ac:dyDescent="0.2">
      <c r="A58" s="3">
        <v>29098</v>
      </c>
      <c r="B58" s="4">
        <v>6190</v>
      </c>
      <c r="D58" s="5">
        <f t="shared" si="0"/>
        <v>6190</v>
      </c>
      <c r="E58" s="5">
        <f t="shared" si="1"/>
        <v>1810</v>
      </c>
      <c r="F58" s="5">
        <f t="shared" si="2"/>
        <v>0</v>
      </c>
    </row>
    <row r="59" spans="1:6" thickBot="1" x14ac:dyDescent="0.2">
      <c r="A59" s="3">
        <v>29128</v>
      </c>
      <c r="B59" s="4">
        <v>6296</v>
      </c>
      <c r="D59" s="5">
        <f t="shared" si="0"/>
        <v>6296</v>
      </c>
      <c r="E59" s="5">
        <f t="shared" si="1"/>
        <v>1704</v>
      </c>
      <c r="F59" s="5">
        <f t="shared" si="2"/>
        <v>0</v>
      </c>
    </row>
    <row r="60" spans="1:6" thickBot="1" x14ac:dyDescent="0.2">
      <c r="A60" s="3">
        <v>29159</v>
      </c>
      <c r="B60" s="4">
        <v>6238</v>
      </c>
      <c r="D60" s="5">
        <f t="shared" si="0"/>
        <v>6238</v>
      </c>
      <c r="E60" s="5">
        <f t="shared" si="1"/>
        <v>1762</v>
      </c>
      <c r="F60" s="5">
        <f t="shared" si="2"/>
        <v>0</v>
      </c>
    </row>
    <row r="61" spans="1:6" thickBot="1" x14ac:dyDescent="0.2">
      <c r="A61" s="3">
        <v>29189</v>
      </c>
      <c r="B61" s="4">
        <v>6325</v>
      </c>
      <c r="D61" s="5">
        <f t="shared" si="0"/>
        <v>6325</v>
      </c>
      <c r="E61" s="5">
        <f t="shared" si="1"/>
        <v>1675</v>
      </c>
      <c r="F61" s="5">
        <f t="shared" si="2"/>
        <v>0</v>
      </c>
    </row>
    <row r="62" spans="1:6" thickBot="1" x14ac:dyDescent="0.2">
      <c r="A62" s="3">
        <v>29220</v>
      </c>
      <c r="B62" s="4">
        <v>6683</v>
      </c>
      <c r="D62" s="5">
        <f t="shared" si="0"/>
        <v>6683</v>
      </c>
      <c r="E62" s="5">
        <f t="shared" si="1"/>
        <v>1317</v>
      </c>
      <c r="F62" s="5">
        <f t="shared" si="2"/>
        <v>0</v>
      </c>
    </row>
    <row r="63" spans="1:6" thickBot="1" x14ac:dyDescent="0.2">
      <c r="A63" s="3">
        <v>29251</v>
      </c>
      <c r="B63" s="4">
        <v>6702</v>
      </c>
      <c r="D63" s="5">
        <f t="shared" si="0"/>
        <v>6702</v>
      </c>
      <c r="E63" s="5">
        <f t="shared" si="1"/>
        <v>1298</v>
      </c>
      <c r="F63" s="5">
        <f t="shared" si="2"/>
        <v>0</v>
      </c>
    </row>
    <row r="64" spans="1:6" thickBot="1" x14ac:dyDescent="0.2">
      <c r="A64" s="3">
        <v>29280</v>
      </c>
      <c r="B64" s="4">
        <v>6729</v>
      </c>
      <c r="D64" s="5">
        <f t="shared" si="0"/>
        <v>6729</v>
      </c>
      <c r="E64" s="5">
        <f t="shared" si="1"/>
        <v>1271</v>
      </c>
      <c r="F64" s="5">
        <f t="shared" si="2"/>
        <v>0</v>
      </c>
    </row>
    <row r="65" spans="1:6" thickBot="1" x14ac:dyDescent="0.2">
      <c r="A65" s="3">
        <v>29311</v>
      </c>
      <c r="B65" s="4">
        <v>7358</v>
      </c>
      <c r="D65" s="5">
        <f t="shared" si="0"/>
        <v>7358</v>
      </c>
      <c r="E65" s="5">
        <f t="shared" si="1"/>
        <v>642</v>
      </c>
      <c r="F65" s="5">
        <f t="shared" si="2"/>
        <v>0</v>
      </c>
    </row>
    <row r="66" spans="1:6" thickBot="1" x14ac:dyDescent="0.2">
      <c r="A66" s="3">
        <v>29341</v>
      </c>
      <c r="B66" s="4">
        <v>7984</v>
      </c>
      <c r="D66" s="5">
        <f t="shared" si="0"/>
        <v>7984</v>
      </c>
      <c r="E66" s="5">
        <f t="shared" si="1"/>
        <v>16</v>
      </c>
      <c r="F66" s="5">
        <f t="shared" si="2"/>
        <v>0</v>
      </c>
    </row>
    <row r="67" spans="1:6" thickBot="1" x14ac:dyDescent="0.2">
      <c r="A67" s="3">
        <v>29372</v>
      </c>
      <c r="B67" s="4">
        <v>8098</v>
      </c>
      <c r="D67" s="5">
        <f t="shared" ref="D67:D118" si="3">IF(B67&lt;=$C$2,B67,$C$2)</f>
        <v>8000</v>
      </c>
      <c r="E67" s="5">
        <f t="shared" ref="E67:E118" si="4">IF(B67&lt;$C$2,$C$2-B67,0)</f>
        <v>0</v>
      </c>
      <c r="F67" s="5">
        <f t="shared" ref="F67:F118" si="5">IF(B67&gt;$C$2,B67-$C$2,0)</f>
        <v>98</v>
      </c>
    </row>
    <row r="68" spans="1:6" thickBot="1" x14ac:dyDescent="0.2">
      <c r="A68" s="3">
        <v>29402</v>
      </c>
      <c r="B68" s="4">
        <v>8363</v>
      </c>
      <c r="D68" s="5">
        <f t="shared" si="3"/>
        <v>8000</v>
      </c>
      <c r="E68" s="5">
        <f t="shared" si="4"/>
        <v>0</v>
      </c>
      <c r="F68" s="5">
        <f t="shared" si="5"/>
        <v>363</v>
      </c>
    </row>
    <row r="69" spans="1:6" thickBot="1" x14ac:dyDescent="0.2">
      <c r="A69" s="3">
        <v>29433</v>
      </c>
      <c r="B69" s="4">
        <v>8281</v>
      </c>
      <c r="D69" s="5">
        <f t="shared" si="3"/>
        <v>8000</v>
      </c>
      <c r="E69" s="5">
        <f t="shared" si="4"/>
        <v>0</v>
      </c>
      <c r="F69" s="5">
        <f t="shared" si="5"/>
        <v>281</v>
      </c>
    </row>
    <row r="70" spans="1:6" thickBot="1" x14ac:dyDescent="0.2">
      <c r="A70" s="3">
        <v>29464</v>
      </c>
      <c r="B70" s="4">
        <v>8021</v>
      </c>
      <c r="D70" s="5">
        <f t="shared" si="3"/>
        <v>8000</v>
      </c>
      <c r="E70" s="5">
        <f t="shared" si="4"/>
        <v>0</v>
      </c>
      <c r="F70" s="5">
        <f t="shared" si="5"/>
        <v>21</v>
      </c>
    </row>
    <row r="71" spans="1:6" thickBot="1" x14ac:dyDescent="0.2">
      <c r="A71" s="3">
        <v>29494</v>
      </c>
      <c r="B71" s="4">
        <v>8088</v>
      </c>
      <c r="D71" s="5">
        <f t="shared" si="3"/>
        <v>8000</v>
      </c>
      <c r="E71" s="5">
        <f t="shared" si="4"/>
        <v>0</v>
      </c>
      <c r="F71" s="5">
        <f t="shared" si="5"/>
        <v>88</v>
      </c>
    </row>
    <row r="72" spans="1:6" thickBot="1" x14ac:dyDescent="0.2">
      <c r="A72" s="3">
        <v>29525</v>
      </c>
      <c r="B72" s="4">
        <v>8023</v>
      </c>
      <c r="D72" s="5">
        <f t="shared" si="3"/>
        <v>8000</v>
      </c>
      <c r="E72" s="5">
        <f t="shared" si="4"/>
        <v>0</v>
      </c>
      <c r="F72" s="5">
        <f t="shared" si="5"/>
        <v>23</v>
      </c>
    </row>
    <row r="73" spans="1:6" thickBot="1" x14ac:dyDescent="0.2">
      <c r="A73" s="3">
        <v>29555</v>
      </c>
      <c r="B73" s="4">
        <v>7718</v>
      </c>
      <c r="D73" s="5">
        <f t="shared" si="3"/>
        <v>7718</v>
      </c>
      <c r="E73" s="5">
        <f t="shared" si="4"/>
        <v>282</v>
      </c>
      <c r="F73" s="5">
        <f t="shared" si="5"/>
        <v>0</v>
      </c>
    </row>
    <row r="74" spans="1:6" thickBot="1" x14ac:dyDescent="0.2">
      <c r="A74" s="3">
        <v>29586</v>
      </c>
      <c r="B74" s="4">
        <v>8071</v>
      </c>
      <c r="D74" s="5">
        <f t="shared" si="3"/>
        <v>8000</v>
      </c>
      <c r="E74" s="5">
        <f t="shared" si="4"/>
        <v>0</v>
      </c>
      <c r="F74" s="5">
        <f t="shared" si="5"/>
        <v>71</v>
      </c>
    </row>
    <row r="75" spans="1:6" thickBot="1" x14ac:dyDescent="0.2">
      <c r="A75" s="3">
        <v>29617</v>
      </c>
      <c r="B75" s="4">
        <v>8051</v>
      </c>
      <c r="D75" s="5">
        <f t="shared" si="3"/>
        <v>8000</v>
      </c>
      <c r="E75" s="5">
        <f t="shared" si="4"/>
        <v>0</v>
      </c>
      <c r="F75" s="5">
        <f t="shared" si="5"/>
        <v>51</v>
      </c>
    </row>
    <row r="76" spans="1:6" thickBot="1" x14ac:dyDescent="0.2">
      <c r="A76" s="3">
        <v>29645</v>
      </c>
      <c r="B76" s="4">
        <v>7982</v>
      </c>
      <c r="D76" s="5">
        <f t="shared" si="3"/>
        <v>7982</v>
      </c>
      <c r="E76" s="5">
        <f t="shared" si="4"/>
        <v>18</v>
      </c>
      <c r="F76" s="5">
        <f t="shared" si="5"/>
        <v>0</v>
      </c>
    </row>
    <row r="77" spans="1:6" thickBot="1" x14ac:dyDescent="0.2">
      <c r="A77" s="3">
        <v>29676</v>
      </c>
      <c r="B77" s="4">
        <v>7869</v>
      </c>
      <c r="D77" s="5">
        <f t="shared" si="3"/>
        <v>7869</v>
      </c>
      <c r="E77" s="5">
        <f t="shared" si="4"/>
        <v>131</v>
      </c>
      <c r="F77" s="5">
        <f t="shared" si="5"/>
        <v>0</v>
      </c>
    </row>
    <row r="78" spans="1:6" thickBot="1" x14ac:dyDescent="0.2">
      <c r="A78" s="3">
        <v>29706</v>
      </c>
      <c r="B78" s="4">
        <v>8174</v>
      </c>
      <c r="D78" s="5">
        <f t="shared" si="3"/>
        <v>8000</v>
      </c>
      <c r="E78" s="5">
        <f t="shared" si="4"/>
        <v>0</v>
      </c>
      <c r="F78" s="5">
        <f t="shared" si="5"/>
        <v>174</v>
      </c>
    </row>
    <row r="79" spans="1:6" thickBot="1" x14ac:dyDescent="0.2">
      <c r="A79" s="3">
        <v>29737</v>
      </c>
      <c r="B79" s="4">
        <v>8098</v>
      </c>
      <c r="D79" s="5">
        <f t="shared" si="3"/>
        <v>8000</v>
      </c>
      <c r="E79" s="5">
        <f t="shared" si="4"/>
        <v>0</v>
      </c>
      <c r="F79" s="5">
        <f t="shared" si="5"/>
        <v>98</v>
      </c>
    </row>
    <row r="80" spans="1:6" thickBot="1" x14ac:dyDescent="0.2">
      <c r="A80" s="3">
        <v>29767</v>
      </c>
      <c r="B80" s="4">
        <v>7863</v>
      </c>
      <c r="D80" s="5">
        <f t="shared" si="3"/>
        <v>7863</v>
      </c>
      <c r="E80" s="5">
        <f t="shared" si="4"/>
        <v>137</v>
      </c>
      <c r="F80" s="5">
        <f t="shared" si="5"/>
        <v>0</v>
      </c>
    </row>
    <row r="81" spans="1:6" thickBot="1" x14ac:dyDescent="0.2">
      <c r="A81" s="3">
        <v>29798</v>
      </c>
      <c r="B81" s="4">
        <v>8036</v>
      </c>
      <c r="D81" s="5">
        <f t="shared" si="3"/>
        <v>8000</v>
      </c>
      <c r="E81" s="5">
        <f t="shared" si="4"/>
        <v>0</v>
      </c>
      <c r="F81" s="5">
        <f t="shared" si="5"/>
        <v>36</v>
      </c>
    </row>
    <row r="82" spans="1:6" thickBot="1" x14ac:dyDescent="0.2">
      <c r="A82" s="3">
        <v>29829</v>
      </c>
      <c r="B82" s="4">
        <v>8230</v>
      </c>
      <c r="D82" s="5">
        <f t="shared" si="3"/>
        <v>8000</v>
      </c>
      <c r="E82" s="5">
        <f t="shared" si="4"/>
        <v>0</v>
      </c>
      <c r="F82" s="5">
        <f t="shared" si="5"/>
        <v>230</v>
      </c>
    </row>
    <row r="83" spans="1:6" thickBot="1" x14ac:dyDescent="0.2">
      <c r="A83" s="3">
        <v>29859</v>
      </c>
      <c r="B83" s="4">
        <v>8646</v>
      </c>
      <c r="D83" s="5">
        <f t="shared" si="3"/>
        <v>8000</v>
      </c>
      <c r="E83" s="5">
        <f t="shared" si="4"/>
        <v>0</v>
      </c>
      <c r="F83" s="5">
        <f t="shared" si="5"/>
        <v>646</v>
      </c>
    </row>
    <row r="84" spans="1:6" thickBot="1" x14ac:dyDescent="0.2">
      <c r="A84" s="3">
        <v>29890</v>
      </c>
      <c r="B84" s="4">
        <v>9029</v>
      </c>
      <c r="D84" s="5">
        <f t="shared" si="3"/>
        <v>8000</v>
      </c>
      <c r="E84" s="5">
        <f t="shared" si="4"/>
        <v>0</v>
      </c>
      <c r="F84" s="5">
        <f t="shared" si="5"/>
        <v>1029</v>
      </c>
    </row>
    <row r="85" spans="1:6" thickBot="1" x14ac:dyDescent="0.2">
      <c r="A85" s="3">
        <v>29920</v>
      </c>
      <c r="B85" s="4">
        <v>9267</v>
      </c>
      <c r="D85" s="5">
        <f t="shared" si="3"/>
        <v>8000</v>
      </c>
      <c r="E85" s="5">
        <f t="shared" si="4"/>
        <v>0</v>
      </c>
      <c r="F85" s="5">
        <f t="shared" si="5"/>
        <v>1267</v>
      </c>
    </row>
    <row r="86" spans="1:6" thickBot="1" x14ac:dyDescent="0.2">
      <c r="A86" s="3">
        <v>29951</v>
      </c>
      <c r="B86" s="4">
        <v>9397</v>
      </c>
      <c r="D86" s="5">
        <f t="shared" si="3"/>
        <v>8000</v>
      </c>
      <c r="E86" s="5">
        <f t="shared" si="4"/>
        <v>0</v>
      </c>
      <c r="F86" s="5">
        <f t="shared" si="5"/>
        <v>1397</v>
      </c>
    </row>
    <row r="87" spans="1:6" thickBot="1" x14ac:dyDescent="0.2">
      <c r="A87" s="3">
        <v>29982</v>
      </c>
      <c r="B87" s="4">
        <v>9705</v>
      </c>
      <c r="D87" s="5">
        <f t="shared" si="3"/>
        <v>8000</v>
      </c>
      <c r="E87" s="5">
        <f t="shared" si="4"/>
        <v>0</v>
      </c>
      <c r="F87" s="5">
        <f t="shared" si="5"/>
        <v>1705</v>
      </c>
    </row>
    <row r="88" spans="1:6" thickBot="1" x14ac:dyDescent="0.2">
      <c r="A88" s="3">
        <v>30010</v>
      </c>
      <c r="B88" s="4">
        <v>9895</v>
      </c>
      <c r="D88" s="5">
        <f t="shared" si="3"/>
        <v>8000</v>
      </c>
      <c r="E88" s="5">
        <f t="shared" si="4"/>
        <v>0</v>
      </c>
      <c r="F88" s="5">
        <f t="shared" si="5"/>
        <v>1895</v>
      </c>
    </row>
    <row r="89" spans="1:6" thickBot="1" x14ac:dyDescent="0.2">
      <c r="A89" s="3">
        <v>30041</v>
      </c>
      <c r="B89" s="4">
        <v>10244</v>
      </c>
      <c r="D89" s="5">
        <f t="shared" si="3"/>
        <v>8000</v>
      </c>
      <c r="E89" s="5">
        <f t="shared" si="4"/>
        <v>0</v>
      </c>
      <c r="F89" s="5">
        <f t="shared" si="5"/>
        <v>2244</v>
      </c>
    </row>
    <row r="90" spans="1:6" thickBot="1" x14ac:dyDescent="0.2">
      <c r="A90" s="3">
        <v>30071</v>
      </c>
      <c r="B90" s="4">
        <v>10335</v>
      </c>
      <c r="D90" s="5">
        <f t="shared" si="3"/>
        <v>8000</v>
      </c>
      <c r="E90" s="5">
        <f t="shared" si="4"/>
        <v>0</v>
      </c>
      <c r="F90" s="5">
        <f t="shared" si="5"/>
        <v>2335</v>
      </c>
    </row>
    <row r="91" spans="1:6" thickBot="1" x14ac:dyDescent="0.2">
      <c r="A91" s="3">
        <v>30102</v>
      </c>
      <c r="B91" s="4">
        <v>10538</v>
      </c>
      <c r="D91" s="5">
        <f t="shared" si="3"/>
        <v>8000</v>
      </c>
      <c r="E91" s="5">
        <f t="shared" si="4"/>
        <v>0</v>
      </c>
      <c r="F91" s="5">
        <f t="shared" si="5"/>
        <v>2538</v>
      </c>
    </row>
    <row r="92" spans="1:6" thickBot="1" x14ac:dyDescent="0.2">
      <c r="A92" s="3">
        <v>30132</v>
      </c>
      <c r="B92" s="4">
        <v>10849</v>
      </c>
      <c r="D92" s="5">
        <f t="shared" si="3"/>
        <v>8000</v>
      </c>
      <c r="E92" s="5">
        <f t="shared" si="4"/>
        <v>0</v>
      </c>
      <c r="F92" s="5">
        <f t="shared" si="5"/>
        <v>2849</v>
      </c>
    </row>
    <row r="93" spans="1:6" thickBot="1" x14ac:dyDescent="0.2">
      <c r="A93" s="3">
        <v>30163</v>
      </c>
      <c r="B93" s="4">
        <v>10881</v>
      </c>
      <c r="D93" s="5">
        <f t="shared" si="3"/>
        <v>8000</v>
      </c>
      <c r="E93" s="5">
        <f t="shared" si="4"/>
        <v>0</v>
      </c>
      <c r="F93" s="5">
        <f t="shared" si="5"/>
        <v>2881</v>
      </c>
    </row>
    <row r="94" spans="1:6" thickBot="1" x14ac:dyDescent="0.2">
      <c r="A94" s="3">
        <v>30194</v>
      </c>
      <c r="B94" s="4">
        <v>11217</v>
      </c>
      <c r="D94" s="5">
        <f t="shared" si="3"/>
        <v>8000</v>
      </c>
      <c r="E94" s="5">
        <f t="shared" si="4"/>
        <v>0</v>
      </c>
      <c r="F94" s="5">
        <f t="shared" si="5"/>
        <v>3217</v>
      </c>
    </row>
    <row r="95" spans="1:6" thickBot="1" x14ac:dyDescent="0.2">
      <c r="A95" s="3">
        <v>30224</v>
      </c>
      <c r="B95" s="4">
        <v>11529</v>
      </c>
      <c r="D95" s="5">
        <f t="shared" si="3"/>
        <v>8000</v>
      </c>
      <c r="E95" s="5">
        <f t="shared" si="4"/>
        <v>0</v>
      </c>
      <c r="F95" s="5">
        <f t="shared" si="5"/>
        <v>3529</v>
      </c>
    </row>
    <row r="96" spans="1:6" thickBot="1" x14ac:dyDescent="0.2">
      <c r="A96" s="3">
        <v>30255</v>
      </c>
      <c r="B96" s="4">
        <v>11938</v>
      </c>
      <c r="D96" s="5">
        <f t="shared" si="3"/>
        <v>8000</v>
      </c>
      <c r="E96" s="5">
        <f t="shared" si="4"/>
        <v>0</v>
      </c>
      <c r="F96" s="5">
        <f t="shared" si="5"/>
        <v>3938</v>
      </c>
    </row>
    <row r="97" spans="1:6" thickBot="1" x14ac:dyDescent="0.2">
      <c r="A97" s="3">
        <v>30285</v>
      </c>
      <c r="B97" s="4">
        <v>12051</v>
      </c>
      <c r="D97" s="5">
        <f t="shared" si="3"/>
        <v>8000</v>
      </c>
      <c r="E97" s="5">
        <f t="shared" si="4"/>
        <v>0</v>
      </c>
      <c r="F97" s="5">
        <f t="shared" si="5"/>
        <v>4051</v>
      </c>
    </row>
    <row r="98" spans="1:6" thickBot="1" x14ac:dyDescent="0.2">
      <c r="A98" s="3">
        <v>30316</v>
      </c>
      <c r="B98" s="4">
        <v>11534</v>
      </c>
      <c r="D98" s="5">
        <f t="shared" si="3"/>
        <v>8000</v>
      </c>
      <c r="E98" s="5">
        <f t="shared" si="4"/>
        <v>0</v>
      </c>
      <c r="F98" s="5">
        <f t="shared" si="5"/>
        <v>3534</v>
      </c>
    </row>
    <row r="99" spans="1:6" thickBot="1" x14ac:dyDescent="0.2">
      <c r="A99" s="3">
        <v>30347</v>
      </c>
      <c r="B99" s="4">
        <v>11545</v>
      </c>
      <c r="D99" s="5">
        <f t="shared" si="3"/>
        <v>8000</v>
      </c>
      <c r="E99" s="5">
        <f t="shared" si="4"/>
        <v>0</v>
      </c>
      <c r="F99" s="5">
        <f t="shared" si="5"/>
        <v>3545</v>
      </c>
    </row>
    <row r="100" spans="1:6" thickBot="1" x14ac:dyDescent="0.2">
      <c r="A100" s="3">
        <v>30375</v>
      </c>
      <c r="B100" s="4">
        <v>11408</v>
      </c>
      <c r="D100" s="5">
        <f t="shared" si="3"/>
        <v>8000</v>
      </c>
      <c r="E100" s="5">
        <f t="shared" si="4"/>
        <v>0</v>
      </c>
      <c r="F100" s="5">
        <f t="shared" si="5"/>
        <v>3408</v>
      </c>
    </row>
    <row r="101" spans="1:6" thickBot="1" x14ac:dyDescent="0.2">
      <c r="A101" s="3">
        <v>30406</v>
      </c>
      <c r="B101" s="4">
        <v>11268</v>
      </c>
      <c r="D101" s="5">
        <f t="shared" si="3"/>
        <v>8000</v>
      </c>
      <c r="E101" s="5">
        <f t="shared" si="4"/>
        <v>0</v>
      </c>
      <c r="F101" s="5">
        <f t="shared" si="5"/>
        <v>3268</v>
      </c>
    </row>
    <row r="102" spans="1:6" thickBot="1" x14ac:dyDescent="0.2">
      <c r="A102" s="3">
        <v>30436</v>
      </c>
      <c r="B102" s="4">
        <v>11154</v>
      </c>
      <c r="D102" s="5">
        <f t="shared" si="3"/>
        <v>8000</v>
      </c>
      <c r="E102" s="5">
        <f t="shared" si="4"/>
        <v>0</v>
      </c>
      <c r="F102" s="5">
        <f t="shared" si="5"/>
        <v>3154</v>
      </c>
    </row>
    <row r="103" spans="1:6" thickBot="1" x14ac:dyDescent="0.2">
      <c r="A103" s="3">
        <v>30467</v>
      </c>
      <c r="B103" s="4">
        <v>11246</v>
      </c>
      <c r="D103" s="5">
        <f t="shared" si="3"/>
        <v>8000</v>
      </c>
      <c r="E103" s="5">
        <f t="shared" si="4"/>
        <v>0</v>
      </c>
      <c r="F103" s="5">
        <f t="shared" si="5"/>
        <v>3246</v>
      </c>
    </row>
    <row r="104" spans="1:6" thickBot="1" x14ac:dyDescent="0.2">
      <c r="A104" s="3">
        <v>30497</v>
      </c>
      <c r="B104" s="4">
        <v>10548</v>
      </c>
      <c r="D104" s="5">
        <f t="shared" si="3"/>
        <v>8000</v>
      </c>
      <c r="E104" s="5">
        <f t="shared" si="4"/>
        <v>0</v>
      </c>
      <c r="F104" s="5">
        <f t="shared" si="5"/>
        <v>2548</v>
      </c>
    </row>
    <row r="105" spans="1:6" thickBot="1" x14ac:dyDescent="0.2">
      <c r="A105" s="3">
        <v>30528</v>
      </c>
      <c r="B105" s="4">
        <v>10623</v>
      </c>
      <c r="D105" s="5">
        <f t="shared" si="3"/>
        <v>8000</v>
      </c>
      <c r="E105" s="5">
        <f t="shared" si="4"/>
        <v>0</v>
      </c>
      <c r="F105" s="5">
        <f t="shared" si="5"/>
        <v>2623</v>
      </c>
    </row>
    <row r="106" spans="1:6" thickBot="1" x14ac:dyDescent="0.2">
      <c r="A106" s="3">
        <v>30559</v>
      </c>
      <c r="B106" s="4">
        <v>10282</v>
      </c>
      <c r="D106" s="5">
        <f t="shared" si="3"/>
        <v>8000</v>
      </c>
      <c r="E106" s="5">
        <f t="shared" si="4"/>
        <v>0</v>
      </c>
      <c r="F106" s="5">
        <f t="shared" si="5"/>
        <v>2282</v>
      </c>
    </row>
    <row r="107" spans="1:6" thickBot="1" x14ac:dyDescent="0.2">
      <c r="A107" s="3">
        <v>30589</v>
      </c>
      <c r="B107" s="4">
        <v>9887</v>
      </c>
      <c r="D107" s="5">
        <f t="shared" si="3"/>
        <v>8000</v>
      </c>
      <c r="E107" s="5">
        <f t="shared" si="4"/>
        <v>0</v>
      </c>
      <c r="F107" s="5">
        <f t="shared" si="5"/>
        <v>1887</v>
      </c>
    </row>
    <row r="108" spans="1:6" thickBot="1" x14ac:dyDescent="0.2">
      <c r="A108" s="3">
        <v>30620</v>
      </c>
      <c r="B108" s="4">
        <v>9499</v>
      </c>
      <c r="D108" s="5">
        <f t="shared" si="3"/>
        <v>8000</v>
      </c>
      <c r="E108" s="5">
        <f t="shared" si="4"/>
        <v>0</v>
      </c>
      <c r="F108" s="5">
        <f t="shared" si="5"/>
        <v>1499</v>
      </c>
    </row>
    <row r="109" spans="1:6" thickBot="1" x14ac:dyDescent="0.2">
      <c r="A109" s="3">
        <v>30650</v>
      </c>
      <c r="B109" s="4">
        <v>9331</v>
      </c>
      <c r="D109" s="5">
        <f t="shared" si="3"/>
        <v>8000</v>
      </c>
      <c r="E109" s="5">
        <f t="shared" si="4"/>
        <v>0</v>
      </c>
      <c r="F109" s="5">
        <f t="shared" si="5"/>
        <v>1331</v>
      </c>
    </row>
    <row r="110" spans="1:6" thickBot="1" x14ac:dyDescent="0.2">
      <c r="A110" s="3">
        <v>30681</v>
      </c>
      <c r="B110" s="4">
        <v>9008</v>
      </c>
      <c r="D110" s="5">
        <f t="shared" si="3"/>
        <v>8000</v>
      </c>
      <c r="E110" s="5">
        <f t="shared" si="4"/>
        <v>0</v>
      </c>
      <c r="F110" s="5">
        <f t="shared" si="5"/>
        <v>1008</v>
      </c>
    </row>
    <row r="111" spans="1:6" thickBot="1" x14ac:dyDescent="0.2">
      <c r="A111" s="3">
        <v>30712</v>
      </c>
      <c r="B111" s="4">
        <v>8791</v>
      </c>
      <c r="D111" s="5">
        <f t="shared" si="3"/>
        <v>8000</v>
      </c>
      <c r="E111" s="5">
        <f t="shared" si="4"/>
        <v>0</v>
      </c>
      <c r="F111" s="5">
        <f t="shared" si="5"/>
        <v>791</v>
      </c>
    </row>
    <row r="112" spans="1:6" thickBot="1" x14ac:dyDescent="0.2">
      <c r="A112" s="3">
        <v>30741</v>
      </c>
      <c r="B112" s="4">
        <v>8746</v>
      </c>
      <c r="D112" s="5">
        <f t="shared" si="3"/>
        <v>8000</v>
      </c>
      <c r="E112" s="5">
        <f t="shared" si="4"/>
        <v>0</v>
      </c>
      <c r="F112" s="5">
        <f t="shared" si="5"/>
        <v>746</v>
      </c>
    </row>
    <row r="113" spans="1:6" thickBot="1" x14ac:dyDescent="0.2">
      <c r="A113" s="3">
        <v>30772</v>
      </c>
      <c r="B113" s="4">
        <v>8762</v>
      </c>
      <c r="D113" s="5">
        <f t="shared" si="3"/>
        <v>8000</v>
      </c>
      <c r="E113" s="5">
        <f t="shared" si="4"/>
        <v>0</v>
      </c>
      <c r="F113" s="5">
        <f t="shared" si="5"/>
        <v>762</v>
      </c>
    </row>
    <row r="114" spans="1:6" thickBot="1" x14ac:dyDescent="0.2">
      <c r="A114" s="3">
        <v>30802</v>
      </c>
      <c r="B114" s="4">
        <v>8456</v>
      </c>
      <c r="D114" s="5">
        <f t="shared" si="3"/>
        <v>8000</v>
      </c>
      <c r="E114" s="5">
        <f t="shared" si="4"/>
        <v>0</v>
      </c>
      <c r="F114" s="5">
        <f t="shared" si="5"/>
        <v>456</v>
      </c>
    </row>
    <row r="115" spans="1:6" thickBot="1" x14ac:dyDescent="0.2">
      <c r="A115" s="3">
        <v>30833</v>
      </c>
      <c r="B115" s="4">
        <v>8226</v>
      </c>
      <c r="D115" s="5">
        <f t="shared" si="3"/>
        <v>8000</v>
      </c>
      <c r="E115" s="5">
        <f t="shared" si="4"/>
        <v>0</v>
      </c>
      <c r="F115" s="5">
        <f t="shared" si="5"/>
        <v>226</v>
      </c>
    </row>
    <row r="116" spans="1:6" thickBot="1" x14ac:dyDescent="0.2">
      <c r="A116" s="3">
        <v>30863</v>
      </c>
      <c r="B116" s="4">
        <v>8537</v>
      </c>
      <c r="D116" s="5">
        <f t="shared" si="3"/>
        <v>8000</v>
      </c>
      <c r="E116" s="5">
        <f t="shared" si="4"/>
        <v>0</v>
      </c>
      <c r="F116" s="5">
        <f t="shared" si="5"/>
        <v>537</v>
      </c>
    </row>
    <row r="117" spans="1:6" thickBot="1" x14ac:dyDescent="0.2">
      <c r="A117" s="3">
        <v>30894</v>
      </c>
      <c r="B117" s="4">
        <v>8519</v>
      </c>
      <c r="D117" s="5">
        <f t="shared" si="3"/>
        <v>8000</v>
      </c>
      <c r="E117" s="5">
        <f t="shared" si="4"/>
        <v>0</v>
      </c>
      <c r="F117" s="5">
        <f t="shared" si="5"/>
        <v>519</v>
      </c>
    </row>
    <row r="118" spans="1:6" thickBot="1" x14ac:dyDescent="0.2">
      <c r="A118" s="3">
        <v>30925</v>
      </c>
      <c r="B118" s="4">
        <v>8367</v>
      </c>
      <c r="D118" s="5">
        <f t="shared" si="3"/>
        <v>8000</v>
      </c>
      <c r="E118" s="5">
        <f t="shared" si="4"/>
        <v>0</v>
      </c>
      <c r="F118" s="5">
        <f t="shared" si="5"/>
        <v>367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abSelected="1" topLeftCell="F1" zoomScaleNormal="100" workbookViewId="0">
      <selection activeCell="P17" sqref="P17"/>
    </sheetView>
  </sheetViews>
  <sheetFormatPr defaultRowHeight="15.75" thickBottom="1" x14ac:dyDescent="0.2"/>
  <cols>
    <col min="1" max="1" width="9.5" style="6" bestFit="1" customWidth="1"/>
    <col min="2" max="2" width="9.375" style="8" bestFit="1" customWidth="1"/>
    <col min="3" max="3" width="8.75" style="5" bestFit="1" customWidth="1"/>
    <col min="4" max="4" width="8.375" style="5" bestFit="1" customWidth="1"/>
    <col min="5" max="5" width="9.75" style="5" bestFit="1" customWidth="1"/>
    <col min="6" max="6" width="10.875" style="5" bestFit="1" customWidth="1"/>
    <col min="9" max="9" width="9.5" style="6" bestFit="1" customWidth="1"/>
    <col min="10" max="10" width="9.375" style="8" bestFit="1" customWidth="1"/>
  </cols>
  <sheetData>
    <row r="1" spans="1:13" ht="15" x14ac:dyDescent="0.15">
      <c r="A1" s="7" t="s">
        <v>7</v>
      </c>
      <c r="B1" s="8" t="s">
        <v>6</v>
      </c>
      <c r="I1" s="7" t="s">
        <v>9</v>
      </c>
      <c r="J1" s="8" t="s">
        <v>10</v>
      </c>
    </row>
    <row r="2" spans="1:13" ht="15" x14ac:dyDescent="0.15">
      <c r="A2" s="7">
        <v>0</v>
      </c>
      <c r="B2" s="8">
        <v>-19</v>
      </c>
      <c r="I2" s="7">
        <v>0</v>
      </c>
      <c r="J2" s="8">
        <v>-19</v>
      </c>
    </row>
    <row r="3" spans="1:13" ht="15" x14ac:dyDescent="0.15">
      <c r="A3" s="7">
        <v>1</v>
      </c>
      <c r="B3" s="8">
        <v>-21.421926289999998</v>
      </c>
      <c r="I3" s="7">
        <v>0.1</v>
      </c>
      <c r="J3" s="8">
        <v>-19.657537162292606</v>
      </c>
    </row>
    <row r="4" spans="1:13" ht="15" x14ac:dyDescent="0.15">
      <c r="A4" s="7">
        <v>2</v>
      </c>
      <c r="B4" s="8">
        <v>-13.40997379</v>
      </c>
      <c r="I4" s="7">
        <v>0.2</v>
      </c>
      <c r="J4" s="8">
        <v>-20.281284193537161</v>
      </c>
    </row>
    <row r="5" spans="1:13" ht="15" x14ac:dyDescent="0.15">
      <c r="A5" s="7">
        <v>3</v>
      </c>
      <c r="B5" s="8">
        <v>-39.549436530000001</v>
      </c>
      <c r="I5" s="7">
        <v>0.3</v>
      </c>
      <c r="J5" s="8">
        <v>-20.837450962685651</v>
      </c>
    </row>
    <row r="6" spans="1:13" ht="15" x14ac:dyDescent="0.15">
      <c r="A6" s="7">
        <v>4</v>
      </c>
      <c r="B6" s="8">
        <v>-80</v>
      </c>
      <c r="I6" s="7">
        <v>0.4</v>
      </c>
      <c r="J6" s="8">
        <v>-21.292247338690029</v>
      </c>
    </row>
    <row r="7" spans="1:13" ht="15" x14ac:dyDescent="0.15">
      <c r="A7" s="7">
        <v>5</v>
      </c>
      <c r="B7" s="8">
        <v>-50</v>
      </c>
      <c r="I7" s="7">
        <v>0.5</v>
      </c>
      <c r="J7" s="8">
        <v>-21.611883190502265</v>
      </c>
      <c r="M7" t="s">
        <v>8</v>
      </c>
    </row>
    <row r="8" spans="1:13" ht="15" x14ac:dyDescent="0.15">
      <c r="A8" s="7">
        <v>6</v>
      </c>
      <c r="B8" s="8">
        <v>-45</v>
      </c>
      <c r="I8" s="7">
        <v>0.6</v>
      </c>
      <c r="J8" s="8">
        <v>-21.762568387074317</v>
      </c>
    </row>
    <row r="9" spans="1:13" ht="15" x14ac:dyDescent="0.15">
      <c r="A9" s="7">
        <v>7</v>
      </c>
      <c r="B9" s="8">
        <v>-20</v>
      </c>
      <c r="I9" s="7">
        <v>0.7</v>
      </c>
      <c r="J9" s="8">
        <v>-21.710512797358156</v>
      </c>
    </row>
    <row r="10" spans="1:13" ht="15" x14ac:dyDescent="0.15">
      <c r="A10" s="7">
        <v>8</v>
      </c>
      <c r="B10" s="8">
        <v>65</v>
      </c>
      <c r="I10" s="7">
        <v>0.8</v>
      </c>
      <c r="J10" s="8">
        <v>-21.421926290305738</v>
      </c>
    </row>
    <row r="11" spans="1:13" ht="15" x14ac:dyDescent="0.15">
      <c r="A11" s="7">
        <v>9</v>
      </c>
      <c r="B11" s="8">
        <v>210</v>
      </c>
      <c r="I11" s="7">
        <v>0.9</v>
      </c>
      <c r="J11" s="8">
        <v>-20.863018734869041</v>
      </c>
    </row>
    <row r="12" spans="1:13" ht="15" x14ac:dyDescent="0.15">
      <c r="A12" s="7">
        <v>10</v>
      </c>
      <c r="B12" s="8">
        <v>120</v>
      </c>
      <c r="I12" s="7">
        <v>1</v>
      </c>
      <c r="J12" s="8">
        <v>-20</v>
      </c>
    </row>
    <row r="13" spans="1:13" ht="15" x14ac:dyDescent="0.15">
      <c r="A13" s="7">
        <v>11</v>
      </c>
      <c r="B13" s="8">
        <v>90</v>
      </c>
      <c r="I13" s="7">
        <v>1.1000000000000001</v>
      </c>
      <c r="J13" s="8">
        <v>-18.830870085698642</v>
      </c>
    </row>
    <row r="14" spans="1:13" ht="15" x14ac:dyDescent="0.15">
      <c r="A14" s="7">
        <v>12</v>
      </c>
      <c r="B14" s="8">
        <v>67</v>
      </c>
      <c r="I14" s="7">
        <v>1.2</v>
      </c>
      <c r="J14" s="8">
        <v>-17.480789516157095</v>
      </c>
    </row>
    <row r="15" spans="1:13" ht="15" x14ac:dyDescent="0.15">
      <c r="A15" s="7">
        <v>13</v>
      </c>
      <c r="B15" s="8">
        <v>53</v>
      </c>
      <c r="I15" s="7">
        <v>1.3</v>
      </c>
      <c r="J15" s="8">
        <v>-16.106708946615562</v>
      </c>
    </row>
    <row r="16" spans="1:13" ht="15" x14ac:dyDescent="0.15">
      <c r="A16" s="7">
        <v>14</v>
      </c>
      <c r="B16" s="8">
        <v>29.722196010000001</v>
      </c>
      <c r="I16" s="7">
        <v>1.4</v>
      </c>
      <c r="J16" s="8">
        <v>-14.865579032314198</v>
      </c>
    </row>
    <row r="17" spans="1:10" ht="15" x14ac:dyDescent="0.15">
      <c r="A17" s="7">
        <v>15</v>
      </c>
      <c r="B17" s="8">
        <v>-20</v>
      </c>
      <c r="I17" s="7">
        <v>1.5</v>
      </c>
      <c r="J17" s="8">
        <v>-13.914350428493201</v>
      </c>
    </row>
    <row r="18" spans="1:10" ht="15" x14ac:dyDescent="0.15">
      <c r="A18" s="7">
        <v>16</v>
      </c>
      <c r="B18" s="8">
        <v>-29</v>
      </c>
      <c r="I18" s="7">
        <v>1.6</v>
      </c>
      <c r="J18" s="8">
        <v>-13.409973790392751</v>
      </c>
    </row>
    <row r="19" spans="1:10" ht="15" x14ac:dyDescent="0.15">
      <c r="A19" s="7">
        <v>17</v>
      </c>
      <c r="B19" s="8">
        <v>-15</v>
      </c>
      <c r="I19" s="7">
        <v>1.7</v>
      </c>
      <c r="J19" s="8">
        <v>-13.509399773253023</v>
      </c>
    </row>
    <row r="20" spans="1:10" ht="15" x14ac:dyDescent="0.15">
      <c r="A20" s="7">
        <v>18</v>
      </c>
      <c r="B20" s="8">
        <v>16.121624499999999</v>
      </c>
      <c r="I20" s="7">
        <v>1.8</v>
      </c>
      <c r="J20" s="8">
        <v>-14.369579032314199</v>
      </c>
    </row>
    <row r="21" spans="1:10" ht="15" x14ac:dyDescent="0.15">
      <c r="A21" s="7">
        <v>19</v>
      </c>
      <c r="B21" s="8">
        <v>6.7979783889999998</v>
      </c>
      <c r="I21" s="7">
        <v>1.9</v>
      </c>
      <c r="J21" s="8">
        <v>-16.147462222816475</v>
      </c>
    </row>
    <row r="22" spans="1:10" ht="15" x14ac:dyDescent="0.15">
      <c r="A22" s="7">
        <v>20</v>
      </c>
      <c r="B22" s="8">
        <v>10</v>
      </c>
      <c r="I22" s="7">
        <v>2</v>
      </c>
      <c r="J22" s="8">
        <v>-19</v>
      </c>
    </row>
    <row r="23" spans="1:10" ht="15" x14ac:dyDescent="0.15">
      <c r="A23" s="7">
        <v>21</v>
      </c>
      <c r="B23" s="8">
        <v>12.07734262</v>
      </c>
      <c r="I23" s="7">
        <v>2.1</v>
      </c>
      <c r="J23" s="8">
        <v>-23.009982494912851</v>
      </c>
    </row>
    <row r="24" spans="1:10" ht="15" x14ac:dyDescent="0.15">
      <c r="A24" s="7">
        <v>22</v>
      </c>
      <c r="B24" s="8">
        <v>-10</v>
      </c>
      <c r="I24" s="7">
        <v>2.2000000000000002</v>
      </c>
      <c r="J24" s="8">
        <v>-27.963557741834443</v>
      </c>
    </row>
    <row r="25" spans="1:10" ht="15" x14ac:dyDescent="0.15">
      <c r="A25" s="7">
        <v>23</v>
      </c>
      <c r="B25" s="8">
        <v>-5</v>
      </c>
      <c r="I25" s="7">
        <v>2.2999999999999998</v>
      </c>
      <c r="J25" s="8">
        <v>-33.572713250852125</v>
      </c>
    </row>
    <row r="26" spans="1:10" ht="15" x14ac:dyDescent="0.15">
      <c r="A26" s="7">
        <v>24</v>
      </c>
      <c r="B26" s="8">
        <v>9.5336115249999995</v>
      </c>
      <c r="I26" s="7">
        <v>2.4</v>
      </c>
      <c r="J26" s="8">
        <v>-39.549436532053186</v>
      </c>
    </row>
    <row r="27" spans="1:10" ht="15" x14ac:dyDescent="0.15">
      <c r="A27" s="7">
        <v>25</v>
      </c>
      <c r="B27" s="8">
        <v>5</v>
      </c>
      <c r="I27" s="7">
        <v>2.5</v>
      </c>
      <c r="J27" s="8">
        <v>-45.605715095524921</v>
      </c>
    </row>
    <row r="28" spans="1:10" ht="15" x14ac:dyDescent="0.15">
      <c r="A28" s="7"/>
      <c r="I28" s="7">
        <v>2.6</v>
      </c>
      <c r="J28" s="8">
        <v>-51.45353645135468</v>
      </c>
    </row>
    <row r="29" spans="1:10" ht="15" x14ac:dyDescent="0.15">
      <c r="A29" s="7"/>
      <c r="I29" s="7">
        <v>2.7</v>
      </c>
      <c r="J29" s="8">
        <v>-56.804888109629779</v>
      </c>
    </row>
    <row r="30" spans="1:10" ht="15" x14ac:dyDescent="0.15">
      <c r="A30" s="7"/>
      <c r="I30" s="7">
        <v>2.8</v>
      </c>
      <c r="J30" s="8">
        <v>-61.371757580437468</v>
      </c>
    </row>
    <row r="31" spans="1:10" ht="15" x14ac:dyDescent="0.15">
      <c r="A31" s="7"/>
      <c r="I31" s="7">
        <v>2.9</v>
      </c>
      <c r="J31" s="8">
        <v>-64.866132373865113</v>
      </c>
    </row>
    <row r="32" spans="1:10" ht="15" x14ac:dyDescent="0.15">
      <c r="A32" s="7"/>
      <c r="I32" s="7">
        <v>3</v>
      </c>
      <c r="J32" s="8">
        <v>-67</v>
      </c>
    </row>
    <row r="33" spans="1:10" ht="15" x14ac:dyDescent="0.15">
      <c r="A33" s="7"/>
      <c r="I33" s="7">
        <v>3.1</v>
      </c>
      <c r="J33" s="8">
        <v>-67.569199934650015</v>
      </c>
    </row>
    <row r="34" spans="1:10" ht="15" x14ac:dyDescent="0.15">
      <c r="A34" s="7"/>
      <c r="I34" s="7">
        <v>3.2</v>
      </c>
      <c r="J34" s="8">
        <v>-66.704979516505134</v>
      </c>
    </row>
    <row r="35" spans="1:10" ht="15" x14ac:dyDescent="0.15">
      <c r="A35" s="7"/>
      <c r="I35" s="7">
        <v>3.3</v>
      </c>
      <c r="J35" s="8">
        <v>-64.622438049975969</v>
      </c>
    </row>
    <row r="36" spans="1:10" ht="15" x14ac:dyDescent="0.15">
      <c r="A36" s="7"/>
      <c r="I36" s="7">
        <v>3.4</v>
      </c>
      <c r="J36" s="8">
        <v>-61.5366748394731</v>
      </c>
    </row>
    <row r="37" spans="1:10" ht="15" x14ac:dyDescent="0.15">
      <c r="A37" s="7"/>
      <c r="I37" s="7">
        <v>3.5</v>
      </c>
      <c r="J37" s="8">
        <v>-57.662789189407107</v>
      </c>
    </row>
    <row r="38" spans="1:10" ht="15" x14ac:dyDescent="0.15">
      <c r="A38" s="7"/>
      <c r="I38" s="7">
        <v>3.6</v>
      </c>
      <c r="J38" s="8">
        <v>-53.215880404188546</v>
      </c>
    </row>
    <row r="39" spans="1:10" ht="15" x14ac:dyDescent="0.15">
      <c r="A39" s="7"/>
      <c r="I39" s="7">
        <v>3.7</v>
      </c>
      <c r="J39" s="8">
        <v>-48.411047788227954</v>
      </c>
    </row>
    <row r="40" spans="1:10" ht="15" x14ac:dyDescent="0.15">
      <c r="A40" s="7"/>
      <c r="I40" s="7">
        <v>3.8</v>
      </c>
      <c r="J40" s="8">
        <v>-43.463390645935924</v>
      </c>
    </row>
    <row r="41" spans="1:10" ht="15" x14ac:dyDescent="0.15">
      <c r="A41" s="7"/>
      <c r="I41" s="7">
        <v>3.9</v>
      </c>
      <c r="J41" s="8">
        <v>-38.588008281723098</v>
      </c>
    </row>
    <row r="42" spans="1:10" ht="15" x14ac:dyDescent="0.15">
      <c r="A42" s="7"/>
      <c r="I42" s="7">
        <v>4</v>
      </c>
      <c r="J42" s="8">
        <v>-34</v>
      </c>
    </row>
    <row r="43" spans="1:10" ht="15" x14ac:dyDescent="0.15">
      <c r="A43" s="7"/>
      <c r="I43" s="7">
        <v>4.0999999999999996</v>
      </c>
      <c r="J43" s="8">
        <v>-29.889217766487135</v>
      </c>
    </row>
    <row r="44" spans="1:10" ht="15" x14ac:dyDescent="0.15">
      <c r="A44" s="7"/>
      <c r="I44" s="7">
        <v>4.2</v>
      </c>
      <c r="J44" s="8">
        <v>-26.344524192144991</v>
      </c>
    </row>
    <row r="45" spans="1:10" ht="15" x14ac:dyDescent="0.15">
      <c r="A45" s="7"/>
      <c r="I45" s="7">
        <v>4.3</v>
      </c>
      <c r="J45" s="8">
        <v>-23.429534549243947</v>
      </c>
    </row>
    <row r="46" spans="1:10" ht="15" x14ac:dyDescent="0.15">
      <c r="A46" s="7"/>
      <c r="I46" s="7">
        <v>4.4000000000000004</v>
      </c>
      <c r="J46" s="8">
        <v>-21.207864110054349</v>
      </c>
    </row>
    <row r="47" spans="1:10" ht="15" x14ac:dyDescent="0.15">
      <c r="A47" s="7"/>
      <c r="I47" s="7">
        <v>4.5</v>
      </c>
      <c r="J47" s="8">
        <v>-19.743128146846651</v>
      </c>
    </row>
    <row r="48" spans="1:10" ht="15" x14ac:dyDescent="0.15">
      <c r="A48" s="7"/>
      <c r="I48" s="7">
        <v>4.5999999999999996</v>
      </c>
      <c r="J48" s="8">
        <v>-19.098941931891204</v>
      </c>
    </row>
    <row r="49" spans="1:10" ht="15" x14ac:dyDescent="0.15">
      <c r="A49" s="7"/>
      <c r="I49" s="7">
        <v>4.7</v>
      </c>
      <c r="J49" s="8">
        <v>-19.338920737458437</v>
      </c>
    </row>
    <row r="50" spans="1:10" ht="15" x14ac:dyDescent="0.15">
      <c r="A50" s="7"/>
      <c r="I50" s="7">
        <v>4.8</v>
      </c>
      <c r="J50" s="8">
        <v>-20.526679835818722</v>
      </c>
    </row>
    <row r="51" spans="1:10" ht="15" x14ac:dyDescent="0.15">
      <c r="A51" s="7"/>
      <c r="I51" s="7">
        <v>4.9000000000000004</v>
      </c>
      <c r="J51" s="8">
        <v>-22.725834499242445</v>
      </c>
    </row>
    <row r="52" spans="1:10" ht="15" x14ac:dyDescent="0.15">
      <c r="A52" s="7"/>
      <c r="I52" s="7">
        <v>5</v>
      </c>
      <c r="J52" s="8">
        <v>-26</v>
      </c>
    </row>
    <row r="53" spans="1:10" ht="15" x14ac:dyDescent="0.15">
      <c r="A53" s="7"/>
      <c r="I53" s="7">
        <v>5.0999999999999996</v>
      </c>
      <c r="J53" s="8">
        <v>-30.294928999401396</v>
      </c>
    </row>
    <row r="54" spans="1:10" ht="15" x14ac:dyDescent="0.15">
      <c r="A54" s="7"/>
      <c r="I54" s="7">
        <v>5.2</v>
      </c>
      <c r="J54" s="8">
        <v>-35.084923714914851</v>
      </c>
    </row>
    <row r="55" spans="1:10" ht="15" x14ac:dyDescent="0.15">
      <c r="A55" s="7"/>
      <c r="I55" s="7">
        <v>5.3</v>
      </c>
      <c r="J55" s="8">
        <v>-39.72642375304828</v>
      </c>
    </row>
    <row r="56" spans="1:10" ht="15" x14ac:dyDescent="0.15">
      <c r="A56" s="7"/>
      <c r="I56" s="7">
        <v>5.4</v>
      </c>
      <c r="J56" s="8">
        <v>-43.575868720309465</v>
      </c>
    </row>
    <row r="57" spans="1:10" ht="15" x14ac:dyDescent="0.15">
      <c r="A57" s="7"/>
      <c r="I57" s="7">
        <v>5.5</v>
      </c>
      <c r="J57" s="8">
        <v>-45.989698223206297</v>
      </c>
    </row>
    <row r="58" spans="1:10" ht="15" x14ac:dyDescent="0.15">
      <c r="A58" s="7"/>
      <c r="I58" s="7">
        <v>5.6</v>
      </c>
      <c r="J58" s="8">
        <v>-46.324351868246637</v>
      </c>
    </row>
    <row r="59" spans="1:10" ht="15" x14ac:dyDescent="0.15">
      <c r="A59" s="7"/>
      <c r="I59" s="7">
        <v>5.7</v>
      </c>
      <c r="J59" s="8">
        <v>-43.936269261938328</v>
      </c>
    </row>
    <row r="60" spans="1:10" ht="15" x14ac:dyDescent="0.15">
      <c r="A60" s="7"/>
      <c r="I60" s="7">
        <v>5.8</v>
      </c>
      <c r="J60" s="8">
        <v>-38.181890010789161</v>
      </c>
    </row>
    <row r="61" spans="1:10" ht="15" x14ac:dyDescent="0.15">
      <c r="A61" s="7"/>
      <c r="I61" s="7">
        <v>5.9</v>
      </c>
      <c r="J61" s="8">
        <v>-28.417653721307104</v>
      </c>
    </row>
    <row r="62" spans="1:10" ht="15" x14ac:dyDescent="0.15">
      <c r="A62" s="7"/>
      <c r="I62" s="7">
        <v>6</v>
      </c>
      <c r="J62" s="8">
        <v>-14</v>
      </c>
    </row>
    <row r="63" spans="1:10" ht="15" x14ac:dyDescent="0.15">
      <c r="A63" s="7"/>
      <c r="I63" s="7">
        <v>6.1</v>
      </c>
      <c r="J63" s="8">
        <v>5.3899337640927838</v>
      </c>
    </row>
    <row r="64" spans="1:10" ht="15" x14ac:dyDescent="0.15">
      <c r="A64" s="7"/>
      <c r="I64" s="7">
        <v>6.2</v>
      </c>
      <c r="J64" s="8">
        <v>28.772219051804434</v>
      </c>
    </row>
    <row r="65" spans="1:10" ht="15" x14ac:dyDescent="0.15">
      <c r="A65" s="7"/>
      <c r="I65" s="7">
        <v>6.3</v>
      </c>
      <c r="J65" s="8">
        <v>54.842229561437144</v>
      </c>
    </row>
    <row r="66" spans="1:10" ht="15" x14ac:dyDescent="0.15">
      <c r="A66" s="7"/>
      <c r="I66" s="7">
        <v>6.4</v>
      </c>
      <c r="J66" s="8">
        <v>82.295338991292269</v>
      </c>
    </row>
    <row r="67" spans="1:10" ht="15" x14ac:dyDescent="0.15">
      <c r="A67" s="7"/>
      <c r="I67" s="7">
        <v>6.5</v>
      </c>
      <c r="J67" s="8">
        <v>109.82692103967183</v>
      </c>
    </row>
    <row r="68" spans="1:10" ht="15" x14ac:dyDescent="0.15">
      <c r="A68" s="7"/>
      <c r="I68" s="7">
        <v>6.6</v>
      </c>
      <c r="J68" s="8">
        <v>136.13234940487789</v>
      </c>
    </row>
    <row r="69" spans="1:10" ht="15" x14ac:dyDescent="0.15">
      <c r="A69" s="7"/>
      <c r="I69" s="7">
        <v>6.7</v>
      </c>
      <c r="J69" s="8">
        <v>159.90699778521179</v>
      </c>
    </row>
    <row r="70" spans="1:10" ht="15" x14ac:dyDescent="0.15">
      <c r="A70" s="7"/>
      <c r="I70" s="7">
        <v>6.8</v>
      </c>
      <c r="J70" s="8">
        <v>179.84623987897567</v>
      </c>
    </row>
    <row r="71" spans="1:10" ht="15" x14ac:dyDescent="0.15">
      <c r="A71" s="7"/>
      <c r="I71" s="7">
        <v>6.9</v>
      </c>
      <c r="J71" s="8">
        <v>194.64544938447108</v>
      </c>
    </row>
    <row r="72" spans="1:10" ht="15" x14ac:dyDescent="0.15">
      <c r="A72" s="7"/>
      <c r="I72" s="7">
        <v>7</v>
      </c>
      <c r="J72" s="8">
        <v>203</v>
      </c>
    </row>
    <row r="73" spans="1:10" ht="15" x14ac:dyDescent="0.15">
      <c r="A73" s="7"/>
      <c r="I73" s="7">
        <v>7.1</v>
      </c>
      <c r="J73" s="8">
        <v>204.01919394303061</v>
      </c>
    </row>
    <row r="74" spans="1:10" ht="15" x14ac:dyDescent="0.15">
      <c r="A74" s="7"/>
      <c r="I74" s="7">
        <v>7.2</v>
      </c>
      <c r="J74" s="8">
        <v>198.46804750769738</v>
      </c>
    </row>
    <row r="75" spans="1:10" ht="15" x14ac:dyDescent="0.15">
      <c r="A75" s="7"/>
      <c r="I75" s="7">
        <v>7.3</v>
      </c>
      <c r="J75" s="8">
        <v>187.52550550730035</v>
      </c>
    </row>
    <row r="76" spans="1:10" ht="15" x14ac:dyDescent="0.15">
      <c r="A76" s="7"/>
      <c r="I76" s="7">
        <v>7.4</v>
      </c>
      <c r="J76" s="8">
        <v>172.37051275514071</v>
      </c>
    </row>
    <row r="77" spans="1:10" ht="15" x14ac:dyDescent="0.15">
      <c r="A77" s="7"/>
      <c r="I77" s="7">
        <v>7.5</v>
      </c>
      <c r="J77" s="8">
        <v>154.18201406451897</v>
      </c>
    </row>
    <row r="78" spans="1:10" ht="15" x14ac:dyDescent="0.15">
      <c r="A78" s="7"/>
      <c r="I78" s="7">
        <v>7.6</v>
      </c>
      <c r="J78" s="8">
        <v>134.13895424873533</v>
      </c>
    </row>
    <row r="79" spans="1:10" ht="15" x14ac:dyDescent="0.15">
      <c r="A79" s="7"/>
      <c r="I79" s="7">
        <v>7.7</v>
      </c>
      <c r="J79" s="8">
        <v>113.42027812109157</v>
      </c>
    </row>
    <row r="80" spans="1:10" ht="15" x14ac:dyDescent="0.15">
      <c r="A80" s="7"/>
      <c r="I80" s="7">
        <v>7.8</v>
      </c>
      <c r="J80" s="8">
        <v>93.204930494886852</v>
      </c>
    </row>
    <row r="81" spans="1:10" ht="15" x14ac:dyDescent="0.15">
      <c r="A81" s="7"/>
      <c r="I81" s="7">
        <v>7.9</v>
      </c>
      <c r="J81" s="8">
        <v>74.671856183422904</v>
      </c>
    </row>
    <row r="82" spans="1:10" ht="15" x14ac:dyDescent="0.15">
      <c r="A82" s="7"/>
      <c r="I82" s="7">
        <v>8</v>
      </c>
      <c r="J82" s="8">
        <v>59</v>
      </c>
    </row>
    <row r="83" spans="1:10" ht="15" x14ac:dyDescent="0.15">
      <c r="A83" s="7"/>
      <c r="I83" s="7">
        <v>8.1</v>
      </c>
      <c r="J83" s="8">
        <v>47.087290463784612</v>
      </c>
    </row>
    <row r="84" spans="1:10" ht="15" x14ac:dyDescent="0.15">
      <c r="A84" s="7"/>
      <c r="I84" s="7">
        <v>8.1999999999999993</v>
      </c>
      <c r="J84" s="8">
        <v>38.707590917406399</v>
      </c>
    </row>
    <row r="85" spans="1:10" ht="15" x14ac:dyDescent="0.15">
      <c r="A85" s="7"/>
      <c r="I85" s="7">
        <v>8.3000000000000007</v>
      </c>
      <c r="J85" s="8">
        <v>33.35374840936128</v>
      </c>
    </row>
    <row r="86" spans="1:10" ht="15" x14ac:dyDescent="0.15">
      <c r="A86" s="7"/>
      <c r="I86" s="7">
        <v>8.4</v>
      </c>
      <c r="J86" s="8">
        <v>30.518609988144711</v>
      </c>
    </row>
    <row r="87" spans="1:10" ht="15" x14ac:dyDescent="0.15">
      <c r="A87" s="7"/>
      <c r="I87" s="7">
        <v>8.5</v>
      </c>
      <c r="J87" s="8">
        <v>29.695022702252324</v>
      </c>
    </row>
    <row r="88" spans="1:10" ht="15" x14ac:dyDescent="0.15">
      <c r="A88" s="7"/>
      <c r="I88" s="7">
        <v>8.6</v>
      </c>
      <c r="J88" s="8">
        <v>30.375833600179739</v>
      </c>
    </row>
    <row r="89" spans="1:10" ht="15" x14ac:dyDescent="0.15">
      <c r="A89" s="7"/>
      <c r="I89" s="7">
        <v>8.6999999999999993</v>
      </c>
      <c r="J89" s="8">
        <v>32.053889730422611</v>
      </c>
    </row>
    <row r="90" spans="1:10" ht="15" x14ac:dyDescent="0.15">
      <c r="A90" s="7"/>
      <c r="I90" s="7">
        <v>8.8000000000000007</v>
      </c>
      <c r="J90" s="8">
        <v>34.222038141476531</v>
      </c>
    </row>
    <row r="91" spans="1:10" ht="15" x14ac:dyDescent="0.15">
      <c r="A91" s="7"/>
      <c r="I91" s="7">
        <v>8.9</v>
      </c>
      <c r="J91" s="8">
        <v>36.373125881837112</v>
      </c>
    </row>
    <row r="92" spans="1:10" ht="15" x14ac:dyDescent="0.15">
      <c r="A92" s="7"/>
      <c r="I92" s="7">
        <v>9</v>
      </c>
      <c r="J92" s="8">
        <v>38</v>
      </c>
    </row>
    <row r="93" spans="1:10" ht="15" x14ac:dyDescent="0.15">
      <c r="A93" s="7"/>
      <c r="I93" s="7">
        <v>9.1</v>
      </c>
      <c r="J93" s="8">
        <v>38.71064420183103</v>
      </c>
    </row>
    <row r="94" spans="1:10" ht="15" x14ac:dyDescent="0.15">
      <c r="A94" s="7"/>
      <c r="I94" s="7">
        <v>9.1999999999999993</v>
      </c>
      <c r="J94" s="8">
        <v>38.57358882267684</v>
      </c>
    </row>
    <row r="95" spans="1:10" ht="15" x14ac:dyDescent="0.15">
      <c r="A95" s="7"/>
      <c r="I95" s="7">
        <v>9.3000000000000007</v>
      </c>
      <c r="J95" s="8">
        <v>37.772500855254322</v>
      </c>
    </row>
    <row r="96" spans="1:10" ht="15" x14ac:dyDescent="0.15">
      <c r="A96" s="7"/>
      <c r="I96" s="7">
        <v>9.4</v>
      </c>
      <c r="J96" s="8">
        <v>36.491047292280328</v>
      </c>
    </row>
    <row r="97" spans="1:10" ht="15" x14ac:dyDescent="0.15">
      <c r="A97" s="7"/>
      <c r="I97" s="7">
        <v>9.5</v>
      </c>
      <c r="J97" s="8">
        <v>34.912895126471739</v>
      </c>
    </row>
    <row r="98" spans="1:10" ht="15" x14ac:dyDescent="0.15">
      <c r="A98" s="7"/>
      <c r="I98" s="7">
        <v>9.6</v>
      </c>
      <c r="J98" s="8">
        <v>33.221711350545377</v>
      </c>
    </row>
    <row r="99" spans="1:10" ht="15" x14ac:dyDescent="0.15">
      <c r="A99" s="7"/>
      <c r="I99" s="7">
        <v>9.6999999999999993</v>
      </c>
      <c r="J99" s="8">
        <v>31.601162957218168</v>
      </c>
    </row>
    <row r="100" spans="1:10" ht="15" x14ac:dyDescent="0.15">
      <c r="A100" s="7"/>
      <c r="I100" s="7">
        <v>9.8000000000000007</v>
      </c>
      <c r="J100" s="8">
        <v>30.234916939206968</v>
      </c>
    </row>
    <row r="101" spans="1:10" ht="15" x14ac:dyDescent="0.15">
      <c r="A101" s="7"/>
      <c r="I101" s="7">
        <v>9.9</v>
      </c>
      <c r="J101" s="8">
        <v>29.306640289228621</v>
      </c>
    </row>
    <row r="102" spans="1:10" ht="15" x14ac:dyDescent="0.15">
      <c r="A102" s="7"/>
      <c r="I102" s="7">
        <v>10</v>
      </c>
      <c r="J102" s="8">
        <v>29</v>
      </c>
    </row>
    <row r="103" spans="1:10" ht="15" x14ac:dyDescent="0.15">
      <c r="A103" s="7"/>
      <c r="I103" s="7">
        <v>10.1</v>
      </c>
      <c r="J103" s="8">
        <v>29.434132728891324</v>
      </c>
    </row>
    <row r="104" spans="1:10" ht="15" x14ac:dyDescent="0.15">
      <c r="A104" s="7"/>
      <c r="I104" s="7">
        <v>10.199999999999999</v>
      </c>
      <c r="J104" s="8">
        <v>30.470053791886151</v>
      </c>
    </row>
    <row r="105" spans="1:10" ht="15" x14ac:dyDescent="0.15">
      <c r="A105" s="7"/>
      <c r="I105" s="7">
        <v>10.3</v>
      </c>
      <c r="J105" s="8">
        <v>31.904248169621383</v>
      </c>
    </row>
    <row r="106" spans="1:10" ht="15" x14ac:dyDescent="0.15">
      <c r="A106" s="7"/>
      <c r="I106" s="7">
        <v>10.4</v>
      </c>
      <c r="J106" s="8">
        <v>33.533200842733933</v>
      </c>
    </row>
    <row r="107" spans="1:10" ht="15" x14ac:dyDescent="0.15">
      <c r="A107" s="7"/>
      <c r="I107" s="7">
        <v>10.5</v>
      </c>
      <c r="J107" s="8">
        <v>35.153396791860722</v>
      </c>
    </row>
    <row r="108" spans="1:10" ht="15" x14ac:dyDescent="0.15">
      <c r="A108" s="7"/>
      <c r="I108" s="7">
        <v>10.6</v>
      </c>
      <c r="J108" s="8">
        <v>36.561320997638681</v>
      </c>
    </row>
    <row r="109" spans="1:10" ht="15" x14ac:dyDescent="0.15">
      <c r="A109" s="7"/>
      <c r="I109" s="7">
        <v>10.7</v>
      </c>
      <c r="J109" s="8">
        <v>37.553458440704652</v>
      </c>
    </row>
    <row r="110" spans="1:10" ht="15" x14ac:dyDescent="0.15">
      <c r="A110" s="7"/>
      <c r="I110" s="7">
        <v>10.8</v>
      </c>
      <c r="J110" s="8">
        <v>37.926294101695596</v>
      </c>
    </row>
    <row r="111" spans="1:10" ht="15" x14ac:dyDescent="0.15">
      <c r="A111" s="7"/>
      <c r="I111" s="7">
        <v>10.9</v>
      </c>
      <c r="J111" s="8">
        <v>37.476312961248404</v>
      </c>
    </row>
    <row r="112" spans="1:10" ht="15" x14ac:dyDescent="0.15">
      <c r="A112" s="7"/>
      <c r="I112" s="7">
        <v>11</v>
      </c>
      <c r="J112" s="8">
        <v>36</v>
      </c>
    </row>
    <row r="113" spans="1:10" ht="15" x14ac:dyDescent="0.15">
      <c r="A113" s="7"/>
      <c r="I113" s="7">
        <v>11.1</v>
      </c>
      <c r="J113" s="8">
        <v>33.364824882603656</v>
      </c>
    </row>
    <row r="114" spans="1:10" ht="15" x14ac:dyDescent="0.15">
      <c r="A114" s="7"/>
      <c r="I114" s="7">
        <v>11.2</v>
      </c>
      <c r="J114" s="8">
        <v>29.722196009778564</v>
      </c>
    </row>
    <row r="115" spans="1:10" ht="15" x14ac:dyDescent="0.15">
      <c r="A115" s="7"/>
      <c r="I115" s="7">
        <v>11.3</v>
      </c>
      <c r="J115" s="8">
        <v>25.294506466260149</v>
      </c>
    </row>
    <row r="116" spans="1:10" ht="15" x14ac:dyDescent="0.15">
      <c r="A116" s="7"/>
      <c r="I116" s="7">
        <v>11.4</v>
      </c>
      <c r="J116" s="8">
        <v>20.304149336783919</v>
      </c>
    </row>
    <row r="117" spans="1:10" ht="15" x14ac:dyDescent="0.15">
      <c r="A117" s="7"/>
      <c r="I117" s="7">
        <v>11.5</v>
      </c>
      <c r="J117" s="8">
        <v>14.973517706085365</v>
      </c>
    </row>
    <row r="118" spans="1:10" ht="15" x14ac:dyDescent="0.15">
      <c r="A118" s="7"/>
      <c r="I118" s="7">
        <v>11.6</v>
      </c>
      <c r="J118" s="8">
        <v>9.5250046588998885</v>
      </c>
    </row>
    <row r="119" spans="1:10" ht="15" x14ac:dyDescent="0.15">
      <c r="A119" s="7"/>
      <c r="I119" s="7">
        <v>11.7</v>
      </c>
      <c r="J119" s="8">
        <v>4.1810032799631722</v>
      </c>
    </row>
    <row r="120" spans="1:10" ht="15" x14ac:dyDescent="0.15">
      <c r="A120" s="7"/>
      <c r="I120" s="7">
        <v>11.8</v>
      </c>
      <c r="J120" s="8">
        <v>-0.8360933459893749</v>
      </c>
    </row>
    <row r="121" spans="1:10" ht="15" x14ac:dyDescent="0.15">
      <c r="A121" s="7"/>
      <c r="I121" s="7">
        <v>11.9</v>
      </c>
      <c r="J121" s="8">
        <v>-5.3038921342222638</v>
      </c>
    </row>
    <row r="122" spans="1:10" ht="15" x14ac:dyDescent="0.15">
      <c r="A122" s="7"/>
      <c r="I122" s="7">
        <v>12</v>
      </c>
      <c r="J122" s="8">
        <v>-9</v>
      </c>
    </row>
    <row r="123" spans="1:10" ht="15" x14ac:dyDescent="0.15">
      <c r="A123" s="7"/>
      <c r="I123" s="7">
        <v>12.1</v>
      </c>
      <c r="J123" s="8">
        <v>-11.752432259306193</v>
      </c>
    </row>
    <row r="124" spans="1:10" ht="15" x14ac:dyDescent="0.15">
      <c r="A124" s="7"/>
      <c r="I124" s="7">
        <v>12.2</v>
      </c>
      <c r="J124" s="8">
        <v>-13.590837831000577</v>
      </c>
    </row>
    <row r="125" spans="1:10" ht="15" x14ac:dyDescent="0.15">
      <c r="A125" s="7"/>
      <c r="I125" s="7">
        <v>12.3</v>
      </c>
      <c r="J125" s="8">
        <v>-14.595274034662109</v>
      </c>
    </row>
    <row r="126" spans="1:10" ht="15" x14ac:dyDescent="0.15">
      <c r="A126" s="7"/>
      <c r="I126" s="7">
        <v>12.4</v>
      </c>
      <c r="J126" s="8">
        <v>-14.845798189869679</v>
      </c>
    </row>
    <row r="127" spans="1:10" ht="15" x14ac:dyDescent="0.15">
      <c r="A127" s="7"/>
      <c r="I127" s="7">
        <v>12.5</v>
      </c>
      <c r="J127" s="8">
        <v>-14.42246761620218</v>
      </c>
    </row>
    <row r="128" spans="1:10" ht="15" x14ac:dyDescent="0.15">
      <c r="A128" s="7"/>
      <c r="I128" s="7">
        <v>12.6</v>
      </c>
      <c r="J128" s="8">
        <v>-13.405339633238491</v>
      </c>
    </row>
    <row r="129" spans="1:10" ht="15" x14ac:dyDescent="0.15">
      <c r="A129" s="7"/>
      <c r="I129" s="7">
        <v>12.7</v>
      </c>
      <c r="J129" s="8">
        <v>-11.87447156055754</v>
      </c>
    </row>
    <row r="130" spans="1:10" ht="15" x14ac:dyDescent="0.15">
      <c r="A130" s="7"/>
      <c r="I130" s="7">
        <v>12.8</v>
      </c>
      <c r="J130" s="8">
        <v>-9.9099207177382134</v>
      </c>
    </row>
    <row r="131" spans="1:10" ht="15" x14ac:dyDescent="0.15">
      <c r="A131" s="7"/>
      <c r="I131" s="7">
        <v>12.9</v>
      </c>
      <c r="J131" s="8">
        <v>-7.5917444243593994</v>
      </c>
    </row>
    <row r="132" spans="1:10" ht="15" x14ac:dyDescent="0.15">
      <c r="A132" s="7"/>
      <c r="I132" s="7">
        <v>13</v>
      </c>
      <c r="J132" s="8">
        <v>-5</v>
      </c>
    </row>
    <row r="133" spans="1:10" ht="15" x14ac:dyDescent="0.15">
      <c r="A133" s="7"/>
      <c r="I133" s="7">
        <v>13.1</v>
      </c>
      <c r="J133" s="8">
        <v>-2.2150958453790275</v>
      </c>
    </row>
    <row r="134" spans="1:10" ht="15" x14ac:dyDescent="0.15">
      <c r="A134" s="7"/>
      <c r="I134" s="7">
        <v>13.2</v>
      </c>
      <c r="J134" s="8">
        <v>0.68115531422367825</v>
      </c>
    </row>
    <row r="135" spans="1:10" ht="15" x14ac:dyDescent="0.15">
      <c r="A135" s="7"/>
      <c r="I135" s="7">
        <v>13.3</v>
      </c>
      <c r="J135" s="8">
        <v>3.6065896723882509</v>
      </c>
    </row>
    <row r="136" spans="1:10" ht="15" x14ac:dyDescent="0.15">
      <c r="A136" s="7"/>
      <c r="I136" s="7">
        <v>13.4</v>
      </c>
      <c r="J136" s="8">
        <v>6.4790434226947804</v>
      </c>
    </row>
    <row r="137" spans="1:10" ht="15" x14ac:dyDescent="0.15">
      <c r="A137" s="7"/>
      <c r="I137" s="7">
        <v>13.5</v>
      </c>
      <c r="J137" s="8">
        <v>9.2163527587233549</v>
      </c>
    </row>
    <row r="138" spans="1:10" ht="15" x14ac:dyDescent="0.15">
      <c r="A138" s="7"/>
      <c r="I138" s="7">
        <v>13.6</v>
      </c>
      <c r="J138" s="8">
        <v>11.736353874054107</v>
      </c>
    </row>
    <row r="139" spans="1:10" ht="15" x14ac:dyDescent="0.15">
      <c r="A139" s="7"/>
      <c r="I139" s="7">
        <v>13.7</v>
      </c>
      <c r="J139" s="8">
        <v>13.956882962267027</v>
      </c>
    </row>
    <row r="140" spans="1:10" ht="15" x14ac:dyDescent="0.15">
      <c r="A140" s="7"/>
      <c r="I140" s="7">
        <v>13.8</v>
      </c>
      <c r="J140" s="8">
        <v>15.795776216942262</v>
      </c>
    </row>
    <row r="141" spans="1:10" ht="15" x14ac:dyDescent="0.15">
      <c r="A141" s="7"/>
      <c r="I141" s="7">
        <v>13.9</v>
      </c>
      <c r="J141" s="8">
        <v>17.170869831659886</v>
      </c>
    </row>
    <row r="142" spans="1:10" ht="15" x14ac:dyDescent="0.15">
      <c r="A142" s="7"/>
      <c r="I142" s="7">
        <v>14</v>
      </c>
      <c r="J142" s="8">
        <v>18</v>
      </c>
    </row>
    <row r="143" spans="1:10" ht="15" x14ac:dyDescent="0.15">
      <c r="A143" s="7"/>
      <c r="I143" s="7">
        <v>14.1</v>
      </c>
      <c r="J143" s="8">
        <v>18.230815640822428</v>
      </c>
    </row>
    <row r="144" spans="1:10" ht="15" x14ac:dyDescent="0.15">
      <c r="A144" s="7"/>
      <c r="I144" s="7">
        <v>14.2</v>
      </c>
      <c r="J144" s="8">
        <v>17.93021657410597</v>
      </c>
    </row>
    <row r="145" spans="1:10" ht="15" x14ac:dyDescent="0.15">
      <c r="A145" s="7"/>
      <c r="I145" s="7">
        <v>14.3</v>
      </c>
      <c r="J145" s="8">
        <v>17.194915345109177</v>
      </c>
    </row>
    <row r="146" spans="1:10" ht="15" x14ac:dyDescent="0.15">
      <c r="A146" s="7"/>
      <c r="I146" s="7">
        <v>14.4</v>
      </c>
      <c r="J146" s="8">
        <v>16.12162449909059</v>
      </c>
    </row>
    <row r="147" spans="1:10" ht="15" x14ac:dyDescent="0.15">
      <c r="A147" s="7"/>
      <c r="I147" s="7">
        <v>14.5</v>
      </c>
      <c r="J147" s="8">
        <v>14.807056581308759</v>
      </c>
    </row>
    <row r="148" spans="1:10" ht="15" x14ac:dyDescent="0.15">
      <c r="A148" s="7"/>
      <c r="I148" s="7">
        <v>14.6</v>
      </c>
      <c r="J148" s="8">
        <v>13.347924137022204</v>
      </c>
    </row>
    <row r="149" spans="1:10" ht="15" x14ac:dyDescent="0.15">
      <c r="A149" s="7"/>
      <c r="I149" s="7">
        <v>14.7</v>
      </c>
      <c r="J149" s="8">
        <v>11.840939711489519</v>
      </c>
    </row>
    <row r="150" spans="1:10" ht="15" x14ac:dyDescent="0.15">
      <c r="A150" s="7"/>
      <c r="I150" s="7">
        <v>14.8</v>
      </c>
      <c r="J150" s="8">
        <v>10.382815849969228</v>
      </c>
    </row>
    <row r="151" spans="1:10" ht="15" x14ac:dyDescent="0.15">
      <c r="A151" s="7"/>
      <c r="I151" s="7">
        <v>14.9</v>
      </c>
      <c r="J151" s="8">
        <v>9.0702650977198722</v>
      </c>
    </row>
    <row r="152" spans="1:10" ht="15" x14ac:dyDescent="0.15">
      <c r="A152" s="7"/>
      <c r="I152" s="7">
        <v>15</v>
      </c>
      <c r="J152" s="8">
        <v>8</v>
      </c>
    </row>
    <row r="153" spans="1:10" ht="15" x14ac:dyDescent="0.15">
      <c r="A153" s="7"/>
      <c r="I153" s="7">
        <v>15.1</v>
      </c>
      <c r="J153" s="8">
        <v>7.24683328208934</v>
      </c>
    </row>
    <row r="154" spans="1:10" ht="15" x14ac:dyDescent="0.15">
      <c r="A154" s="7"/>
      <c r="I154" s="7">
        <v>15.2</v>
      </c>
      <c r="J154" s="8">
        <v>6.7979783893524468</v>
      </c>
    </row>
    <row r="155" spans="1:10" ht="15" x14ac:dyDescent="0.15">
      <c r="A155" s="7"/>
      <c r="I155" s="7">
        <v>15.3</v>
      </c>
      <c r="J155" s="8">
        <v>6.6187489471750505</v>
      </c>
    </row>
    <row r="156" spans="1:10" ht="15" x14ac:dyDescent="0.15">
      <c r="A156" s="7"/>
      <c r="I156" s="7">
        <v>15.4</v>
      </c>
      <c r="J156" s="8">
        <v>6.6744585809428552</v>
      </c>
    </row>
    <row r="157" spans="1:10" ht="15" x14ac:dyDescent="0.15">
      <c r="A157" s="7"/>
      <c r="I157" s="7">
        <v>15.5</v>
      </c>
      <c r="J157" s="8">
        <v>6.9304209160416068</v>
      </c>
    </row>
    <row r="158" spans="1:10" ht="15" x14ac:dyDescent="0.15">
      <c r="A158" s="7"/>
      <c r="I158" s="7">
        <v>15.6</v>
      </c>
      <c r="J158" s="8">
        <v>7.3519495778570354</v>
      </c>
    </row>
    <row r="159" spans="1:10" ht="15" x14ac:dyDescent="0.15">
      <c r="A159" s="7"/>
      <c r="I159" s="7">
        <v>15.7</v>
      </c>
      <c r="J159" s="8">
        <v>7.9043581917748647</v>
      </c>
    </row>
    <row r="160" spans="1:10" ht="15" x14ac:dyDescent="0.15">
      <c r="A160" s="7"/>
      <c r="I160" s="7">
        <v>15.8</v>
      </c>
      <c r="J160" s="8">
        <v>8.5529603831808014</v>
      </c>
    </row>
    <row r="161" spans="1:10" ht="15" x14ac:dyDescent="0.15">
      <c r="A161" s="7"/>
      <c r="I161" s="7">
        <v>15.9</v>
      </c>
      <c r="J161" s="8">
        <v>9.2630697774605881</v>
      </c>
    </row>
    <row r="162" spans="1:10" ht="15" x14ac:dyDescent="0.15">
      <c r="A162" s="7"/>
      <c r="I162" s="7">
        <v>16</v>
      </c>
      <c r="J162" s="8">
        <v>9.9999999999999893</v>
      </c>
    </row>
    <row r="163" spans="1:10" ht="15" x14ac:dyDescent="0.15">
      <c r="A163" s="7"/>
      <c r="I163" s="7">
        <v>16.100000000000001</v>
      </c>
      <c r="J163" s="8">
        <v>10.727851230820168</v>
      </c>
    </row>
    <row r="164" spans="1:10" ht="15" x14ac:dyDescent="0.15">
      <c r="A164" s="7"/>
      <c r="I164" s="7">
        <v>16.2</v>
      </c>
      <c r="J164" s="8">
        <v>11.405869868484181</v>
      </c>
    </row>
    <row r="165" spans="1:10" ht="15" x14ac:dyDescent="0.15">
      <c r="A165" s="7"/>
      <c r="I165" s="7">
        <v>16.3</v>
      </c>
      <c r="J165" s="8">
        <v>11.992088866190608</v>
      </c>
    </row>
    <row r="166" spans="1:10" ht="15" x14ac:dyDescent="0.15">
      <c r="A166" s="7"/>
      <c r="I166" s="7">
        <v>16.399999999999999</v>
      </c>
      <c r="J166" s="8">
        <v>12.444541177137962</v>
      </c>
    </row>
    <row r="167" spans="1:10" ht="15" x14ac:dyDescent="0.15">
      <c r="A167" s="7"/>
      <c r="I167" s="7">
        <v>16.5</v>
      </c>
      <c r="J167" s="8">
        <v>12.721259754524784</v>
      </c>
    </row>
    <row r="168" spans="1:10" ht="15" x14ac:dyDescent="0.15">
      <c r="A168" s="7"/>
      <c r="I168" s="7">
        <v>16.600000000000001</v>
      </c>
      <c r="J168" s="8">
        <v>12.780277551549631</v>
      </c>
    </row>
    <row r="169" spans="1:10" ht="15" x14ac:dyDescent="0.15">
      <c r="A169" s="7"/>
      <c r="I169" s="7">
        <v>16.7</v>
      </c>
      <c r="J169" s="8">
        <v>12.579627521411036</v>
      </c>
    </row>
    <row r="170" spans="1:10" ht="15" x14ac:dyDescent="0.15">
      <c r="A170" s="7"/>
      <c r="I170" s="7">
        <v>16.8</v>
      </c>
      <c r="J170" s="8">
        <v>12.077342617307529</v>
      </c>
    </row>
    <row r="171" spans="1:10" ht="15" x14ac:dyDescent="0.15">
      <c r="A171" s="7"/>
      <c r="I171" s="7">
        <v>16.899999999999999</v>
      </c>
      <c r="J171" s="8">
        <v>11.231455792437647</v>
      </c>
    </row>
    <row r="172" spans="1:10" ht="15" x14ac:dyDescent="0.15">
      <c r="A172" s="7"/>
      <c r="I172" s="7">
        <v>17</v>
      </c>
      <c r="J172" s="8">
        <v>9.9999999999999893</v>
      </c>
    </row>
    <row r="173" spans="1:10" ht="15" x14ac:dyDescent="0.15">
      <c r="A173" s="7"/>
      <c r="I173" s="7">
        <v>17.100000000000001</v>
      </c>
      <c r="J173" s="8">
        <v>8.3667617946299284</v>
      </c>
    </row>
    <row r="174" spans="1:10" ht="15" x14ac:dyDescent="0.15">
      <c r="A174" s="7"/>
      <c r="I174" s="7">
        <v>17.2</v>
      </c>
      <c r="J174" s="8">
        <v>6.4185421367107667</v>
      </c>
    </row>
    <row r="175" spans="1:10" ht="15" x14ac:dyDescent="0.15">
      <c r="A175" s="7"/>
      <c r="I175" s="7">
        <v>17.3</v>
      </c>
      <c r="J175" s="8">
        <v>4.2678955880624674</v>
      </c>
    </row>
    <row r="176" spans="1:10" ht="15" x14ac:dyDescent="0.15">
      <c r="A176" s="7"/>
      <c r="I176" s="7">
        <v>17.399999999999999</v>
      </c>
      <c r="J176" s="8">
        <v>2.0273767105052127</v>
      </c>
    </row>
    <row r="177" spans="1:10" ht="15" x14ac:dyDescent="0.15">
      <c r="A177" s="7"/>
      <c r="I177" s="7">
        <v>17.5</v>
      </c>
      <c r="J177" s="8">
        <v>-0.19045993414080442</v>
      </c>
    </row>
    <row r="178" spans="1:10" ht="15" x14ac:dyDescent="0.15">
      <c r="A178" s="7"/>
      <c r="I178" s="7">
        <v>17.600000000000001</v>
      </c>
      <c r="J178" s="8">
        <v>-2.2730597840556346</v>
      </c>
    </row>
    <row r="179" spans="1:10" ht="15" x14ac:dyDescent="0.15">
      <c r="A179" s="7"/>
      <c r="I179" s="7">
        <v>17.7</v>
      </c>
      <c r="J179" s="8">
        <v>-4.1078682774190245</v>
      </c>
    </row>
    <row r="180" spans="1:10" ht="15" x14ac:dyDescent="0.15">
      <c r="A180" s="7"/>
      <c r="I180" s="7">
        <v>17.8</v>
      </c>
      <c r="J180" s="8">
        <v>-5.5823308524109931</v>
      </c>
    </row>
    <row r="181" spans="1:10" ht="15" x14ac:dyDescent="0.15">
      <c r="A181" s="7"/>
      <c r="I181" s="7">
        <v>17.899999999999999</v>
      </c>
      <c r="J181" s="8">
        <v>-6.5838929472113543</v>
      </c>
    </row>
    <row r="182" spans="1:10" ht="15" x14ac:dyDescent="0.15">
      <c r="A182" s="7"/>
      <c r="I182" s="7">
        <v>18</v>
      </c>
      <c r="J182" s="8">
        <v>-7</v>
      </c>
    </row>
    <row r="183" spans="1:10" ht="15" x14ac:dyDescent="0.15">
      <c r="A183" s="7"/>
      <c r="I183" s="7">
        <v>18.100000000000001</v>
      </c>
      <c r="J183" s="8">
        <v>-6.7558984093400225</v>
      </c>
    </row>
    <row r="184" spans="1:10" ht="15" x14ac:dyDescent="0.15">
      <c r="A184" s="7"/>
      <c r="I184" s="7">
        <v>18.2</v>
      </c>
      <c r="J184" s="8">
        <v>-5.9280384153272401</v>
      </c>
    </row>
    <row r="185" spans="1:10" ht="15" x14ac:dyDescent="0.15">
      <c r="A185" s="7"/>
      <c r="I185" s="7">
        <v>18.3</v>
      </c>
      <c r="J185" s="8">
        <v>-4.6306712184405647</v>
      </c>
    </row>
    <row r="186" spans="1:10" ht="15" x14ac:dyDescent="0.15">
      <c r="A186" s="7"/>
      <c r="I186" s="7">
        <v>18.399999999999999</v>
      </c>
      <c r="J186" s="8">
        <v>-2.9780480191590009</v>
      </c>
    </row>
    <row r="187" spans="1:10" ht="15" x14ac:dyDescent="0.15">
      <c r="A187" s="7"/>
      <c r="I187" s="7">
        <v>18.5</v>
      </c>
      <c r="J187" s="8">
        <v>-1.0844200179615995</v>
      </c>
    </row>
    <row r="188" spans="1:10" ht="15" x14ac:dyDescent="0.15">
      <c r="A188" s="7"/>
      <c r="I188" s="7">
        <v>18.600000000000001</v>
      </c>
      <c r="J188" s="8">
        <v>0.935961584672798</v>
      </c>
    </row>
    <row r="189" spans="1:10" ht="15" x14ac:dyDescent="0.15">
      <c r="A189" s="7"/>
      <c r="I189" s="7">
        <v>18.7</v>
      </c>
      <c r="J189" s="8">
        <v>2.9688455882650744</v>
      </c>
    </row>
    <row r="190" spans="1:10" ht="15" x14ac:dyDescent="0.15">
      <c r="A190" s="7"/>
      <c r="I190" s="7">
        <v>18.8</v>
      </c>
      <c r="J190" s="8">
        <v>4.8999807923363985</v>
      </c>
    </row>
    <row r="191" spans="1:10" ht="15" x14ac:dyDescent="0.15">
      <c r="A191" s="7"/>
      <c r="I191" s="7">
        <v>18.899999999999999</v>
      </c>
      <c r="J191" s="8">
        <v>6.6151159964077113</v>
      </c>
    </row>
    <row r="192" spans="1:10" ht="15" x14ac:dyDescent="0.15">
      <c r="A192" s="7"/>
      <c r="I192" s="7">
        <v>19</v>
      </c>
      <c r="J192" s="8">
        <v>8</v>
      </c>
    </row>
    <row r="193" spans="1:10" ht="15" x14ac:dyDescent="0.15">
      <c r="A193" s="7"/>
      <c r="I193" s="7">
        <v>19.100000000000001</v>
      </c>
      <c r="J193" s="8">
        <v>8.9668318427301728</v>
      </c>
    </row>
    <row r="194" spans="1:10" ht="15" x14ac:dyDescent="0.15">
      <c r="A194" s="7"/>
      <c r="I194" s="7">
        <v>19.2</v>
      </c>
      <c r="J194" s="8">
        <v>9.5336115245981805</v>
      </c>
    </row>
    <row r="195" spans="1:10" ht="15" x14ac:dyDescent="0.15">
      <c r="A195" s="7"/>
      <c r="I195" s="7">
        <v>19.3</v>
      </c>
      <c r="J195" s="8">
        <v>9.7447892856998148</v>
      </c>
    </row>
    <row r="196" spans="1:10" ht="15" x14ac:dyDescent="0.15">
      <c r="A196" s="7"/>
      <c r="I196" s="7">
        <v>19.399999999999999</v>
      </c>
      <c r="J196" s="8">
        <v>9.6448153661308886</v>
      </c>
    </row>
    <row r="197" spans="1:10" ht="15" x14ac:dyDescent="0.15">
      <c r="A197" s="7"/>
      <c r="I197" s="7">
        <v>19.5</v>
      </c>
      <c r="J197" s="8">
        <v>9.2781400059872006</v>
      </c>
    </row>
    <row r="198" spans="1:10" ht="15" x14ac:dyDescent="0.15">
      <c r="A198" s="7"/>
      <c r="I198" s="7">
        <v>19.600000000000001</v>
      </c>
      <c r="J198" s="8">
        <v>8.6892134453645227</v>
      </c>
    </row>
    <row r="199" spans="1:10" ht="15" x14ac:dyDescent="0.15">
      <c r="A199" s="7"/>
      <c r="I199" s="7">
        <v>19.7</v>
      </c>
      <c r="J199" s="8">
        <v>7.9224859243586572</v>
      </c>
    </row>
    <row r="200" spans="1:10" ht="15" x14ac:dyDescent="0.15">
      <c r="A200" s="7"/>
      <c r="I200" s="7">
        <v>19.8</v>
      </c>
      <c r="J200" s="8">
        <v>7.0224076830654401</v>
      </c>
    </row>
    <row r="201" spans="1:10" ht="15" x14ac:dyDescent="0.15">
      <c r="A201" s="7"/>
      <c r="I201" s="7">
        <v>19.899999999999999</v>
      </c>
      <c r="J201" s="8">
        <v>6.033428961580598</v>
      </c>
    </row>
    <row r="202" spans="1:10" thickBot="1" x14ac:dyDescent="0.2">
      <c r="A202" s="7"/>
      <c r="I202" s="7">
        <v>20</v>
      </c>
      <c r="J202" s="8">
        <v>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4" sqref="B4"/>
    </sheetView>
  </sheetViews>
  <sheetFormatPr defaultRowHeight="12.75" x14ac:dyDescent="0.2"/>
  <cols>
    <col min="1" max="1" width="2" style="12" customWidth="1"/>
    <col min="2" max="256" width="9" style="12"/>
    <col min="257" max="257" width="2" style="12" customWidth="1"/>
    <col min="258" max="512" width="9" style="12"/>
    <col min="513" max="513" width="2" style="12" customWidth="1"/>
    <col min="514" max="768" width="9" style="12"/>
    <col min="769" max="769" width="2" style="12" customWidth="1"/>
    <col min="770" max="1024" width="9" style="12"/>
    <col min="1025" max="1025" width="2" style="12" customWidth="1"/>
    <col min="1026" max="1280" width="9" style="12"/>
    <col min="1281" max="1281" width="2" style="12" customWidth="1"/>
    <col min="1282" max="1536" width="9" style="12"/>
    <col min="1537" max="1537" width="2" style="12" customWidth="1"/>
    <col min="1538" max="1792" width="9" style="12"/>
    <col min="1793" max="1793" width="2" style="12" customWidth="1"/>
    <col min="1794" max="2048" width="9" style="12"/>
    <col min="2049" max="2049" width="2" style="12" customWidth="1"/>
    <col min="2050" max="2304" width="9" style="12"/>
    <col min="2305" max="2305" width="2" style="12" customWidth="1"/>
    <col min="2306" max="2560" width="9" style="12"/>
    <col min="2561" max="2561" width="2" style="12" customWidth="1"/>
    <col min="2562" max="2816" width="9" style="12"/>
    <col min="2817" max="2817" width="2" style="12" customWidth="1"/>
    <col min="2818" max="3072" width="9" style="12"/>
    <col min="3073" max="3073" width="2" style="12" customWidth="1"/>
    <col min="3074" max="3328" width="9" style="12"/>
    <col min="3329" max="3329" width="2" style="12" customWidth="1"/>
    <col min="3330" max="3584" width="9" style="12"/>
    <col min="3585" max="3585" width="2" style="12" customWidth="1"/>
    <col min="3586" max="3840" width="9" style="12"/>
    <col min="3841" max="3841" width="2" style="12" customWidth="1"/>
    <col min="3842" max="4096" width="9" style="12"/>
    <col min="4097" max="4097" width="2" style="12" customWidth="1"/>
    <col min="4098" max="4352" width="9" style="12"/>
    <col min="4353" max="4353" width="2" style="12" customWidth="1"/>
    <col min="4354" max="4608" width="9" style="12"/>
    <col min="4609" max="4609" width="2" style="12" customWidth="1"/>
    <col min="4610" max="4864" width="9" style="12"/>
    <col min="4865" max="4865" width="2" style="12" customWidth="1"/>
    <col min="4866" max="5120" width="9" style="12"/>
    <col min="5121" max="5121" width="2" style="12" customWidth="1"/>
    <col min="5122" max="5376" width="9" style="12"/>
    <col min="5377" max="5377" width="2" style="12" customWidth="1"/>
    <col min="5378" max="5632" width="9" style="12"/>
    <col min="5633" max="5633" width="2" style="12" customWidth="1"/>
    <col min="5634" max="5888" width="9" style="12"/>
    <col min="5889" max="5889" width="2" style="12" customWidth="1"/>
    <col min="5890" max="6144" width="9" style="12"/>
    <col min="6145" max="6145" width="2" style="12" customWidth="1"/>
    <col min="6146" max="6400" width="9" style="12"/>
    <col min="6401" max="6401" width="2" style="12" customWidth="1"/>
    <col min="6402" max="6656" width="9" style="12"/>
    <col min="6657" max="6657" width="2" style="12" customWidth="1"/>
    <col min="6658" max="6912" width="9" style="12"/>
    <col min="6913" max="6913" width="2" style="12" customWidth="1"/>
    <col min="6914" max="7168" width="9" style="12"/>
    <col min="7169" max="7169" width="2" style="12" customWidth="1"/>
    <col min="7170" max="7424" width="9" style="12"/>
    <col min="7425" max="7425" width="2" style="12" customWidth="1"/>
    <col min="7426" max="7680" width="9" style="12"/>
    <col min="7681" max="7681" width="2" style="12" customWidth="1"/>
    <col min="7682" max="7936" width="9" style="12"/>
    <col min="7937" max="7937" width="2" style="12" customWidth="1"/>
    <col min="7938" max="8192" width="9" style="12"/>
    <col min="8193" max="8193" width="2" style="12" customWidth="1"/>
    <col min="8194" max="8448" width="9" style="12"/>
    <col min="8449" max="8449" width="2" style="12" customWidth="1"/>
    <col min="8450" max="8704" width="9" style="12"/>
    <col min="8705" max="8705" width="2" style="12" customWidth="1"/>
    <col min="8706" max="8960" width="9" style="12"/>
    <col min="8961" max="8961" width="2" style="12" customWidth="1"/>
    <col min="8962" max="9216" width="9" style="12"/>
    <col min="9217" max="9217" width="2" style="12" customWidth="1"/>
    <col min="9218" max="9472" width="9" style="12"/>
    <col min="9473" max="9473" width="2" style="12" customWidth="1"/>
    <col min="9474" max="9728" width="9" style="12"/>
    <col min="9729" max="9729" width="2" style="12" customWidth="1"/>
    <col min="9730" max="9984" width="9" style="12"/>
    <col min="9985" max="9985" width="2" style="12" customWidth="1"/>
    <col min="9986" max="10240" width="9" style="12"/>
    <col min="10241" max="10241" width="2" style="12" customWidth="1"/>
    <col min="10242" max="10496" width="9" style="12"/>
    <col min="10497" max="10497" width="2" style="12" customWidth="1"/>
    <col min="10498" max="10752" width="9" style="12"/>
    <col min="10753" max="10753" width="2" style="12" customWidth="1"/>
    <col min="10754" max="11008" width="9" style="12"/>
    <col min="11009" max="11009" width="2" style="12" customWidth="1"/>
    <col min="11010" max="11264" width="9" style="12"/>
    <col min="11265" max="11265" width="2" style="12" customWidth="1"/>
    <col min="11266" max="11520" width="9" style="12"/>
    <col min="11521" max="11521" width="2" style="12" customWidth="1"/>
    <col min="11522" max="11776" width="9" style="12"/>
    <col min="11777" max="11777" width="2" style="12" customWidth="1"/>
    <col min="11778" max="12032" width="9" style="12"/>
    <col min="12033" max="12033" width="2" style="12" customWidth="1"/>
    <col min="12034" max="12288" width="9" style="12"/>
    <col min="12289" max="12289" width="2" style="12" customWidth="1"/>
    <col min="12290" max="12544" width="9" style="12"/>
    <col min="12545" max="12545" width="2" style="12" customWidth="1"/>
    <col min="12546" max="12800" width="9" style="12"/>
    <col min="12801" max="12801" width="2" style="12" customWidth="1"/>
    <col min="12802" max="13056" width="9" style="12"/>
    <col min="13057" max="13057" width="2" style="12" customWidth="1"/>
    <col min="13058" max="13312" width="9" style="12"/>
    <col min="13313" max="13313" width="2" style="12" customWidth="1"/>
    <col min="13314" max="13568" width="9" style="12"/>
    <col min="13569" max="13569" width="2" style="12" customWidth="1"/>
    <col min="13570" max="13824" width="9" style="12"/>
    <col min="13825" max="13825" width="2" style="12" customWidth="1"/>
    <col min="13826" max="14080" width="9" style="12"/>
    <col min="14081" max="14081" width="2" style="12" customWidth="1"/>
    <col min="14082" max="14336" width="9" style="12"/>
    <col min="14337" max="14337" width="2" style="12" customWidth="1"/>
    <col min="14338" max="14592" width="9" style="12"/>
    <col min="14593" max="14593" width="2" style="12" customWidth="1"/>
    <col min="14594" max="14848" width="9" style="12"/>
    <col min="14849" max="14849" width="2" style="12" customWidth="1"/>
    <col min="14850" max="15104" width="9" style="12"/>
    <col min="15105" max="15105" width="2" style="12" customWidth="1"/>
    <col min="15106" max="15360" width="9" style="12"/>
    <col min="15361" max="15361" width="2" style="12" customWidth="1"/>
    <col min="15362" max="15616" width="9" style="12"/>
    <col min="15617" max="15617" width="2" style="12" customWidth="1"/>
    <col min="15618" max="15872" width="9" style="12"/>
    <col min="15873" max="15873" width="2" style="12" customWidth="1"/>
    <col min="15874" max="16128" width="9" style="12"/>
    <col min="16129" max="16129" width="2" style="12" customWidth="1"/>
    <col min="16130" max="16384" width="9" style="12"/>
  </cols>
  <sheetData>
    <row r="2" spans="2:2" s="10" customFormat="1" ht="21" x14ac:dyDescent="0.35">
      <c r="B2" s="9" t="s">
        <v>11</v>
      </c>
    </row>
    <row r="4" spans="2:2" ht="14.25" x14ac:dyDescent="0.2">
      <c r="B4" s="11" t="s">
        <v>12</v>
      </c>
    </row>
    <row r="5" spans="2:2" x14ac:dyDescent="0.2">
      <c r="B5" s="13" t="s">
        <v>13</v>
      </c>
    </row>
    <row r="6" spans="2:2" x14ac:dyDescent="0.2">
      <c r="B6" s="14" t="s">
        <v>14</v>
      </c>
    </row>
    <row r="7" spans="2:2" x14ac:dyDescent="0.2">
      <c r="B7" s="14" t="s">
        <v>15</v>
      </c>
    </row>
    <row r="8" spans="2:2" x14ac:dyDescent="0.2">
      <c r="B8" s="15" t="s">
        <v>16</v>
      </c>
    </row>
    <row r="19" spans="2:2" x14ac:dyDescent="0.2">
      <c r="B19" s="16" t="s">
        <v>17</v>
      </c>
    </row>
    <row r="20" spans="2:2" x14ac:dyDescent="0.2">
      <c r="B20" s="16" t="s">
        <v>18</v>
      </c>
    </row>
    <row r="21" spans="2:2" ht="13.5" x14ac:dyDescent="0.2">
      <c r="B21" s="17" t="s">
        <v>19</v>
      </c>
    </row>
    <row r="23" spans="2:2" ht="14.25" x14ac:dyDescent="0.2">
      <c r="B23" s="18" t="s">
        <v>20</v>
      </c>
    </row>
    <row r="24" spans="2:2" ht="14.25" x14ac:dyDescent="0.2">
      <c r="B24" s="19" t="s">
        <v>21</v>
      </c>
    </row>
    <row r="25" spans="2:2" x14ac:dyDescent="0.2">
      <c r="B25" s="18" t="s">
        <v>22</v>
      </c>
    </row>
    <row r="26" spans="2:2" x14ac:dyDescent="0.2">
      <c r="B26" s="20" t="s">
        <v>23</v>
      </c>
    </row>
    <row r="27" spans="2:2" x14ac:dyDescent="0.2">
      <c r="B27" s="20"/>
    </row>
    <row r="28" spans="2:2" ht="14.25" x14ac:dyDescent="0.2">
      <c r="B28" s="19" t="s">
        <v>24</v>
      </c>
    </row>
    <row r="29" spans="2:2" x14ac:dyDescent="0.2">
      <c r="B29" s="20" t="s">
        <v>25</v>
      </c>
    </row>
  </sheetData>
  <phoneticPr fontId="2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图3-5-1</vt:lpstr>
      <vt:lpstr>图3-5-4 </vt:lpstr>
      <vt:lpstr>使用条款</vt:lpstr>
    </vt:vector>
  </TitlesOfParts>
  <Company>yes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鸿鹄</dc:creator>
  <cp:lastModifiedBy>Peter_Zhang</cp:lastModifiedBy>
  <dcterms:created xsi:type="dcterms:W3CDTF">2015-06-17T14:33:26Z</dcterms:created>
  <dcterms:modified xsi:type="dcterms:W3CDTF">2016-08-27T14:16:14Z</dcterms:modified>
</cp:coreProperties>
</file>