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9257f12b0dd722d/Desktop/Excel4Business/Module 1/"/>
    </mc:Choice>
  </mc:AlternateContent>
  <xr:revisionPtr revIDLastSave="221" documentId="8_{79F78626-C4C6-4222-9A28-48F3917D197F}" xr6:coauthVersionLast="47" xr6:coauthVersionMax="47" xr10:uidLastSave="{924C5C8B-25A9-4366-8251-DDE093CFE1FA}"/>
  <bookViews>
    <workbookView xWindow="-110" yWindow="-110" windowWidth="19420" windowHeight="10300" xr2:uid="{20ACE899-C77F-446D-B20C-2811C7279B3A}"/>
  </bookViews>
  <sheets>
    <sheet name="Spreadsheet_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F19" i="1"/>
  <c r="E20" i="1"/>
  <c r="F20" i="1"/>
  <c r="E21" i="1"/>
  <c r="F21" i="1"/>
  <c r="E22" i="1"/>
  <c r="F22" i="1"/>
  <c r="F18" i="1"/>
  <c r="D19" i="1"/>
  <c r="D20" i="1" s="1"/>
  <c r="D21" i="1" s="1"/>
  <c r="D22" i="1" s="1"/>
  <c r="D18" i="1"/>
  <c r="C19" i="1"/>
  <c r="C20" i="1"/>
  <c r="C21" i="1" s="1"/>
  <c r="C22" i="1" s="1"/>
  <c r="C18" i="1"/>
  <c r="B19" i="1"/>
  <c r="B20" i="1"/>
  <c r="B21" i="1" s="1"/>
  <c r="B22" i="1" s="1"/>
  <c r="B18" i="1"/>
  <c r="F17" i="1"/>
  <c r="E17" i="1"/>
  <c r="B17" i="1"/>
  <c r="D17" i="1"/>
  <c r="C17" i="1"/>
  <c r="C10" i="1"/>
  <c r="B10" i="1"/>
  <c r="C6" i="1"/>
  <c r="B6" i="1"/>
  <c r="E18" i="1" l="1"/>
  <c r="B12" i="1"/>
  <c r="C12" i="1"/>
</calcChain>
</file>

<file path=xl/sharedStrings.xml><?xml version="1.0" encoding="utf-8"?>
<sst xmlns="http://schemas.openxmlformats.org/spreadsheetml/2006/main" count="18" uniqueCount="16">
  <si>
    <t>Woodworks Bookshelf Co.</t>
  </si>
  <si>
    <t>Costs:</t>
  </si>
  <si>
    <t>Unit Cost:</t>
  </si>
  <si>
    <t>Board Feet:</t>
  </si>
  <si>
    <t>Cherry</t>
  </si>
  <si>
    <t>Oak</t>
  </si>
  <si>
    <t>Material Cost:</t>
  </si>
  <si>
    <t>Labor Cost:</t>
  </si>
  <si>
    <t>Labor Req'd:</t>
  </si>
  <si>
    <t>Labor Rate:</t>
  </si>
  <si>
    <t>Total Cost:</t>
  </si>
  <si>
    <t>Cost Increase(%):</t>
  </si>
  <si>
    <t>Year</t>
  </si>
  <si>
    <t>Labor</t>
  </si>
  <si>
    <t>Total Cherry</t>
  </si>
  <si>
    <t>Total 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</si>
</sst>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44" fontId="0" fillId="0" borderId="0" xfId="0" applyNumberFormat="1"/>
    <xf numFmtId="165" fontId="0" fillId="0" borderId="0" xfId="1" applyNumberFormat="1" applyFont="1"/>
    <xf numFmtId="44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4" fontId="3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/>
    <xf numFmtId="0" fontId="2" fillId="0" borderId="1" xfId="2" applyAlignment="1">
      <alignment horizontal="center"/>
    </xf>
    <xf numFmtId="44" fontId="0" fillId="0" borderId="2" xfId="1" applyNumberFormat="1" applyFont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0" applyNumberFormat="1" applyBorder="1"/>
    <xf numFmtId="165" fontId="0" fillId="2" borderId="0" xfId="1" applyNumberFormat="1" applyFont="1" applyFill="1"/>
    <xf numFmtId="165" fontId="0" fillId="2" borderId="0" xfId="0" applyNumberFormat="1" applyFill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Woodworks</a:t>
            </a:r>
            <a:r>
              <a:rPr lang="en-US" baseline="0"/>
              <a:t> Bookshelf Revenue Projection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Spreadsheet_Model!$B$16</c:f>
              <c:strCache>
                <c:ptCount val="1"/>
                <c:pt idx="0">
                  <c:v> Cherry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Spreadsheet_Model!$A$17:$A$22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Spreadsheet_Model!$B$17:$B$22</c:f>
              <c:numCache>
                <c:formatCode>_("$"* #,##0.00_);_("$"* \(#,##0.00\);_("$"* "-"??_);_(@_)</c:formatCode>
                <c:ptCount val="6"/>
                <c:pt idx="0">
                  <c:v>165</c:v>
                </c:pt>
                <c:pt idx="1">
                  <c:v>168.96</c:v>
                </c:pt>
                <c:pt idx="2">
                  <c:v>173.01504</c:v>
                </c:pt>
                <c:pt idx="3">
                  <c:v>177.16740096000001</c:v>
                </c:pt>
                <c:pt idx="4">
                  <c:v>181.41941858304003</c:v>
                </c:pt>
                <c:pt idx="5">
                  <c:v>185.77348462903299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7-46C1-89B5-52EED8B29508}"/>
            </c:ext>
          </c:extLst>
        </c:ser>
        <c:ser>
          <c:idx val="1"/>
          <c:order val="1"/>
          <c:tx>
            <c:strRef>
              <c:f>Spreadsheet_Model!$C$16</c:f>
              <c:strCache>
                <c:ptCount val="1"/>
                <c:pt idx="0">
                  <c:v> Oak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Spreadsheet_Model!$A$17:$A$22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Spreadsheet_Model!$C$17:$C$22</c:f>
              <c:numCache>
                <c:formatCode>_("$"* #,##0.00_);_("$"* \(#,##0.00\);_("$"* "-"??_);_(@_)</c:formatCode>
                <c:ptCount val="6"/>
                <c:pt idx="0">
                  <c:v>129</c:v>
                </c:pt>
                <c:pt idx="1">
                  <c:v>131.19299999999998</c:v>
                </c:pt>
                <c:pt idx="2">
                  <c:v>133.42328099999997</c:v>
                </c:pt>
                <c:pt idx="3">
                  <c:v>135.69147677699996</c:v>
                </c:pt>
                <c:pt idx="4">
                  <c:v>137.99823188220896</c:v>
                </c:pt>
                <c:pt idx="5">
                  <c:v>140.34420182420649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7-46C1-89B5-52EED8B29508}"/>
            </c:ext>
          </c:extLst>
        </c:ser>
        <c:ser>
          <c:idx val="2"/>
          <c:order val="2"/>
          <c:tx>
            <c:strRef>
              <c:f>Spreadsheet_Model!$D$16</c:f>
              <c:strCache>
                <c:ptCount val="1"/>
                <c:pt idx="0">
                  <c:v>Labor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Spreadsheet_Model!$A$17:$A$22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Spreadsheet_Model!$D$17:$D$22</c:f>
              <c:numCache>
                <c:formatCode>_("$"* #,##0.00_);_("$"* \(#,##0.00\);_("$"* "-"??_);_(@_)</c:formatCode>
                <c:ptCount val="6"/>
                <c:pt idx="0">
                  <c:v>296</c:v>
                </c:pt>
                <c:pt idx="1">
                  <c:v>300.44</c:v>
                </c:pt>
                <c:pt idx="2">
                  <c:v>304.94659999999999</c:v>
                </c:pt>
                <c:pt idx="3">
                  <c:v>309.52079899999995</c:v>
                </c:pt>
                <c:pt idx="4">
                  <c:v>314.16361098499993</c:v>
                </c:pt>
                <c:pt idx="5">
                  <c:v>318.87606514977489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7-46C1-89B5-52EED8B29508}"/>
            </c:ext>
          </c:extLst>
        </c:ser>
        <c:ser>
          <c:idx val="3"/>
          <c:order val="3"/>
          <c:tx>
            <c:strRef>
              <c:f>Spreadsheet_Model!$E$16</c:f>
              <c:strCache>
                <c:ptCount val="1"/>
                <c:pt idx="0">
                  <c:v>Total Cherry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Spreadsheet_Model!$A$17:$A$22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Spreadsheet_Model!$E$17:$E$22</c:f>
              <c:numCache>
                <c:formatCode>_("$"* #,##0.00_);_("$"* \(#,##0.00\);_("$"* "-"??_);_(@_)</c:formatCode>
                <c:ptCount val="6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486.68819995999996</c:v>
                </c:pt>
                <c:pt idx="4">
                  <c:v>495.58302956803993</c:v>
                </c:pt>
                <c:pt idx="5">
                  <c:v>504.64954977880791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7-46C1-89B5-52EED8B29508}"/>
            </c:ext>
          </c:extLst>
        </c:ser>
        <c:ser>
          <c:idx val="4"/>
          <c:order val="4"/>
          <c:tx>
            <c:strRef>
              <c:f>Spreadsheet_Model!$F$16</c:f>
              <c:strCache>
                <c:ptCount val="1"/>
                <c:pt idx="0">
                  <c:v>Total Oak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Spreadsheet_Model!$A$17:$A$22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Spreadsheet_Model!$F$17:$F$22</c:f>
              <c:numCache>
                <c:formatCode>_("$"* #,##0.00_);_("$"* \(#,##0.00\);_("$"* "-"??_);_(@_)</c:formatCode>
                <c:ptCount val="6"/>
                <c:pt idx="0">
                  <c:v>425</c:v>
                </c:pt>
                <c:pt idx="1">
                  <c:v>431.63299999999998</c:v>
                </c:pt>
                <c:pt idx="2">
                  <c:v>438.36988099999996</c:v>
                </c:pt>
                <c:pt idx="3">
                  <c:v>445.21227577699995</c:v>
                </c:pt>
                <c:pt idx="4">
                  <c:v>452.16184286720886</c:v>
                </c:pt>
                <c:pt idx="5">
                  <c:v>459.22026697398138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7-46C1-89B5-52EED8B29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7594832"/>
        <c:axId val="1138592912"/>
      </c:barChart>
      <c:catAx>
        <c:axId val="19775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92912"/>
        <c:crosses val="autoZero"/>
        <c:auto val="1"/>
        <c:lblAlgn val="ctr"/>
        <c:lblOffset val="100"/>
        <c:noMultiLvlLbl val="0"/>
      </c:catAx>
      <c:valAx>
        <c:axId val="11385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5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7</xdr:row>
      <xdr:rowOff>0</xdr:rowOff>
    </xdr:from>
    <xdr:to>
      <xdr:col>14</xdr:col>
      <xdr:colOff>320675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DB82F-11D5-CAA6-4BDD-D275619FD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795C-6471-4235-AD06-069D826A859B}">
  <dimension ref="A1:F22"/>
  <sheetViews>
    <sheetView tabSelected="1" topLeftCell="A5" workbookViewId="0">
      <selection activeCell="Q15" sqref="Q15"/>
    </sheetView>
  </sheetViews>
  <sheetFormatPr defaultRowHeight="14.5" x14ac:dyDescent="0.35"/>
  <cols>
    <col min="1" max="1" width="15.453125" bestFit="1" customWidth="1"/>
    <col min="2" max="3" width="8.81640625" bestFit="1" customWidth="1"/>
    <col min="4" max="4" width="8.6328125" bestFit="1" customWidth="1"/>
    <col min="5" max="5" width="11" bestFit="1" customWidth="1"/>
    <col min="6" max="6" width="8.7265625" bestFit="1" customWidth="1"/>
    <col min="7" max="7" width="14.36328125" bestFit="1" customWidth="1"/>
  </cols>
  <sheetData>
    <row r="1" spans="1:6" ht="20" thickBot="1" x14ac:dyDescent="0.5">
      <c r="A1" s="11" t="s">
        <v>0</v>
      </c>
      <c r="B1" s="11"/>
      <c r="C1" s="11"/>
      <c r="D1" s="11"/>
    </row>
    <row r="2" spans="1:6" ht="15" thickTop="1" x14ac:dyDescent="0.35"/>
    <row r="3" spans="1:6" s="2" customFormat="1" x14ac:dyDescent="0.35">
      <c r="A3" s="2" t="s">
        <v>1</v>
      </c>
      <c r="B3" s="2" t="s">
        <v>4</v>
      </c>
      <c r="C3" s="2" t="s">
        <v>5</v>
      </c>
    </row>
    <row r="4" spans="1:6" x14ac:dyDescent="0.35">
      <c r="A4" s="1" t="s">
        <v>2</v>
      </c>
      <c r="B4" s="3">
        <v>5.5</v>
      </c>
      <c r="C4" s="3">
        <v>4.3</v>
      </c>
    </row>
    <row r="5" spans="1:6" s="1" customFormat="1" x14ac:dyDescent="0.35">
      <c r="A5" s="1" t="s">
        <v>3</v>
      </c>
      <c r="B5" s="1">
        <v>30</v>
      </c>
      <c r="C5" s="1">
        <v>30</v>
      </c>
    </row>
    <row r="6" spans="1:6" s="1" customFormat="1" x14ac:dyDescent="0.35">
      <c r="A6" s="1" t="s">
        <v>6</v>
      </c>
      <c r="B6" s="5">
        <f>B5*B4</f>
        <v>165</v>
      </c>
      <c r="C6" s="5">
        <f>C5*C4</f>
        <v>129</v>
      </c>
    </row>
    <row r="7" spans="1:6" x14ac:dyDescent="0.35">
      <c r="B7" s="3"/>
      <c r="C7" s="3"/>
    </row>
    <row r="8" spans="1:6" x14ac:dyDescent="0.35">
      <c r="A8" t="s">
        <v>8</v>
      </c>
      <c r="B8" s="1">
        <v>16</v>
      </c>
      <c r="C8" s="1">
        <v>16</v>
      </c>
    </row>
    <row r="9" spans="1:6" x14ac:dyDescent="0.35">
      <c r="A9" t="s">
        <v>9</v>
      </c>
      <c r="B9" s="3">
        <v>18.5</v>
      </c>
      <c r="C9" s="3">
        <v>18.5</v>
      </c>
    </row>
    <row r="10" spans="1:6" x14ac:dyDescent="0.35">
      <c r="A10" t="s">
        <v>7</v>
      </c>
      <c r="B10" s="3">
        <f>B9*B8</f>
        <v>296</v>
      </c>
      <c r="C10" s="3">
        <f>C9*C8</f>
        <v>296</v>
      </c>
    </row>
    <row r="12" spans="1:6" x14ac:dyDescent="0.35">
      <c r="A12" t="s">
        <v>10</v>
      </c>
      <c r="B12" s="3">
        <f>B10+B6</f>
        <v>461</v>
      </c>
      <c r="C12" s="3">
        <f>C10+C6</f>
        <v>425</v>
      </c>
    </row>
    <row r="14" spans="1:6" x14ac:dyDescent="0.35">
      <c r="A14" t="s">
        <v>11</v>
      </c>
      <c r="B14" s="15">
        <v>2.4E-2</v>
      </c>
      <c r="C14" s="15">
        <v>1.7000000000000001E-2</v>
      </c>
      <c r="D14" s="16">
        <v>1.4999999999999999E-2</v>
      </c>
    </row>
    <row r="15" spans="1:6" x14ac:dyDescent="0.35">
      <c r="B15" s="4"/>
      <c r="C15" s="4"/>
    </row>
    <row r="16" spans="1:6" s="9" customFormat="1" x14ac:dyDescent="0.35">
      <c r="A16" s="7" t="s">
        <v>12</v>
      </c>
      <c r="B16" s="8" t="s">
        <v>4</v>
      </c>
      <c r="C16" s="8" t="s">
        <v>5</v>
      </c>
      <c r="D16" s="7" t="s">
        <v>13</v>
      </c>
      <c r="E16" s="10" t="s">
        <v>14</v>
      </c>
      <c r="F16" s="10" t="s">
        <v>15</v>
      </c>
    </row>
    <row r="17" spans="1:6" x14ac:dyDescent="0.35">
      <c r="A17" s="6">
        <v>0</v>
      </c>
      <c r="B17" s="12">
        <f>B6</f>
        <v>165</v>
      </c>
      <c r="C17" s="13">
        <f>C6</f>
        <v>129</v>
      </c>
      <c r="D17" s="13">
        <f>B10</f>
        <v>296</v>
      </c>
      <c r="E17" s="14">
        <f>B17+D17</f>
        <v>461</v>
      </c>
      <c r="F17" s="14">
        <f>C17+D17</f>
        <v>425</v>
      </c>
    </row>
    <row r="18" spans="1:6" x14ac:dyDescent="0.35">
      <c r="A18" s="6">
        <v>1</v>
      </c>
      <c r="B18" s="13">
        <f>B17*(1+$B$14)</f>
        <v>168.96</v>
      </c>
      <c r="C18" s="13">
        <f>C17*(1+$C$14)</f>
        <v>131.19299999999998</v>
      </c>
      <c r="D18" s="13">
        <f>D17*(1+$D$14)</f>
        <v>300.44</v>
      </c>
      <c r="E18" s="14">
        <f>B18+D18</f>
        <v>469.4</v>
      </c>
      <c r="F18" s="14">
        <f>C18+D18</f>
        <v>431.63299999999998</v>
      </c>
    </row>
    <row r="19" spans="1:6" x14ac:dyDescent="0.35">
      <c r="A19" s="6">
        <v>2</v>
      </c>
      <c r="B19" s="13">
        <f t="shared" ref="B19:B22" si="0">B18*(1+$B$14)</f>
        <v>173.01504</v>
      </c>
      <c r="C19" s="13">
        <f t="shared" ref="C19:C22" si="1">C18*(1+$C$14)</f>
        <v>133.42328099999997</v>
      </c>
      <c r="D19" s="13">
        <f t="shared" ref="D19:D22" si="2">D18*(1+$D$14)</f>
        <v>304.94659999999999</v>
      </c>
      <c r="E19" s="14">
        <f t="shared" ref="E19:E22" si="3">B19+D19</f>
        <v>477.96163999999999</v>
      </c>
      <c r="F19" s="14">
        <f t="shared" ref="F19:F22" si="4">C19+D19</f>
        <v>438.36988099999996</v>
      </c>
    </row>
    <row r="20" spans="1:6" x14ac:dyDescent="0.35">
      <c r="A20" s="6">
        <v>3</v>
      </c>
      <c r="B20" s="13">
        <f t="shared" si="0"/>
        <v>177.16740096000001</v>
      </c>
      <c r="C20" s="13">
        <f t="shared" si="1"/>
        <v>135.69147677699996</v>
      </c>
      <c r="D20" s="13">
        <f t="shared" si="2"/>
        <v>309.52079899999995</v>
      </c>
      <c r="E20" s="14">
        <f t="shared" si="3"/>
        <v>486.68819995999996</v>
      </c>
      <c r="F20" s="14">
        <f t="shared" si="4"/>
        <v>445.21227577699995</v>
      </c>
    </row>
    <row r="21" spans="1:6" x14ac:dyDescent="0.35">
      <c r="A21" s="6">
        <v>4</v>
      </c>
      <c r="B21" s="13">
        <f t="shared" si="0"/>
        <v>181.41941858304003</v>
      </c>
      <c r="C21" s="13">
        <f t="shared" si="1"/>
        <v>137.99823188220896</v>
      </c>
      <c r="D21" s="13">
        <f t="shared" si="2"/>
        <v>314.16361098499993</v>
      </c>
      <c r="E21" s="14">
        <f t="shared" si="3"/>
        <v>495.58302956803993</v>
      </c>
      <c r="F21" s="14">
        <f t="shared" si="4"/>
        <v>452.16184286720886</v>
      </c>
    </row>
    <row r="22" spans="1:6" x14ac:dyDescent="0.35">
      <c r="A22" s="6">
        <v>5</v>
      </c>
      <c r="B22" s="13">
        <f t="shared" si="0"/>
        <v>185.77348462903299</v>
      </c>
      <c r="C22" s="13">
        <f t="shared" si="1"/>
        <v>140.34420182420649</v>
      </c>
      <c r="D22" s="13">
        <f t="shared" si="2"/>
        <v>318.87606514977489</v>
      </c>
      <c r="E22" s="14">
        <f t="shared" si="3"/>
        <v>504.64954977880791</v>
      </c>
      <c r="F22" s="14">
        <f t="shared" si="4"/>
        <v>459.22026697398138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Spreadsheet_Model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Jassmon Bush</dc:creator>
  <cp:lastModifiedBy>Jassmon Bush</cp:lastModifiedBy>
  <dcterms:created xsi:type="dcterms:W3CDTF">2024-10-16T12:53:12Z</dcterms:created>
  <dcterms:modified xsi:type="dcterms:W3CDTF">2024-10-17T12:45:02Z</dcterms:modified>
</cp:coreProperties>
</file>