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le\Desktop\Murder\data\"/>
    </mc:Choice>
  </mc:AlternateContent>
  <xr:revisionPtr revIDLastSave="0" documentId="13_ncr:1_{182B91BF-AAA8-4E1F-8B24-3F60818FBDD4}" xr6:coauthVersionLast="40" xr6:coauthVersionMax="40" xr10:uidLastSave="{00000000-0000-0000-0000-000000000000}"/>
  <bookViews>
    <workbookView xWindow="0" yWindow="0" windowWidth="28800" windowHeight="12165" xr2:uid="{1432A7BF-B5BE-440E-9654-3F56E2005CE2}"/>
  </bookViews>
  <sheets>
    <sheet name="Sheet1" sheetId="1" r:id="rId1"/>
  </sheets>
  <definedNames>
    <definedName name="_xlnm._FilterDatabase" localSheetId="0" hidden="1">Sheet1!$J$2:$K$29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47" i="1"/>
  <c r="E47" i="1"/>
  <c r="E50" i="1"/>
  <c r="E53" i="1"/>
  <c r="E52" i="1"/>
  <c r="E56" i="1"/>
  <c r="E55" i="1"/>
  <c r="D50" i="1"/>
  <c r="D53" i="1"/>
  <c r="D56" i="1"/>
  <c r="D55" i="1"/>
  <c r="E49" i="1"/>
  <c r="D4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</calcChain>
</file>

<file path=xl/sharedStrings.xml><?xml version="1.0" encoding="utf-8"?>
<sst xmlns="http://schemas.openxmlformats.org/spreadsheetml/2006/main" count="52" uniqueCount="51">
  <si>
    <t>Blunt Object</t>
  </si>
  <si>
    <t>Strangulation</t>
  </si>
  <si>
    <t>Unknown</t>
  </si>
  <si>
    <t>Rifle</t>
  </si>
  <si>
    <t>Knife</t>
  </si>
  <si>
    <t>Firearm</t>
  </si>
  <si>
    <t>Shotgun</t>
  </si>
  <si>
    <t>Fall</t>
  </si>
  <si>
    <t>Handgun</t>
  </si>
  <si>
    <t>Drowning</t>
  </si>
  <si>
    <t>Suffocation</t>
  </si>
  <si>
    <t>Explosives</t>
  </si>
  <si>
    <t>Fire</t>
  </si>
  <si>
    <t>Drugs</t>
  </si>
  <si>
    <t>Gun</t>
  </si>
  <si>
    <t>Poison</t>
  </si>
  <si>
    <t>graden</t>
  </si>
  <si>
    <t>hoogte</t>
  </si>
  <si>
    <t>Acquaintance</t>
  </si>
  <si>
    <t>Wife</t>
  </si>
  <si>
    <t>Stranger</t>
  </si>
  <si>
    <t>Girlfriend</t>
  </si>
  <si>
    <t>Ex-Husband</t>
  </si>
  <si>
    <t>Brother</t>
  </si>
  <si>
    <t>Stepdaughter</t>
  </si>
  <si>
    <t>Husband</t>
  </si>
  <si>
    <t>Sister</t>
  </si>
  <si>
    <t>Friend</t>
  </si>
  <si>
    <t>Family</t>
  </si>
  <si>
    <t>Neighbor</t>
  </si>
  <si>
    <t>Father</t>
  </si>
  <si>
    <t>In-Law</t>
  </si>
  <si>
    <t>Son</t>
  </si>
  <si>
    <t>Ex-Wife</t>
  </si>
  <si>
    <t>Boyfriend</t>
  </si>
  <si>
    <t>Mother</t>
  </si>
  <si>
    <t>Common-Law Husband</t>
  </si>
  <si>
    <t>Common-Law Wife</t>
  </si>
  <si>
    <t>Stepfather</t>
  </si>
  <si>
    <t>Stepson</t>
  </si>
  <si>
    <t>Stepmother</t>
  </si>
  <si>
    <t>Daughter</t>
  </si>
  <si>
    <t>Boyfriend/Girlfriend</t>
  </si>
  <si>
    <t>Employer</t>
  </si>
  <si>
    <t>Employee</t>
  </si>
  <si>
    <t>Crimes solved</t>
  </si>
  <si>
    <t>Crimes unsolved</t>
  </si>
  <si>
    <t>Female victims</t>
  </si>
  <si>
    <t>Male victims</t>
  </si>
  <si>
    <t>Female perpetrators</t>
  </si>
  <si>
    <t>Male perpetrators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</si>
</sst>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4AF-A0C9-44F4-8AE5-8EF6A4785FF7}">
  <dimension ref="A1:F56"/>
  <sheetViews>
    <sheetView tabSelected="1" topLeftCell="A43" zoomScale="145" zoomScaleNormal="145" workbookViewId="0">
      <selection activeCell="D52" sqref="D52"/>
    </sheetView>
  </sheetViews>
  <sheetFormatPr defaultRowHeight="15" x14ac:dyDescent="0.25"/>
  <cols>
    <col min="1" max="1" width="22.85546875" customWidth="1"/>
  </cols>
  <sheetData>
    <row r="1" spans="1:6" x14ac:dyDescent="0.25">
      <c r="A1" s="1"/>
      <c r="B1" s="1"/>
      <c r="C1" s="1"/>
      <c r="D1" s="1" t="s">
        <v>16</v>
      </c>
      <c r="E1" s="1" t="s">
        <v>17</v>
      </c>
      <c r="F1" s="1"/>
    </row>
    <row r="2" spans="1:6" x14ac:dyDescent="0.25">
      <c r="A2" s="1" t="s">
        <v>8</v>
      </c>
      <c r="B2" s="1">
        <v>317484</v>
      </c>
      <c r="C2" s="1"/>
      <c r="D2" s="2">
        <v>179.01599999999999</v>
      </c>
      <c r="E2" s="2">
        <v>124.31699999999999</v>
      </c>
      <c r="F2" s="1"/>
    </row>
    <row r="3" spans="1:6" x14ac:dyDescent="0.25">
      <c r="A3" s="1" t="s">
        <v>4</v>
      </c>
      <c r="B3" s="1">
        <v>94962</v>
      </c>
      <c r="C3" s="1"/>
      <c r="D3" s="2">
        <v>53.545000000000002</v>
      </c>
      <c r="E3" s="2">
        <v>37.18</v>
      </c>
      <c r="F3" s="1"/>
    </row>
    <row r="4" spans="1:6" x14ac:dyDescent="0.25">
      <c r="A4" s="1" t="s">
        <v>0</v>
      </c>
      <c r="B4" s="1">
        <v>67337</v>
      </c>
      <c r="C4" s="1"/>
      <c r="D4" s="2">
        <v>37.97</v>
      </c>
      <c r="E4" s="1">
        <v>26.37</v>
      </c>
      <c r="F4" s="1"/>
    </row>
    <row r="5" spans="1:6" x14ac:dyDescent="0.25">
      <c r="A5" s="1" t="s">
        <v>5</v>
      </c>
      <c r="B5" s="1">
        <v>46980</v>
      </c>
      <c r="C5" s="1"/>
      <c r="D5" s="2">
        <v>26.49</v>
      </c>
      <c r="E5" s="2">
        <v>18.395</v>
      </c>
      <c r="F5" s="1"/>
    </row>
    <row r="6" spans="1:6" x14ac:dyDescent="0.25">
      <c r="A6" s="1" t="s">
        <v>2</v>
      </c>
      <c r="B6" s="1">
        <v>33192</v>
      </c>
      <c r="C6" s="1"/>
      <c r="D6" s="2">
        <v>18.715</v>
      </c>
      <c r="E6" s="2">
        <v>12.997</v>
      </c>
      <c r="F6" s="1"/>
    </row>
    <row r="7" spans="1:6" x14ac:dyDescent="0.25">
      <c r="A7" s="1" t="s">
        <v>6</v>
      </c>
      <c r="B7" s="1">
        <v>30722</v>
      </c>
      <c r="C7" s="1"/>
      <c r="D7" s="2">
        <v>17.32</v>
      </c>
      <c r="E7" s="2">
        <v>12.029</v>
      </c>
      <c r="F7" s="1"/>
    </row>
    <row r="8" spans="1:6" x14ac:dyDescent="0.25">
      <c r="A8" s="1" t="s">
        <v>3</v>
      </c>
      <c r="B8" s="1">
        <v>23347</v>
      </c>
      <c r="C8" s="1"/>
      <c r="D8" s="2">
        <v>13.16</v>
      </c>
      <c r="E8" s="2">
        <v>9.14</v>
      </c>
      <c r="F8" s="1"/>
    </row>
    <row r="9" spans="1:6" x14ac:dyDescent="0.25">
      <c r="A9" s="1" t="s">
        <v>1</v>
      </c>
      <c r="B9" s="1">
        <v>8110</v>
      </c>
      <c r="C9" s="1"/>
      <c r="D9" s="2">
        <v>4.57</v>
      </c>
      <c r="E9" s="2">
        <v>3.18</v>
      </c>
      <c r="F9" s="1"/>
    </row>
    <row r="10" spans="1:6" x14ac:dyDescent="0.25">
      <c r="A10" s="1" t="s">
        <v>12</v>
      </c>
      <c r="B10" s="1">
        <v>6173</v>
      </c>
      <c r="C10" s="1"/>
      <c r="D10" s="2">
        <v>3.48</v>
      </c>
      <c r="E10" s="2">
        <v>2.4169999999999998</v>
      </c>
      <c r="F10" s="1"/>
    </row>
    <row r="11" spans="1:6" x14ac:dyDescent="0.25">
      <c r="A11" s="1" t="s">
        <v>10</v>
      </c>
      <c r="B11" s="1">
        <v>3968</v>
      </c>
      <c r="C11" s="1"/>
      <c r="D11" s="2">
        <v>2.2370000000000001</v>
      </c>
      <c r="E11" s="2">
        <v>1.55</v>
      </c>
      <c r="F11" s="1"/>
    </row>
    <row r="12" spans="1:6" x14ac:dyDescent="0.25">
      <c r="A12" s="1" t="s">
        <v>14</v>
      </c>
      <c r="B12" s="1">
        <v>2206</v>
      </c>
      <c r="C12" s="1"/>
      <c r="D12" s="2">
        <v>1.24</v>
      </c>
      <c r="E12" s="2">
        <v>0.86</v>
      </c>
      <c r="F12" s="1"/>
    </row>
    <row r="13" spans="1:6" x14ac:dyDescent="0.25">
      <c r="A13" s="1" t="s">
        <v>13</v>
      </c>
      <c r="B13" s="1">
        <v>1588</v>
      </c>
      <c r="C13" s="1"/>
      <c r="D13" s="2">
        <v>0.89500000000000002</v>
      </c>
      <c r="E13" s="2">
        <v>0.62</v>
      </c>
      <c r="F13" s="1"/>
    </row>
    <row r="14" spans="1:6" x14ac:dyDescent="0.25">
      <c r="A14" s="1" t="s">
        <v>9</v>
      </c>
      <c r="B14" s="1">
        <v>1204</v>
      </c>
      <c r="C14" s="1"/>
      <c r="D14" s="2">
        <v>0.67800000000000005</v>
      </c>
      <c r="E14" s="2">
        <v>0.47</v>
      </c>
      <c r="F14" s="1"/>
    </row>
    <row r="15" spans="1:6" x14ac:dyDescent="0.25">
      <c r="A15" s="1" t="s">
        <v>11</v>
      </c>
      <c r="B15" s="1">
        <v>537</v>
      </c>
      <c r="C15" s="1"/>
      <c r="D15" s="2">
        <v>0.30270000000000002</v>
      </c>
      <c r="E15" s="2">
        <v>0.21</v>
      </c>
      <c r="F15" s="1"/>
    </row>
    <row r="16" spans="1:6" x14ac:dyDescent="0.25">
      <c r="A16" s="1" t="s">
        <v>15</v>
      </c>
      <c r="B16" s="1">
        <v>454</v>
      </c>
      <c r="C16" s="1"/>
      <c r="D16" s="2">
        <v>0.25590000000000002</v>
      </c>
      <c r="E16" s="2">
        <v>0.17699999999999999</v>
      </c>
      <c r="F16" s="1"/>
    </row>
    <row r="17" spans="1:6" x14ac:dyDescent="0.25">
      <c r="A17" s="1" t="s">
        <v>7</v>
      </c>
      <c r="B17" s="1">
        <v>190</v>
      </c>
      <c r="C17" s="1"/>
      <c r="D17" s="2">
        <v>0.107</v>
      </c>
      <c r="E17" s="2">
        <v>7.4300000000000005E-2</v>
      </c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 t="s">
        <v>2</v>
      </c>
      <c r="B20" s="1">
        <v>273013</v>
      </c>
      <c r="C20" s="1"/>
      <c r="D20" s="2">
        <v>153.94</v>
      </c>
      <c r="E20" s="2">
        <v>106.9</v>
      </c>
      <c r="F20" s="1"/>
    </row>
    <row r="21" spans="1:6" x14ac:dyDescent="0.25">
      <c r="A21" s="1" t="s">
        <v>18</v>
      </c>
      <c r="B21" s="1">
        <v>126018</v>
      </c>
      <c r="C21" s="1"/>
      <c r="D21" s="2">
        <v>71.055999999999997</v>
      </c>
      <c r="E21" s="1">
        <v>49.34</v>
      </c>
      <c r="F21" s="1"/>
    </row>
    <row r="22" spans="1:6" x14ac:dyDescent="0.25">
      <c r="A22" s="1" t="s">
        <v>20</v>
      </c>
      <c r="B22" s="1">
        <v>96593</v>
      </c>
      <c r="C22" s="1"/>
      <c r="D22" s="2">
        <v>54.465000000000003</v>
      </c>
      <c r="E22" s="2">
        <v>37.82</v>
      </c>
      <c r="F22" s="1"/>
    </row>
    <row r="23" spans="1:6" x14ac:dyDescent="0.25">
      <c r="A23" s="1" t="s">
        <v>19</v>
      </c>
      <c r="B23" s="1">
        <v>23187</v>
      </c>
      <c r="C23" s="1"/>
      <c r="D23" s="2">
        <v>13.07</v>
      </c>
      <c r="E23" s="2">
        <v>9.0790000000000006</v>
      </c>
      <c r="F23" s="1"/>
    </row>
    <row r="24" spans="1:6" x14ac:dyDescent="0.25">
      <c r="A24" s="1" t="s">
        <v>27</v>
      </c>
      <c r="B24" s="1">
        <v>21945</v>
      </c>
      <c r="C24" s="1"/>
      <c r="D24" s="2">
        <v>12.37</v>
      </c>
      <c r="E24" s="2">
        <v>8.59</v>
      </c>
      <c r="F24" s="1"/>
    </row>
    <row r="25" spans="1:6" x14ac:dyDescent="0.25">
      <c r="A25" s="1" t="s">
        <v>21</v>
      </c>
      <c r="B25" s="1">
        <v>16465</v>
      </c>
      <c r="C25" s="1"/>
      <c r="D25" s="2">
        <v>9.2799999999999994</v>
      </c>
      <c r="E25" s="2">
        <v>6.4470000000000001</v>
      </c>
      <c r="F25" s="1"/>
    </row>
    <row r="26" spans="1:6" x14ac:dyDescent="0.25">
      <c r="A26" s="1" t="s">
        <v>32</v>
      </c>
      <c r="B26" s="1">
        <v>9904</v>
      </c>
      <c r="C26" s="1"/>
      <c r="D26" s="2">
        <v>5.58</v>
      </c>
      <c r="E26" s="2">
        <v>3.8780000000000001</v>
      </c>
      <c r="F26" s="1"/>
    </row>
    <row r="27" spans="1:6" x14ac:dyDescent="0.25">
      <c r="A27" s="1" t="s">
        <v>28</v>
      </c>
      <c r="B27" s="1">
        <v>9535</v>
      </c>
      <c r="C27" s="1"/>
      <c r="D27" s="2">
        <v>5.3760000000000003</v>
      </c>
      <c r="E27" s="2">
        <v>3.73</v>
      </c>
      <c r="F27" s="1"/>
    </row>
    <row r="28" spans="1:6" x14ac:dyDescent="0.25">
      <c r="A28" s="1" t="s">
        <v>25</v>
      </c>
      <c r="B28" s="1">
        <v>8803</v>
      </c>
      <c r="C28" s="1"/>
      <c r="D28" s="2">
        <v>4.96</v>
      </c>
      <c r="E28" s="2">
        <v>3.4460000000000002</v>
      </c>
      <c r="F28" s="1"/>
    </row>
    <row r="29" spans="1:6" x14ac:dyDescent="0.25">
      <c r="A29" s="1" t="s">
        <v>41</v>
      </c>
      <c r="B29" s="1">
        <v>7539</v>
      </c>
      <c r="C29" s="1"/>
      <c r="D29" s="2">
        <v>4.25</v>
      </c>
      <c r="E29" s="2">
        <v>2.95</v>
      </c>
      <c r="F29" s="1"/>
    </row>
    <row r="30" spans="1:6" x14ac:dyDescent="0.25">
      <c r="A30" s="1" t="s">
        <v>34</v>
      </c>
      <c r="B30" s="1">
        <v>7302</v>
      </c>
      <c r="C30" s="1"/>
      <c r="D30" s="2">
        <v>4.117</v>
      </c>
      <c r="E30" s="2">
        <v>2.859</v>
      </c>
      <c r="F30" s="1"/>
    </row>
    <row r="31" spans="1:6" x14ac:dyDescent="0.25">
      <c r="A31" s="1" t="s">
        <v>29</v>
      </c>
      <c r="B31" s="1">
        <v>6294</v>
      </c>
      <c r="C31" s="1"/>
      <c r="D31" s="1">
        <f>B31/638455 * 360</f>
        <v>3.5489423686869084</v>
      </c>
      <c r="E31" s="1">
        <f>B31/638455 * 250</f>
        <v>2.4645433115881308</v>
      </c>
      <c r="F31" s="1"/>
    </row>
    <row r="32" spans="1:6" x14ac:dyDescent="0.25">
      <c r="A32" s="1" t="s">
        <v>23</v>
      </c>
      <c r="B32" s="1">
        <v>5514</v>
      </c>
      <c r="C32" s="1"/>
      <c r="D32" s="1">
        <f t="shared" ref="D32:D46" si="0">B32/638455 * 360</f>
        <v>3.1091306356751844</v>
      </c>
      <c r="E32" s="1">
        <f t="shared" ref="E32:E47" si="1">B32/638455 * 250</f>
        <v>2.1591184969966557</v>
      </c>
      <c r="F32" s="1"/>
    </row>
    <row r="33" spans="1:6" x14ac:dyDescent="0.25">
      <c r="A33" s="1" t="s">
        <v>30</v>
      </c>
      <c r="B33" s="1">
        <v>4361</v>
      </c>
      <c r="C33" s="1"/>
      <c r="D33" s="1">
        <f t="shared" si="0"/>
        <v>2.4589986764924698</v>
      </c>
      <c r="E33" s="1">
        <f t="shared" si="1"/>
        <v>1.7076379697864374</v>
      </c>
      <c r="F33" s="1"/>
    </row>
    <row r="34" spans="1:6" x14ac:dyDescent="0.25">
      <c r="A34" s="1" t="s">
        <v>35</v>
      </c>
      <c r="B34" s="1">
        <v>4248</v>
      </c>
      <c r="C34" s="1"/>
      <c r="D34" s="1">
        <f t="shared" si="0"/>
        <v>2.3952823613253873</v>
      </c>
      <c r="E34" s="1">
        <f t="shared" si="1"/>
        <v>1.6633905286981856</v>
      </c>
      <c r="F34" s="1"/>
    </row>
    <row r="35" spans="1:6" x14ac:dyDescent="0.25">
      <c r="A35" s="1" t="s">
        <v>31</v>
      </c>
      <c r="B35" s="1">
        <v>3637</v>
      </c>
      <c r="C35" s="1"/>
      <c r="D35" s="1">
        <f t="shared" si="0"/>
        <v>2.0507631704662037</v>
      </c>
      <c r="E35" s="1">
        <f t="shared" si="1"/>
        <v>1.4241410906015302</v>
      </c>
      <c r="F35" s="1"/>
    </row>
    <row r="36" spans="1:6" x14ac:dyDescent="0.25">
      <c r="A36" s="1" t="s">
        <v>37</v>
      </c>
      <c r="B36" s="1">
        <v>2477</v>
      </c>
      <c r="C36" s="1"/>
      <c r="D36" s="1">
        <f t="shared" si="0"/>
        <v>1.3966841829103069</v>
      </c>
      <c r="E36" s="1">
        <f t="shared" si="1"/>
        <v>0.9699195714654909</v>
      </c>
      <c r="F36" s="1"/>
    </row>
    <row r="37" spans="1:6" x14ac:dyDescent="0.25">
      <c r="A37" s="1" t="s">
        <v>33</v>
      </c>
      <c r="B37" s="1">
        <v>1973</v>
      </c>
      <c r="C37" s="1"/>
      <c r="D37" s="1">
        <f t="shared" si="0"/>
        <v>1.1124981400411931</v>
      </c>
      <c r="E37" s="1">
        <f t="shared" si="1"/>
        <v>0.77256815280638413</v>
      </c>
      <c r="F37" s="1"/>
    </row>
    <row r="38" spans="1:6" x14ac:dyDescent="0.25">
      <c r="A38" s="1" t="s">
        <v>36</v>
      </c>
      <c r="B38" s="1">
        <v>1954</v>
      </c>
      <c r="C38" s="1"/>
      <c r="D38" s="1">
        <f t="shared" si="0"/>
        <v>1.1017847773139846</v>
      </c>
      <c r="E38" s="1">
        <f t="shared" si="1"/>
        <v>0.76512831757915589</v>
      </c>
      <c r="F38" s="1"/>
    </row>
    <row r="39" spans="1:6" x14ac:dyDescent="0.25">
      <c r="A39" s="1" t="s">
        <v>42</v>
      </c>
      <c r="B39" s="1">
        <v>1383</v>
      </c>
      <c r="C39" s="1"/>
      <c r="D39" s="1">
        <f t="shared" si="0"/>
        <v>0.77982003430155611</v>
      </c>
      <c r="E39" s="1">
        <f t="shared" si="1"/>
        <v>0.5415416904871917</v>
      </c>
      <c r="F39" s="1"/>
    </row>
    <row r="40" spans="1:6" x14ac:dyDescent="0.25">
      <c r="A40" s="1" t="s">
        <v>38</v>
      </c>
      <c r="B40" s="1">
        <v>1360</v>
      </c>
      <c r="C40" s="1"/>
      <c r="D40" s="1">
        <f t="shared" si="0"/>
        <v>0.76685122678967188</v>
      </c>
      <c r="E40" s="1">
        <f t="shared" si="1"/>
        <v>0.53253557415949437</v>
      </c>
      <c r="F40" s="1"/>
    </row>
    <row r="41" spans="1:6" x14ac:dyDescent="0.25">
      <c r="A41" s="1" t="s">
        <v>26</v>
      </c>
      <c r="B41" s="1">
        <v>1292</v>
      </c>
      <c r="C41" s="1"/>
      <c r="D41" s="1">
        <f t="shared" si="0"/>
        <v>0.72850866545018833</v>
      </c>
      <c r="E41" s="1">
        <f t="shared" si="1"/>
        <v>0.50590879545151968</v>
      </c>
      <c r="F41" s="1"/>
    </row>
    <row r="42" spans="1:6" x14ac:dyDescent="0.25">
      <c r="A42" s="1" t="s">
        <v>39</v>
      </c>
      <c r="B42" s="1">
        <v>1170</v>
      </c>
      <c r="C42" s="1"/>
      <c r="D42" s="1">
        <f t="shared" si="0"/>
        <v>0.65971759951758546</v>
      </c>
      <c r="E42" s="1">
        <f t="shared" si="1"/>
        <v>0.45813722188721212</v>
      </c>
      <c r="F42" s="1"/>
    </row>
    <row r="43" spans="1:6" x14ac:dyDescent="0.25">
      <c r="A43" s="1" t="s">
        <v>24</v>
      </c>
      <c r="B43" s="1">
        <v>754</v>
      </c>
      <c r="C43" s="1"/>
      <c r="D43" s="1">
        <f t="shared" si="0"/>
        <v>0.4251513419113328</v>
      </c>
      <c r="E43" s="1">
        <f t="shared" si="1"/>
        <v>0.29524398743842556</v>
      </c>
      <c r="F43" s="1"/>
    </row>
    <row r="44" spans="1:6" x14ac:dyDescent="0.25">
      <c r="A44" s="1" t="s">
        <v>22</v>
      </c>
      <c r="B44" s="1">
        <v>629</v>
      </c>
      <c r="C44" s="1"/>
      <c r="D44" s="1">
        <f t="shared" si="0"/>
        <v>0.35466869239022325</v>
      </c>
      <c r="E44" s="1">
        <f t="shared" si="1"/>
        <v>0.24629770304876616</v>
      </c>
      <c r="F44" s="1"/>
    </row>
    <row r="45" spans="1:6" x14ac:dyDescent="0.25">
      <c r="A45" s="1" t="s">
        <v>43</v>
      </c>
      <c r="B45" s="1">
        <v>509</v>
      </c>
      <c r="C45" s="1"/>
      <c r="D45" s="1">
        <f t="shared" si="0"/>
        <v>0.2870053488499581</v>
      </c>
      <c r="E45" s="1">
        <f t="shared" si="1"/>
        <v>0.19930927003469312</v>
      </c>
      <c r="F45" s="1"/>
    </row>
    <row r="46" spans="1:6" x14ac:dyDescent="0.25">
      <c r="A46" s="1" t="s">
        <v>44</v>
      </c>
      <c r="B46" s="1">
        <v>384</v>
      </c>
      <c r="C46" s="1"/>
      <c r="D46" s="1">
        <f t="shared" si="0"/>
        <v>0.21652269932884854</v>
      </c>
      <c r="E46" s="1">
        <f t="shared" si="1"/>
        <v>0.1503629856450337</v>
      </c>
      <c r="F46" s="1"/>
    </row>
    <row r="47" spans="1:6" x14ac:dyDescent="0.25">
      <c r="A47" s="1" t="s">
        <v>40</v>
      </c>
      <c r="B47" s="1">
        <v>211</v>
      </c>
      <c r="C47" s="1"/>
      <c r="D47" s="1">
        <f>B47/638455 * 360</f>
        <v>0.11897471239163293</v>
      </c>
      <c r="E47" s="1">
        <f>B47/638455 * 250</f>
        <v>8.2621328049745091E-2</v>
      </c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 t="s">
        <v>45</v>
      </c>
      <c r="B49" s="1">
        <v>448172</v>
      </c>
      <c r="C49" s="1"/>
      <c r="D49" s="1">
        <f>B49/638455 * 360</f>
        <v>252.70680000939771</v>
      </c>
      <c r="E49" s="1">
        <f>B49/638455 * 250</f>
        <v>175.49083333985951</v>
      </c>
      <c r="F49" s="1"/>
    </row>
    <row r="50" spans="1:6" x14ac:dyDescent="0.25">
      <c r="A50" s="1" t="s">
        <v>46</v>
      </c>
      <c r="B50" s="1">
        <v>190282</v>
      </c>
      <c r="C50" s="1"/>
      <c r="D50" s="1">
        <f t="shared" ref="D50:D54" si="2">B50/638455 * 360</f>
        <v>107.29263612940615</v>
      </c>
      <c r="E50" s="1">
        <f t="shared" ref="E50:E54" si="3">B50/638455 * 250</f>
        <v>74.508775089865381</v>
      </c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 t="s">
        <v>48</v>
      </c>
      <c r="B52" s="1">
        <v>494125</v>
      </c>
      <c r="C52" s="1"/>
      <c r="D52" s="1">
        <f>B52/638455 * 360</f>
        <v>278.61791355694606</v>
      </c>
      <c r="E52" s="1">
        <f>B52/638455 * 250</f>
        <v>193.48466219232367</v>
      </c>
      <c r="F52" s="1"/>
    </row>
    <row r="53" spans="1:6" x14ac:dyDescent="0.25">
      <c r="A53" s="1" t="s">
        <v>47</v>
      </c>
      <c r="B53" s="1">
        <v>143345</v>
      </c>
      <c r="C53" s="1"/>
      <c r="D53" s="1">
        <f>B53/638455 * 360</f>
        <v>80.826683164827585</v>
      </c>
      <c r="E53" s="1">
        <f>B53/638455 * 250</f>
        <v>56.12964108668583</v>
      </c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 t="s">
        <v>50</v>
      </c>
      <c r="B55" s="1">
        <v>399541</v>
      </c>
      <c r="C55" s="1"/>
      <c r="D55" s="1">
        <f>B55/638455 * 360</f>
        <v>225.28566617850908</v>
      </c>
      <c r="E55" s="1">
        <f>B55/638455 * 250</f>
        <v>156.44837929063129</v>
      </c>
      <c r="F55" s="1"/>
    </row>
    <row r="56" spans="1:6" x14ac:dyDescent="0.25">
      <c r="A56" s="1" t="s">
        <v>49</v>
      </c>
      <c r="B56" s="1">
        <v>48548</v>
      </c>
      <c r="C56" s="1"/>
      <c r="D56" s="1">
        <f>B56/638455 * 360</f>
        <v>27.374333351606616</v>
      </c>
      <c r="E56" s="1">
        <f>B56/638455 * 250</f>
        <v>19.009953716393483</v>
      </c>
      <c r="F56" s="1"/>
    </row>
  </sheetData>
  <sortState xmlns:xlrd2="http://schemas.microsoft.com/office/spreadsheetml/2017/richdata2" ref="A2:B17">
    <sortCondition descending="1" ref="B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Jalle</dc:creator>
  <cp:lastModifiedBy>Jalle</cp:lastModifiedBy>
  <dcterms:created xsi:type="dcterms:W3CDTF">2019-01-19T01:25:15Z</dcterms:created>
  <dcterms:modified xsi:type="dcterms:W3CDTF">2019-01-19T16:34:20Z</dcterms:modified>
</cp:coreProperties>
</file>