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charts/chart1.xml" ContentType="application/vnd.openxmlformats-officedocument.drawingml.chart+xml"/>
  <Override PartName="/xl/sharedStrings.xml" ContentType="application/vnd.openxmlformats-officedocument.spreadsheetml.sharedStrings+xml"/>
  <Override PartName="/xl/worksheets/_rels/sheet4.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rläuterungen" sheetId="1" state="visible" r:id="rId2"/>
    <sheet name="Testzahlen" sheetId="2" state="visible" r:id="rId3"/>
    <sheet name="Testkapazitäten" sheetId="3" state="visible" r:id="rId4"/>
    <sheet name="Probenrückstau"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<sst xmlns="http://schemas.openxmlformats.org/spreadsheetml/2006/main" count="70" uniqueCount="63">
  <si>
    <t xml:space="preserve">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</si>
  <si>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 xml:space="preserve">Bisher haben sich mehr als 250 Labore für die RKI-Testlaborabfrage oder in einem der anderen übermittelnden Netzwerke registriert und übermitteln nach Aufruf überwiegend wöchentlich. Da Labore in der RKI-Testzahlabfrage  die  Tests  der  vergangenen Kalenderwochen nachmelden bzw. korrigieren können, ist es möglich, dass sich die ermittelten Zahlen nachträglich ändern. Es ist zu beachten, dass die Zahl der Tests nicht mit der Zahl der getesteten Personen gleichzusetzen ist, da in den Angaben Mehrfachtestungen von Patienten enthalten sein können (s. Testzahlen).</t>
  </si>
  <si>
    <t xml:space="preserve">Zusätzlich zur Anzahl durchgeführter Tests werden in der RKI-Testlaborabfrage und durch einen labormedizinischen Berufsverband Angaben zur täglichen (aktuellen) Testkapazität, zur Reichweite sowie zu möglichen Probenrückstaus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Testzkapazitäten, Probenrückstau). </t>
  </si>
  <si>
    <t xml:space="preserve">Kalenderwoche 2020</t>
  </si>
  <si>
    <t xml:space="preserve">Anzahl Testungen</t>
  </si>
  <si>
    <t xml:space="preserve">Positiv getestet</t>
  </si>
  <si>
    <t xml:space="preserve">Positiven-quote (%)</t>
  </si>
  <si>
    <t xml:space="preserve">Anzahl übermittelnde Labore</t>
  </si>
  <si>
    <t xml:space="preserve">Bis einschließlich KW10</t>
  </si>
  <si>
    <t xml:space="preserve">46*</t>
  </si>
  <si>
    <t xml:space="preserve">47*</t>
  </si>
  <si>
    <t xml:space="preserve">48*</t>
  </si>
  <si>
    <t xml:space="preserve">49*</t>
  </si>
  <si>
    <t xml:space="preserve">Summe</t>
  </si>
  <si>
    <t xml:space="preserve">*Ab 03. November 2020 geänderte Testkriterien, Daten nicht direkt mit Vorwochen vergleichbar</t>
  </si>
  <si>
    <t xml:space="preserve">KW, für die die Angabe prognostisch erfolgt ist:</t>
  </si>
  <si>
    <t xml:space="preserve">Testkapazität pro Tag</t>
  </si>
  <si>
    <t xml:space="preserve">Theoretische wöchentliche Kapazität anhand von Wochenarbeitstagen</t>
  </si>
  <si>
    <t xml:space="preserve">Reale Testkapazität zum Zeitpunkt der Abfrage</t>
  </si>
  <si>
    <t xml:space="preserve">KW11</t>
  </si>
  <si>
    <t xml:space="preserve">-</t>
  </si>
  <si>
    <t xml:space="preserve">KW12</t>
  </si>
  <si>
    <t xml:space="preserve">KW13</t>
  </si>
  <si>
    <t xml:space="preserve">KW14</t>
  </si>
  <si>
    <t xml:space="preserve">KW15</t>
  </si>
  <si>
    <t xml:space="preserve">KW16</t>
  </si>
  <si>
    <t xml:space="preserve">KW17</t>
  </si>
  <si>
    <t xml:space="preserve">KW18</t>
  </si>
  <si>
    <t xml:space="preserve">KW19</t>
  </si>
  <si>
    <t xml:space="preserve">KW20</t>
  </si>
  <si>
    <t xml:space="preserve">KW21</t>
  </si>
  <si>
    <t xml:space="preserve">KW22</t>
  </si>
  <si>
    <t xml:space="preserve">KW23</t>
  </si>
  <si>
    <t xml:space="preserve">KW24</t>
  </si>
  <si>
    <t xml:space="preserve">KW25</t>
  </si>
  <si>
    <t xml:space="preserve">KW26</t>
  </si>
  <si>
    <t xml:space="preserve">KW27</t>
  </si>
  <si>
    <t xml:space="preserve">KW28</t>
  </si>
  <si>
    <t xml:space="preserve">KW29</t>
  </si>
  <si>
    <t xml:space="preserve">KW30</t>
  </si>
  <si>
    <t xml:space="preserve">KW31</t>
  </si>
  <si>
    <t xml:space="preserve">KW32</t>
  </si>
  <si>
    <t xml:space="preserve">KW33</t>
  </si>
  <si>
    <t xml:space="preserve">KW34</t>
  </si>
  <si>
    <t xml:space="preserve">KW35</t>
  </si>
  <si>
    <t xml:space="preserve">KW36</t>
  </si>
  <si>
    <t xml:space="preserve">KW37</t>
  </si>
  <si>
    <t xml:space="preserve">KW38</t>
  </si>
  <si>
    <t xml:space="preserve">KW39</t>
  </si>
  <si>
    <t xml:space="preserve">KW40</t>
  </si>
  <si>
    <t xml:space="preserve">KW41</t>
  </si>
  <si>
    <t xml:space="preserve">KW42</t>
  </si>
  <si>
    <t xml:space="preserve">KW43</t>
  </si>
  <si>
    <t xml:space="preserve">KW44</t>
  </si>
  <si>
    <t xml:space="preserve">KW45</t>
  </si>
  <si>
    <t xml:space="preserve">KW46</t>
  </si>
  <si>
    <t xml:space="preserve">KW47</t>
  </si>
  <si>
    <t xml:space="preserve">KW48</t>
  </si>
  <si>
    <t xml:space="preserve">KW49</t>
  </si>
  <si>
    <t xml:space="preserve">KW50</t>
  </si>
  <si>
    <t xml:space="preserve">Labore mit Rückstau</t>
  </si>
  <si>
    <t xml:space="preserve">KW</t>
  </si>
  <si>
    <t xml:space="preserve">Probenrückstau</t>
  </si>
</sst>
</file>

<file path=xl/styles.xml><?xml version="1.0" encoding="utf-8"?>
<styleSheet xmlns="http://schemas.openxmlformats.org/spreadsheetml/2006/main">
  <numFmts count="10">
    <numFmt numFmtId="164" formatCode="General"/>
    <numFmt numFmtId="165" formatCode="_-* #,##0.00\ _€_-;\-* #,##0.00\ _€_-;_-* \-??\ _€_-;_-@_-"/>
    <numFmt numFmtId="166" formatCode="_-* #,##0\ _€_-;\-* #,##0\ _€_-;_-* &quot;- &quot;_€_-;_-@_-"/>
    <numFmt numFmtId="167" formatCode="_-* #,##0.00&quot; €&quot;_-;\-* #,##0.00&quot; €&quot;_-;_-* \-??&quot; €&quot;_-;_-@_-"/>
    <numFmt numFmtId="168" formatCode="_-* #,##0&quot; €&quot;_-;\-* #,##0&quot; €&quot;_-;_-* &quot;- €&quot;_-;_-@_-"/>
    <numFmt numFmtId="169" formatCode="0\ %"/>
    <numFmt numFmtId="170" formatCode="#,##0"/>
    <numFmt numFmtId="171" formatCode="0.00"/>
    <numFmt numFmtId="172" formatCode="0.0"/>
    <numFmt numFmtId="173" formatCode="0"/>
  </numFmts>
  <fonts count="12">
    <font>
      <sz val="11"/>
      <color rgb="FF000000"/>
      <name val="Calibri"/>
      <family val="2"/>
      <charset val="1"/>
    </font>
    <font>
      <sz val="10"/>
      <name val="Arial"/>
      <family val="0"/>
    </font>
    <font>
      <sz val="10"/>
      <name val="Arial"/>
      <family val="0"/>
    </font>
    <font>
      <sz val="10"/>
      <name val="Arial"/>
      <family val="0"/>
    </font>
    <font>
      <u val="single"/>
      <sz val="12"/>
      <color rgb="FF0000FF"/>
      <name val="Calibri"/>
      <family val="2"/>
      <charset val="1"/>
    </font>
    <font>
      <sz val="10"/>
      <name val="Arial"/>
      <family val="2"/>
      <charset val="1"/>
    </font>
    <font>
      <sz val="12"/>
      <color rgb="FF000000"/>
      <name val="Calibri"/>
      <family val="2"/>
      <charset val="1"/>
    </font>
    <font>
      <sz val="11"/>
      <name val="Calibri"/>
      <family val="2"/>
      <charset val="1"/>
    </font>
    <font>
      <b val="true"/>
      <sz val="11"/>
      <color rgb="FF000000"/>
      <name val="Calibri"/>
      <family val="2"/>
      <charset val="1"/>
    </font>
    <font>
      <b val="true"/>
      <sz val="18"/>
      <color rgb="FF000000"/>
      <name val="Calibri"/>
      <family val="2"/>
    </font>
    <font>
      <sz val="10"/>
      <color rgb="FF000000"/>
      <name val="Calibri"/>
      <family val="2"/>
    </font>
    <font>
      <b val="true"/>
      <sz val="10"/>
      <color rgb="FF000000"/>
      <name val="Calibri"/>
      <family val="2"/>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thin"/>
      <bottom style="thin"/>
      <diagonal/>
    </border>
    <border diagonalUp="false" diagonalDown="false">
      <left/>
      <right/>
      <top style="thin"/>
      <bottom/>
      <diagonal/>
    </border>
    <border diagonalUp="false" diagonalDown="false">
      <left style="thin"/>
      <right style="thin"/>
      <top style="thin"/>
      <bottom/>
      <diagonal/>
    </border>
  </borders>
  <cellStyleXfs count="4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8"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xf numFmtId="169" fontId="0"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70" fontId="0" fillId="0" borderId="1" xfId="0" applyFont="true" applyBorder="true" applyAlignment="true" applyProtection="false">
      <alignment horizontal="center" vertical="center" textRotation="0" wrapText="true" indent="0" shrinkToFit="false"/>
      <protection locked="true" hidden="false"/>
    </xf>
    <xf numFmtId="171" fontId="7"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70" fontId="0" fillId="0" borderId="1" xfId="0" applyFont="true" applyBorder="true" applyAlignment="true" applyProtection="false">
      <alignment horizontal="center" vertical="center" textRotation="0" wrapText="false" indent="0" shrinkToFit="false"/>
      <protection locked="true" hidden="false"/>
    </xf>
    <xf numFmtId="170" fontId="0"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70" fontId="7"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70" fontId="7"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70" fontId="8" fillId="0" borderId="1" xfId="0" applyFont="true" applyBorder="true" applyAlignment="true" applyProtection="false">
      <alignment horizontal="center" vertical="bottom" textRotation="0" wrapText="false" indent="0" shrinkToFit="false"/>
      <protection locked="true" hidden="false"/>
    </xf>
    <xf numFmtId="172" fontId="0" fillId="0" borderId="1"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73" fontId="0" fillId="0" borderId="1" xfId="0" applyFont="false" applyBorder="true" applyAlignment="true" applyProtection="false">
      <alignment horizontal="center" vertical="bottom" textRotation="0" wrapText="false" indent="0" shrinkToFit="false"/>
      <protection locked="true" hidden="false"/>
    </xf>
    <xf numFmtId="170" fontId="0" fillId="0" borderId="3"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70" fontId="0" fillId="0" borderId="1" xfId="0" applyFont="false" applyBorder="true" applyAlignment="true" applyProtection="false">
      <alignment horizontal="center" vertical="bottom" textRotation="0" wrapText="false" indent="0" shrinkToFit="false"/>
      <protection locked="true" hidden="false"/>
    </xf>
    <xf numFmtId="170" fontId="0" fillId="0" borderId="1" xfId="0" applyFont="fals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70" fontId="0" fillId="0" borderId="1" xfId="0" applyFont="false" applyBorder="true" applyAlignment="true" applyProtection="false">
      <alignment horizontal="center" vertical="center" textRotation="0" wrapText="false" indent="0" shrinkToFit="false"/>
      <protection locked="true" hidden="false"/>
    </xf>
    <xf numFmtId="173"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cellXfs>
  <cellStyles count="28">
    <cellStyle name="Normal" xfId="0" builtinId="0"/>
    <cellStyle name="Comma" xfId="15" builtinId="3"/>
    <cellStyle name="Comma [0]" xfId="16" builtinId="6"/>
    <cellStyle name="Currency" xfId="17" builtinId="4"/>
    <cellStyle name="Currency [0]" xfId="18" builtinId="7"/>
    <cellStyle name="Percent" xfId="19" builtinId="5"/>
    <cellStyle name="Comma" xfId="20"/>
    <cellStyle name="Comma [0]" xfId="21"/>
    <cellStyle name="Currency" xfId="22"/>
    <cellStyle name="Currency [0]" xfId="23"/>
    <cellStyle name="Hyperlink 2" xfId="24"/>
    <cellStyle name="Normal" xfId="25"/>
    <cellStyle name="Percent" xfId="26"/>
    <cellStyle name="Standard 10" xfId="27"/>
    <cellStyle name="Standard 11" xfId="28"/>
    <cellStyle name="Standard 12" xfId="29"/>
    <cellStyle name="Standard 2" xfId="30"/>
    <cellStyle name="Standard 3" xfId="31"/>
    <cellStyle name="Standard 4" xfId="32"/>
    <cellStyle name="Standard 5" xfId="33"/>
    <cellStyle name="Standard 5 2" xfId="34"/>
    <cellStyle name="Standard 5 2 2" xfId="35"/>
    <cellStyle name="Standard 5 3" xfId="36"/>
    <cellStyle name="Standard 5_Tabelle1" xfId="37"/>
    <cellStyle name="Standard 6" xfId="38"/>
    <cellStyle name="Standard 7" xfId="39"/>
    <cellStyle name="Standard 8" xfId="40"/>
    <cellStyle name="Standard 9" xfId="4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78787"/>
      <rgbColor rgb="FF93A9CE"/>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800" spc="-1" strike="noStrike">
                <a:solidFill>
                  <a:srgbClr val="000000"/>
                </a:solidFill>
                <a:latin typeface="Calibri"/>
              </a:defRPr>
            </a:pPr>
            <a:r>
              <a:rPr b="1" sz="1800" spc="-1" strike="noStrike">
                <a:solidFill>
                  <a:srgbClr val="000000"/>
                </a:solidFill>
                <a:latin typeface="Calibri"/>
              </a:rPr>
              <a:t>Probenrückstau</a:t>
            </a:r>
          </a:p>
        </c:rich>
      </c:tx>
      <c:overlay val="0"/>
      <c:spPr>
        <a:noFill/>
        <a:ln>
          <a:noFill/>
        </a:ln>
      </c:spPr>
    </c:title>
    <c:autoTitleDeleted val="0"/>
    <c:plotArea>
      <c:layout>
        <c:manualLayout>
          <c:layoutTarget val="inner"/>
          <c:xMode val="edge"/>
          <c:yMode val="edge"/>
          <c:x val="0.0839447061549154"/>
          <c:y val="0.117340080651538"/>
          <c:w val="0.901189281025562"/>
          <c:h val="0.653830948050921"/>
        </c:manualLayout>
      </c:layout>
      <c:barChart>
        <c:barDir val="col"/>
        <c:grouping val="clustered"/>
        <c:varyColors val="0"/>
        <c:ser>
          <c:idx val="0"/>
          <c:order val="0"/>
          <c:tx>
            <c:strRef>
              <c:f>Probenrückstau!$C$1</c:f>
              <c:strCache>
                <c:ptCount val="1"/>
                <c:pt idx="0">
                  <c:v>Probenrückstau</c:v>
                </c:pt>
              </c:strCache>
            </c:strRef>
          </c:tx>
          <c:spPr>
            <a:solidFill>
              <a:srgbClr val="93a9ce"/>
            </a:solidFill>
            <a:ln>
              <a:solidFill>
                <a:srgbClr val="1f497d"/>
              </a:solidFill>
            </a:ln>
          </c:spPr>
          <c:invertIfNegative val="0"/>
          <c:dLbls>
            <c:numFmt formatCode="#,##0" sourceLinked="1"/>
            <c:txPr>
              <a:bodyPr/>
              <a:lstStyle/>
              <a:p>
                <a:pPr>
                  <a:defRPr b="0" sz="1000" spc="-1" strike="noStrike">
                    <a:solidFill>
                      <a:srgbClr val="000000"/>
                    </a:solidFill>
                    <a:latin typeface="Calibri"/>
                  </a:defRPr>
                </a:pPr>
              </a:p>
            </c:txPr>
            <c:dLblPos val="outEnd"/>
            <c:showLegendKey val="0"/>
            <c:showVal val="0"/>
            <c:showCatName val="0"/>
            <c:showSerName val="0"/>
            <c:showPercent val="0"/>
            <c:showLeaderLines val="0"/>
          </c:dLbls>
          <c:cat>
            <c:strRef>
              <c:f>Probenrückstau!$A$2:$B$36</c:f>
              <c:strCache>
                <c:ptCount val="70"/>
                <c:pt idx="0">
                  <c:v>25</c:v>
                </c:pt>
                <c:pt idx="1">
                  <c:v>34</c:v>
                </c:pt>
                <c:pt idx="2">
                  <c:v>29</c:v>
                </c:pt>
                <c:pt idx="3">
                  <c:v>30</c:v>
                </c:pt>
                <c:pt idx="4">
                  <c:v>29</c:v>
                </c:pt>
                <c:pt idx="5">
                  <c:v>27</c:v>
                </c:pt>
                <c:pt idx="6">
                  <c:v>28</c:v>
                </c:pt>
                <c:pt idx="7">
                  <c:v>24</c:v>
                </c:pt>
                <c:pt idx="8">
                  <c:v>28</c:v>
                </c:pt>
                <c:pt idx="9">
                  <c:v>51</c:v>
                </c:pt>
                <c:pt idx="10">
                  <c:v>46</c:v>
                </c:pt>
                <c:pt idx="11">
                  <c:v>71</c:v>
                </c:pt>
                <c:pt idx="12">
                  <c:v>46</c:v>
                </c:pt>
                <c:pt idx="13">
                  <c:v>25</c:v>
                </c:pt>
                <c:pt idx="14">
                  <c:v>42</c:v>
                </c:pt>
                <c:pt idx="15">
                  <c:v>22</c:v>
                </c:pt>
                <c:pt idx="16">
                  <c:v>24</c:v>
                </c:pt>
                <c:pt idx="17">
                  <c:v>36</c:v>
                </c:pt>
                <c:pt idx="18">
                  <c:v>44</c:v>
                </c:pt>
                <c:pt idx="19">
                  <c:v>49</c:v>
                </c:pt>
                <c:pt idx="20">
                  <c:v>49</c:v>
                </c:pt>
                <c:pt idx="21">
                  <c:v>48</c:v>
                </c:pt>
                <c:pt idx="22">
                  <c:v>51</c:v>
                </c:pt>
                <c:pt idx="23">
                  <c:v>43</c:v>
                </c:pt>
                <c:pt idx="24">
                  <c:v>46</c:v>
                </c:pt>
                <c:pt idx="25">
                  <c:v>42</c:v>
                </c:pt>
                <c:pt idx="26">
                  <c:v>47</c:v>
                </c:pt>
                <c:pt idx="27">
                  <c:v>52</c:v>
                </c:pt>
                <c:pt idx="28">
                  <c:v>57</c:v>
                </c:pt>
                <c:pt idx="29">
                  <c:v>69</c:v>
                </c:pt>
                <c:pt idx="30">
                  <c:v>66</c:v>
                </c:pt>
                <c:pt idx="31">
                  <c:v>58</c:v>
                </c:pt>
                <c:pt idx="32">
                  <c:v>48</c:v>
                </c:pt>
                <c:pt idx="33">
                  <c:v>53</c:v>
                </c:pt>
                <c:pt idx="34">
                  <c:v>50</c:v>
                </c:pt>
                <c:pt idx="35">
                  <c:v>15</c:v>
                </c:pt>
                <c:pt idx="36">
                  <c:v>16</c:v>
                </c:pt>
                <c:pt idx="37">
                  <c:v>17</c:v>
                </c:pt>
                <c:pt idx="38">
                  <c:v>18</c:v>
                </c:pt>
                <c:pt idx="39">
                  <c:v>19</c:v>
                </c:pt>
                <c:pt idx="40">
                  <c:v>20</c:v>
                </c:pt>
                <c:pt idx="41">
                  <c:v>21</c:v>
                </c:pt>
                <c:pt idx="42">
                  <c:v>22</c:v>
                </c:pt>
                <c:pt idx="43">
                  <c:v>23</c:v>
                </c:pt>
                <c:pt idx="44">
                  <c:v>24</c:v>
                </c:pt>
                <c:pt idx="45">
                  <c:v>25</c:v>
                </c:pt>
                <c:pt idx="46">
                  <c:v>26</c:v>
                </c:pt>
                <c:pt idx="47">
                  <c:v>27</c:v>
                </c:pt>
                <c:pt idx="48">
                  <c:v>28</c:v>
                </c:pt>
                <c:pt idx="49">
                  <c:v>29</c:v>
                </c:pt>
                <c:pt idx="50">
                  <c:v>30</c:v>
                </c:pt>
                <c:pt idx="51">
                  <c:v>31</c:v>
                </c:pt>
                <c:pt idx="52">
                  <c:v>32</c:v>
                </c:pt>
                <c:pt idx="53">
                  <c:v>33</c:v>
                </c:pt>
                <c:pt idx="54">
                  <c:v>34</c:v>
                </c:pt>
                <c:pt idx="55">
                  <c:v>35</c:v>
                </c:pt>
                <c:pt idx="56">
                  <c:v>36</c:v>
                </c:pt>
                <c:pt idx="57">
                  <c:v>37</c:v>
                </c:pt>
                <c:pt idx="58">
                  <c:v>38</c:v>
                </c:pt>
                <c:pt idx="59">
                  <c:v>39</c:v>
                </c:pt>
                <c:pt idx="60">
                  <c:v>40</c:v>
                </c:pt>
                <c:pt idx="61">
                  <c:v>41</c:v>
                </c:pt>
                <c:pt idx="62">
                  <c:v>42</c:v>
                </c:pt>
                <c:pt idx="63">
                  <c:v>43</c:v>
                </c:pt>
                <c:pt idx="64">
                  <c:v>44</c:v>
                </c:pt>
                <c:pt idx="65">
                  <c:v>45</c:v>
                </c:pt>
                <c:pt idx="66">
                  <c:v>46</c:v>
                </c:pt>
                <c:pt idx="67">
                  <c:v>47</c:v>
                </c:pt>
                <c:pt idx="68">
                  <c:v>48</c:v>
                </c:pt>
                <c:pt idx="69">
                  <c:v>49</c:v>
                </c:pt>
              </c:strCache>
            </c:strRef>
          </c:cat>
          <c:val>
            <c:numRef>
              <c:f>Probenrückstau!$C$2:$C$36</c:f>
              <c:numCache>
                <c:formatCode>General</c:formatCode>
                <c:ptCount val="35"/>
                <c:pt idx="0">
                  <c:v>3423</c:v>
                </c:pt>
                <c:pt idx="1">
                  <c:v>2258</c:v>
                </c:pt>
                <c:pt idx="2">
                  <c:v>2393</c:v>
                </c:pt>
                <c:pt idx="3">
                  <c:v>3790</c:v>
                </c:pt>
                <c:pt idx="4">
                  <c:v>3224</c:v>
                </c:pt>
                <c:pt idx="5">
                  <c:v>1379</c:v>
                </c:pt>
                <c:pt idx="6">
                  <c:v>1539</c:v>
                </c:pt>
                <c:pt idx="7">
                  <c:v>1295</c:v>
                </c:pt>
                <c:pt idx="8">
                  <c:v>2478</c:v>
                </c:pt>
                <c:pt idx="9">
                  <c:v>1642</c:v>
                </c:pt>
                <c:pt idx="10">
                  <c:v>553</c:v>
                </c:pt>
                <c:pt idx="11">
                  <c:v>3106</c:v>
                </c:pt>
                <c:pt idx="12">
                  <c:v>960</c:v>
                </c:pt>
                <c:pt idx="13">
                  <c:v>3242</c:v>
                </c:pt>
                <c:pt idx="14">
                  <c:v>1483</c:v>
                </c:pt>
                <c:pt idx="15">
                  <c:v>2256</c:v>
                </c:pt>
                <c:pt idx="16">
                  <c:v>1274</c:v>
                </c:pt>
                <c:pt idx="17">
                  <c:v>13115.001</c:v>
                </c:pt>
                <c:pt idx="18">
                  <c:v>17143</c:v>
                </c:pt>
                <c:pt idx="19">
                  <c:v>27929</c:v>
                </c:pt>
                <c:pt idx="20">
                  <c:v>36812</c:v>
                </c:pt>
                <c:pt idx="21">
                  <c:v>30057</c:v>
                </c:pt>
                <c:pt idx="22">
                  <c:v>32397.00001</c:v>
                </c:pt>
                <c:pt idx="23">
                  <c:v>12876</c:v>
                </c:pt>
                <c:pt idx="24">
                  <c:v>15983</c:v>
                </c:pt>
                <c:pt idx="25">
                  <c:v>8245.0001</c:v>
                </c:pt>
                <c:pt idx="26">
                  <c:v>16840</c:v>
                </c:pt>
                <c:pt idx="27">
                  <c:v>20799</c:v>
                </c:pt>
                <c:pt idx="28">
                  <c:v>68574</c:v>
                </c:pt>
                <c:pt idx="29">
                  <c:v>98931</c:v>
                </c:pt>
                <c:pt idx="30">
                  <c:v>60113</c:v>
                </c:pt>
                <c:pt idx="31">
                  <c:v>23654</c:v>
                </c:pt>
                <c:pt idx="32">
                  <c:v>17037</c:v>
                </c:pt>
                <c:pt idx="33">
                  <c:v>14091</c:v>
                </c:pt>
                <c:pt idx="34">
                  <c:v>12237</c:v>
                </c:pt>
              </c:numCache>
            </c:numRef>
          </c:val>
        </c:ser>
        <c:gapWidth val="150"/>
        <c:overlap val="0"/>
        <c:axId val="65516246"/>
        <c:axId val="50399193"/>
      </c:barChart>
      <c:catAx>
        <c:axId val="65516246"/>
        <c:scaling>
          <c:orientation val="minMax"/>
        </c:scaling>
        <c:delete val="0"/>
        <c:axPos val="b"/>
        <c:title>
          <c:tx>
            <c:rich>
              <a:bodyPr rot="0"/>
              <a:lstStyle/>
              <a:p>
                <a:pPr>
                  <a:defRPr b="1" sz="1000" spc="-1" strike="noStrike">
                    <a:solidFill>
                      <a:srgbClr val="000000"/>
                    </a:solidFill>
                    <a:latin typeface="Calibri"/>
                  </a:defRPr>
                </a:pPr>
                <a:r>
                  <a:rPr b="1" sz="1000" spc="-1" strike="noStrike">
                    <a:solidFill>
                      <a:srgbClr val="000000"/>
                    </a:solidFill>
                    <a:latin typeface="Calibri"/>
                  </a:rPr>
                  <a:t>Kalenderwoche
Anzahl Labore</a:t>
                </a:r>
              </a:p>
            </c:rich>
          </c:tx>
          <c:layout>
            <c:manualLayout>
              <c:xMode val="edge"/>
              <c:yMode val="edge"/>
              <c:x val="0.486987412155379"/>
              <c:y val="0.898394876255238"/>
            </c:manualLayout>
          </c:layout>
          <c:overlay val="0"/>
          <c:spPr>
            <a:noFill/>
            <a:ln>
              <a:noFill/>
            </a:ln>
          </c:spPr>
        </c:title>
        <c:numFmt formatCode="General" sourceLinked="1"/>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50399193"/>
        <c:crosses val="autoZero"/>
        <c:auto val="1"/>
        <c:lblAlgn val="ctr"/>
        <c:lblOffset val="100"/>
      </c:catAx>
      <c:valAx>
        <c:axId val="50399193"/>
        <c:scaling>
          <c:orientation val="minMax"/>
        </c:scaling>
        <c:delete val="0"/>
        <c:axPos val="l"/>
        <c:title>
          <c:tx>
            <c:rich>
              <a:bodyPr rot="-5400000"/>
              <a:lstStyle/>
              <a:p>
                <a:pPr>
                  <a:defRPr b="1" sz="1000" spc="-1" strike="noStrike">
                    <a:solidFill>
                      <a:srgbClr val="000000"/>
                    </a:solidFill>
                    <a:latin typeface="Calibri"/>
                  </a:defRPr>
                </a:pPr>
                <a:r>
                  <a:rPr b="1" sz="1000" spc="-1" strike="noStrike">
                    <a:solidFill>
                      <a:srgbClr val="000000"/>
                    </a:solidFill>
                    <a:latin typeface="Calibri"/>
                  </a:rPr>
                  <a:t>Anzahl Proben im Rückstau</a:t>
                </a:r>
              </a:p>
            </c:rich>
          </c:tx>
          <c:overlay val="0"/>
          <c:spPr>
            <a:noFill/>
            <a:ln>
              <a:noFill/>
            </a:ln>
          </c:spPr>
        </c:title>
        <c:numFmt formatCode="#,##0"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65516246"/>
        <c:crosses val="autoZero"/>
      </c:valAx>
      <c:spPr>
        <a:solidFill>
          <a:srgbClr val="ffffff"/>
        </a:solidFill>
        <a:ln>
          <a:noFill/>
        </a:ln>
      </c:spPr>
    </c:plotArea>
    <c:plotVisOnly val="1"/>
    <c:dispBlanksAs val="gap"/>
  </c:chart>
  <c:spPr>
    <a:solidFill>
      <a:srgbClr val="ffffff"/>
    </a:solidFill>
    <a:ln>
      <a:noFill/>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47520</xdr:colOff>
      <xdr:row>0</xdr:row>
      <xdr:rowOff>47520</xdr:rowOff>
    </xdr:from>
    <xdr:to>
      <xdr:col>16</xdr:col>
      <xdr:colOff>333000</xdr:colOff>
      <xdr:row>24</xdr:row>
      <xdr:rowOff>28080</xdr:rowOff>
    </xdr:to>
    <xdr:graphicFrame>
      <xdr:nvGraphicFramePr>
        <xdr:cNvPr id="0" name="Diagramm 1"/>
        <xdr:cNvGraphicFramePr/>
      </xdr:nvGraphicFramePr>
      <xdr:xfrm>
        <a:off x="5275800" y="47520"/>
        <a:ext cx="9322920" cy="45525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3:A5"/>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A4" activeCellId="0" sqref="A4"/>
    </sheetView>
  </sheetViews>
  <sheetFormatPr defaultRowHeight="15" zeroHeight="false" outlineLevelRow="0" outlineLevelCol="0"/>
  <cols>
    <col collapsed="false" customWidth="true" hidden="false" outlineLevel="0" max="1" min="1" style="1" width="140.86"/>
    <col collapsed="false" customWidth="true" hidden="false" outlineLevel="0" max="1025" min="2" style="0" width="10.67"/>
  </cols>
  <sheetData>
    <row r="3" s="3" customFormat="true" ht="142.5" hidden="false" customHeight="true" outlineLevel="0" collapsed="false">
      <c r="A3" s="2" t="s">
        <v>0</v>
      </c>
    </row>
    <row r="4" customFormat="false" ht="88.5" hidden="false" customHeight="true" outlineLevel="0" collapsed="false">
      <c r="A4" s="2" t="s">
        <v>1</v>
      </c>
    </row>
    <row r="5" customFormat="false" ht="126" hidden="false" customHeight="true" outlineLevel="0" collapsed="false">
      <c r="A5" s="4" t="s">
        <v>2</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3:F45"/>
  <sheetViews>
    <sheetView showFormulas="false" showGridLines="true" showRowColHeaders="true" showZeros="true" rightToLeft="false" tabSelected="false" showOutlineSymbols="true" defaultGridColor="true" view="normal" topLeftCell="B30" colorId="64" zoomScale="100" zoomScaleNormal="100" zoomScalePageLayoutView="100" workbookViewId="0">
      <selection pane="topLeft" activeCell="I42" activeCellId="0" sqref="I42"/>
    </sheetView>
  </sheetViews>
  <sheetFormatPr defaultRowHeight="15" zeroHeight="false" outlineLevelRow="0" outlineLevelCol="0"/>
  <cols>
    <col collapsed="false" customWidth="true" hidden="false" outlineLevel="0" max="1" min="1" style="0" width="10.67"/>
    <col collapsed="false" customWidth="true" hidden="false" outlineLevel="0" max="2" min="2" style="0" width="22.7"/>
    <col collapsed="false" customWidth="true" hidden="false" outlineLevel="0" max="3" min="3" style="0" width="10.67"/>
    <col collapsed="false" customWidth="true" hidden="false" outlineLevel="0" max="4" min="4" style="0" width="22.86"/>
    <col collapsed="false" customWidth="true" hidden="false" outlineLevel="0" max="5" min="5" style="0" width="10.29"/>
    <col collapsed="false" customWidth="true" hidden="false" outlineLevel="0" max="6" min="6" style="0" width="20.57"/>
    <col collapsed="false" customWidth="true" hidden="false" outlineLevel="0" max="1025" min="7" style="0" width="10.67"/>
  </cols>
  <sheetData>
    <row r="3" customFormat="false" ht="30" hidden="false" customHeight="true" outlineLevel="0" collapsed="false">
      <c r="B3" s="5" t="s">
        <v>3</v>
      </c>
      <c r="C3" s="5" t="s">
        <v>4</v>
      </c>
      <c r="D3" s="5" t="s">
        <v>5</v>
      </c>
      <c r="E3" s="5" t="s">
        <v>6</v>
      </c>
      <c r="F3" s="5" t="s">
        <v>7</v>
      </c>
    </row>
    <row r="4" customFormat="false" ht="30" hidden="false" customHeight="true" outlineLevel="0" collapsed="false">
      <c r="B4" s="5" t="s">
        <v>8</v>
      </c>
      <c r="C4" s="6" t="n">
        <v>124716</v>
      </c>
      <c r="D4" s="6" t="n">
        <v>3892</v>
      </c>
      <c r="E4" s="7" t="n">
        <f aca="false">(D4/C4)*100</f>
        <v>3.12069020815292</v>
      </c>
      <c r="F4" s="5" t="n">
        <v>90</v>
      </c>
    </row>
    <row r="5" customFormat="false" ht="30" hidden="false" customHeight="true" outlineLevel="0" collapsed="false">
      <c r="B5" s="5" t="n">
        <v>11</v>
      </c>
      <c r="C5" s="6" t="n">
        <v>127457</v>
      </c>
      <c r="D5" s="6" t="n">
        <v>7582</v>
      </c>
      <c r="E5" s="7" t="n">
        <f aca="false">(D5/C5)*100</f>
        <v>5.94867288575755</v>
      </c>
      <c r="F5" s="5" t="n">
        <v>114</v>
      </c>
    </row>
    <row r="6" customFormat="false" ht="30" hidden="false" customHeight="true" outlineLevel="0" collapsed="false">
      <c r="B6" s="5" t="n">
        <v>12</v>
      </c>
      <c r="C6" s="6" t="n">
        <v>348619</v>
      </c>
      <c r="D6" s="6" t="n">
        <v>23820</v>
      </c>
      <c r="E6" s="7" t="n">
        <f aca="false">(D6/C6)*100</f>
        <v>6.8326740653837</v>
      </c>
      <c r="F6" s="5" t="n">
        <v>152</v>
      </c>
    </row>
    <row r="7" customFormat="false" ht="30" hidden="false" customHeight="true" outlineLevel="0" collapsed="false">
      <c r="B7" s="8" t="n">
        <v>13</v>
      </c>
      <c r="C7" s="9" t="n">
        <v>361515</v>
      </c>
      <c r="D7" s="10" t="n">
        <v>31414</v>
      </c>
      <c r="E7" s="7" t="n">
        <f aca="false">(D7/C7)*100</f>
        <v>8.68954261925508</v>
      </c>
      <c r="F7" s="8" t="n">
        <v>151</v>
      </c>
    </row>
    <row r="8" customFormat="false" ht="15" hidden="false" customHeight="false" outlineLevel="0" collapsed="false">
      <c r="B8" s="11" t="n">
        <v>14</v>
      </c>
      <c r="C8" s="10" t="n">
        <v>408348</v>
      </c>
      <c r="D8" s="10" t="n">
        <v>36885</v>
      </c>
      <c r="E8" s="7" t="n">
        <f aca="false">(D8/C8)*100</f>
        <v>9.03273678333187</v>
      </c>
      <c r="F8" s="8" t="n">
        <v>154</v>
      </c>
    </row>
    <row r="9" customFormat="false" ht="15" hidden="false" customHeight="false" outlineLevel="0" collapsed="false">
      <c r="B9" s="11" t="n">
        <v>15</v>
      </c>
      <c r="C9" s="12" t="n">
        <v>380197</v>
      </c>
      <c r="D9" s="12" t="n">
        <v>30791</v>
      </c>
      <c r="E9" s="7" t="n">
        <f aca="false">(D9/C9)*100</f>
        <v>8.098696202232</v>
      </c>
      <c r="F9" s="11" t="n">
        <v>164</v>
      </c>
    </row>
    <row r="10" customFormat="false" ht="15" hidden="false" customHeight="false" outlineLevel="0" collapsed="false">
      <c r="B10" s="11" t="n">
        <v>16</v>
      </c>
      <c r="C10" s="12" t="n">
        <v>331902</v>
      </c>
      <c r="D10" s="12" t="n">
        <v>22082</v>
      </c>
      <c r="E10" s="7" t="n">
        <f aca="false">(D10/C10)*100</f>
        <v>6.65316870642539</v>
      </c>
      <c r="F10" s="11" t="n">
        <v>168</v>
      </c>
    </row>
    <row r="11" customFormat="false" ht="15" hidden="false" customHeight="false" outlineLevel="0" collapsed="false">
      <c r="B11" s="13" t="n">
        <v>17</v>
      </c>
      <c r="C11" s="12" t="n">
        <v>363890</v>
      </c>
      <c r="D11" s="12" t="n">
        <v>18083</v>
      </c>
      <c r="E11" s="7" t="n">
        <f aca="false">(D11/C11)*100</f>
        <v>4.96935887218665</v>
      </c>
      <c r="F11" s="13" t="n">
        <v>178</v>
      </c>
    </row>
    <row r="12" customFormat="false" ht="15" hidden="false" customHeight="false" outlineLevel="0" collapsed="false">
      <c r="B12" s="13" t="n">
        <v>18</v>
      </c>
      <c r="C12" s="14" t="n">
        <v>326788</v>
      </c>
      <c r="D12" s="14" t="n">
        <v>12608</v>
      </c>
      <c r="E12" s="7" t="n">
        <f aca="false">(D12/C12)*100</f>
        <v>3.85815880632092</v>
      </c>
      <c r="F12" s="13" t="n">
        <v>175</v>
      </c>
    </row>
    <row r="13" customFormat="false" ht="15" hidden="false" customHeight="false" outlineLevel="0" collapsed="false">
      <c r="B13" s="13" t="n">
        <v>19</v>
      </c>
      <c r="C13" s="14" t="n">
        <v>403875</v>
      </c>
      <c r="D13" s="14" t="n">
        <v>10755</v>
      </c>
      <c r="E13" s="7" t="n">
        <f aca="false">(D13/C13)*100</f>
        <v>2.66295264623955</v>
      </c>
      <c r="F13" s="13" t="n">
        <v>182</v>
      </c>
    </row>
    <row r="14" s="3" customFormat="true" ht="15.75" hidden="false" customHeight="true" outlineLevel="0" collapsed="false">
      <c r="B14" s="13" t="n">
        <v>20</v>
      </c>
      <c r="C14" s="14" t="n">
        <v>432076</v>
      </c>
      <c r="D14" s="14" t="n">
        <v>7080</v>
      </c>
      <c r="E14" s="7" t="n">
        <f aca="false">(D14/C14)*100</f>
        <v>1.6386006165582</v>
      </c>
      <c r="F14" s="13" t="n">
        <v>185</v>
      </c>
    </row>
    <row r="15" s="3" customFormat="true" ht="15" hidden="false" customHeight="false" outlineLevel="0" collapsed="false">
      <c r="B15" s="13" t="n">
        <v>21</v>
      </c>
      <c r="C15" s="14" t="n">
        <v>354260</v>
      </c>
      <c r="D15" s="14" t="n">
        <v>5228</v>
      </c>
      <c r="E15" s="7" t="n">
        <f aca="false">(D15/C15)*100</f>
        <v>1.47575227234235</v>
      </c>
      <c r="F15" s="13" t="n">
        <v>178</v>
      </c>
    </row>
    <row r="16" s="3" customFormat="true" ht="15" hidden="false" customHeight="false" outlineLevel="0" collapsed="false">
      <c r="B16" s="13" t="n">
        <v>22</v>
      </c>
      <c r="C16" s="14" t="n">
        <v>401589</v>
      </c>
      <c r="D16" s="14" t="n">
        <v>4267</v>
      </c>
      <c r="E16" s="7" t="n">
        <f aca="false">(D16/C16)*100</f>
        <v>1.06252910313779</v>
      </c>
      <c r="F16" s="13" t="n">
        <v>173</v>
      </c>
    </row>
    <row r="17" customFormat="false" ht="15" hidden="false" customHeight="false" outlineLevel="0" collapsed="false">
      <c r="B17" s="13" t="n">
        <v>23</v>
      </c>
      <c r="C17" s="14" t="n">
        <v>337217</v>
      </c>
      <c r="D17" s="14" t="n">
        <v>3085</v>
      </c>
      <c r="E17" s="7" t="n">
        <f aca="false">(D17/C17)*100</f>
        <v>0.914841185349493</v>
      </c>
      <c r="F17" s="13" t="n">
        <v>175</v>
      </c>
    </row>
    <row r="18" customFormat="false" ht="15" hidden="false" customHeight="false" outlineLevel="0" collapsed="false">
      <c r="B18" s="13" t="n">
        <v>24</v>
      </c>
      <c r="C18" s="14" t="n">
        <v>327196</v>
      </c>
      <c r="D18" s="14" t="n">
        <v>2816</v>
      </c>
      <c r="E18" s="7" t="n">
        <f aca="false">(D18/C18)*100</f>
        <v>0.860646218168926</v>
      </c>
      <c r="F18" s="13" t="n">
        <v>173</v>
      </c>
    </row>
    <row r="19" customFormat="false" ht="15" hidden="false" customHeight="false" outlineLevel="0" collapsed="false">
      <c r="B19" s="13" t="n">
        <v>25</v>
      </c>
      <c r="C19" s="14" t="n">
        <v>386316</v>
      </c>
      <c r="D19" s="14" t="n">
        <v>5276</v>
      </c>
      <c r="E19" s="7" t="n">
        <f aca="false">(D19/C19)*100</f>
        <v>1.36572132658238</v>
      </c>
      <c r="F19" s="13" t="n">
        <v>174</v>
      </c>
    </row>
    <row r="20" customFormat="false" ht="15" hidden="false" customHeight="false" outlineLevel="0" collapsed="false">
      <c r="B20" s="13" t="n">
        <v>26</v>
      </c>
      <c r="C20" s="14" t="n">
        <v>464626</v>
      </c>
      <c r="D20" s="14" t="n">
        <v>3682</v>
      </c>
      <c r="E20" s="7" t="n">
        <f aca="false">(D20/C20)*100</f>
        <v>0.792465337712483</v>
      </c>
      <c r="F20" s="13" t="n">
        <v>179</v>
      </c>
    </row>
    <row r="21" customFormat="false" ht="15" hidden="false" customHeight="false" outlineLevel="0" collapsed="false">
      <c r="B21" s="13" t="n">
        <v>27</v>
      </c>
      <c r="C21" s="14" t="n">
        <v>506459</v>
      </c>
      <c r="D21" s="14" t="n">
        <v>3092</v>
      </c>
      <c r="E21" s="7" t="n">
        <f aca="false">(D21/C21)*100</f>
        <v>0.61051338805313</v>
      </c>
      <c r="F21" s="13" t="n">
        <v>151</v>
      </c>
    </row>
    <row r="22" customFormat="false" ht="15" hidden="false" customHeight="false" outlineLevel="0" collapsed="false">
      <c r="B22" s="13" t="n">
        <v>28</v>
      </c>
      <c r="C22" s="14" t="n">
        <v>510551</v>
      </c>
      <c r="D22" s="14" t="n">
        <v>2992</v>
      </c>
      <c r="E22" s="7" t="n">
        <f aca="false">(D22/C22)*100</f>
        <v>0.586033520647301</v>
      </c>
      <c r="F22" s="13" t="n">
        <v>179</v>
      </c>
    </row>
    <row r="23" customFormat="false" ht="15" hidden="false" customHeight="false" outlineLevel="0" collapsed="false">
      <c r="B23" s="13" t="n">
        <v>29</v>
      </c>
      <c r="C23" s="14" t="n">
        <v>538701</v>
      </c>
      <c r="D23" s="14" t="n">
        <v>3497</v>
      </c>
      <c r="E23" s="7" t="n">
        <f aca="false">(D23/C23)*100</f>
        <v>0.649154169010267</v>
      </c>
      <c r="F23" s="13" t="n">
        <v>177</v>
      </c>
    </row>
    <row r="24" customFormat="false" ht="15" hidden="false" customHeight="false" outlineLevel="0" collapsed="false">
      <c r="B24" s="13" t="n">
        <v>30</v>
      </c>
      <c r="C24" s="14" t="n">
        <v>553429</v>
      </c>
      <c r="D24" s="14" t="n">
        <v>4458</v>
      </c>
      <c r="E24" s="7" t="n">
        <f aca="false">(D24/C24)*100</f>
        <v>0.805523382403163</v>
      </c>
      <c r="F24" s="13" t="n">
        <v>182</v>
      </c>
    </row>
    <row r="25" customFormat="false" ht="15" hidden="false" customHeight="false" outlineLevel="0" collapsed="false">
      <c r="B25" s="13" t="n">
        <v>31</v>
      </c>
      <c r="C25" s="14" t="n">
        <v>586620</v>
      </c>
      <c r="D25" s="14" t="n">
        <v>5738</v>
      </c>
      <c r="E25" s="7" t="n">
        <f aca="false">(D25/C25)*100</f>
        <v>0.978145988885479</v>
      </c>
      <c r="F25" s="13" t="n">
        <v>170</v>
      </c>
    </row>
    <row r="26" customFormat="false" ht="15" hidden="false" customHeight="false" outlineLevel="0" collapsed="false">
      <c r="B26" s="13" t="n">
        <v>32</v>
      </c>
      <c r="C26" s="14" t="n">
        <v>716768</v>
      </c>
      <c r="D26" s="14" t="n">
        <v>7263</v>
      </c>
      <c r="E26" s="7" t="n">
        <f aca="false">(D26/C26)*100</f>
        <v>1.01329858475825</v>
      </c>
      <c r="F26" s="13" t="n">
        <v>168</v>
      </c>
    </row>
    <row r="27" customFormat="false" ht="15" hidden="false" customHeight="false" outlineLevel="0" collapsed="false">
      <c r="B27" s="13" t="n">
        <v>33</v>
      </c>
      <c r="C27" s="14" t="n">
        <v>835384</v>
      </c>
      <c r="D27" s="14" t="n">
        <v>8121</v>
      </c>
      <c r="E27" s="7" t="n">
        <f aca="false">(D27/C27)*100</f>
        <v>0.972127787939439</v>
      </c>
      <c r="F27" s="13" t="n">
        <v>183</v>
      </c>
    </row>
    <row r="28" customFormat="false" ht="15" hidden="false" customHeight="false" outlineLevel="0" collapsed="false">
      <c r="B28" s="13" t="n">
        <v>34</v>
      </c>
      <c r="C28" s="14" t="n">
        <v>1084446</v>
      </c>
      <c r="D28" s="14" t="n">
        <v>9143</v>
      </c>
      <c r="E28" s="7" t="n">
        <f aca="false">(D28/C28)*100</f>
        <v>0.843103298827235</v>
      </c>
      <c r="F28" s="13" t="n">
        <v>196</v>
      </c>
    </row>
    <row r="29" customFormat="false" ht="15" hidden="false" customHeight="false" outlineLevel="0" collapsed="false">
      <c r="B29" s="13" t="n">
        <v>35</v>
      </c>
      <c r="C29" s="14" t="n">
        <v>1120883</v>
      </c>
      <c r="D29" s="14" t="n">
        <v>8323</v>
      </c>
      <c r="E29" s="7" t="n">
        <f aca="false">(D29/C29)*100</f>
        <v>0.74253958709339</v>
      </c>
      <c r="F29" s="13" t="n">
        <v>191</v>
      </c>
    </row>
    <row r="30" customFormat="false" ht="15" hidden="false" customHeight="false" outlineLevel="0" collapsed="false">
      <c r="B30" s="13" t="n">
        <v>36</v>
      </c>
      <c r="C30" s="14" t="n">
        <v>1072316</v>
      </c>
      <c r="D30" s="14" t="n">
        <v>8294</v>
      </c>
      <c r="E30" s="7" t="n">
        <f aca="false">(D30/C30)*100</f>
        <v>0.773466030535775</v>
      </c>
      <c r="F30" s="13" t="n">
        <v>192</v>
      </c>
    </row>
    <row r="31" customFormat="false" ht="15" hidden="false" customHeight="false" outlineLevel="0" collapsed="false">
      <c r="B31" s="13" t="n">
        <v>37</v>
      </c>
      <c r="C31" s="14" t="n">
        <v>1164932</v>
      </c>
      <c r="D31" s="14" t="n">
        <v>10046</v>
      </c>
      <c r="E31" s="7" t="n">
        <f aca="false">(D31/C31)*100</f>
        <v>0.862367932205485</v>
      </c>
      <c r="F31" s="13" t="n">
        <v>194</v>
      </c>
    </row>
    <row r="32" customFormat="false" ht="15" hidden="false" customHeight="false" outlineLevel="0" collapsed="false">
      <c r="B32" s="13" t="n">
        <v>38</v>
      </c>
      <c r="C32" s="14" t="n">
        <v>1146565</v>
      </c>
      <c r="D32" s="14" t="n">
        <v>13261</v>
      </c>
      <c r="E32" s="7" t="n">
        <f aca="false">(D32/C32)*100</f>
        <v>1.15658510420255</v>
      </c>
      <c r="F32" s="13" t="n">
        <v>203</v>
      </c>
    </row>
    <row r="33" customFormat="false" ht="15" hidden="false" customHeight="false" outlineLevel="0" collapsed="false">
      <c r="B33" s="13" t="n">
        <v>39</v>
      </c>
      <c r="C33" s="14" t="n">
        <v>1155995</v>
      </c>
      <c r="D33" s="14" t="n">
        <v>14094</v>
      </c>
      <c r="E33" s="7" t="n">
        <f aca="false">(D33/C33)*100</f>
        <v>1.2192094256463</v>
      </c>
      <c r="F33" s="13" t="n">
        <v>189</v>
      </c>
    </row>
    <row r="34" customFormat="false" ht="15" hidden="false" customHeight="false" outlineLevel="0" collapsed="false">
      <c r="B34" s="13" t="n">
        <v>40</v>
      </c>
      <c r="C34" s="14" t="n">
        <v>1112967</v>
      </c>
      <c r="D34" s="14" t="n">
        <v>19407</v>
      </c>
      <c r="E34" s="7" t="n">
        <f aca="false">(D34/C34)*100</f>
        <v>1.74371746871201</v>
      </c>
      <c r="F34" s="13" t="n">
        <v>193</v>
      </c>
    </row>
    <row r="35" customFormat="false" ht="15" hidden="false" customHeight="false" outlineLevel="0" collapsed="false">
      <c r="B35" s="13" t="n">
        <v>41</v>
      </c>
      <c r="C35" s="14" t="n">
        <v>1188338</v>
      </c>
      <c r="D35" s="14" t="n">
        <v>29567</v>
      </c>
      <c r="E35" s="7" t="n">
        <f aca="false">(D35/C35)*100</f>
        <v>2.48809682093815</v>
      </c>
      <c r="F35" s="13" t="n">
        <v>191</v>
      </c>
    </row>
    <row r="36" customFormat="false" ht="15" hidden="false" customHeight="false" outlineLevel="0" collapsed="false">
      <c r="B36" s="13" t="n">
        <v>42</v>
      </c>
      <c r="C36" s="14" t="n">
        <v>1263716</v>
      </c>
      <c r="D36" s="14" t="n">
        <v>44759</v>
      </c>
      <c r="E36" s="7" t="n">
        <f aca="false">(D36/C36)*100</f>
        <v>3.54185592332454</v>
      </c>
      <c r="F36" s="13" t="n">
        <v>200</v>
      </c>
    </row>
    <row r="37" customFormat="false" ht="15" hidden="false" customHeight="false" outlineLevel="0" collapsed="false">
      <c r="B37" s="13" t="n">
        <v>43</v>
      </c>
      <c r="C37" s="14" t="n">
        <v>1418726</v>
      </c>
      <c r="D37" s="14" t="n">
        <v>78106</v>
      </c>
      <c r="E37" s="7" t="n">
        <v>5.50536185281725</v>
      </c>
      <c r="F37" s="13" t="n">
        <v>204</v>
      </c>
    </row>
    <row r="38" customFormat="false" ht="15" hidden="false" customHeight="false" outlineLevel="0" collapsed="false">
      <c r="B38" s="13" t="n">
        <v>44</v>
      </c>
      <c r="C38" s="14" t="n">
        <v>1631343</v>
      </c>
      <c r="D38" s="14" t="n">
        <v>116673</v>
      </c>
      <c r="E38" s="7" t="n">
        <v>7.1519600721614</v>
      </c>
      <c r="F38" s="13" t="n">
        <v>204</v>
      </c>
    </row>
    <row r="39" customFormat="false" ht="15" hidden="false" customHeight="false" outlineLevel="0" collapsed="false">
      <c r="B39" s="13" t="n">
        <v>45</v>
      </c>
      <c r="C39" s="14" t="n">
        <v>1608125</v>
      </c>
      <c r="D39" s="14" t="n">
        <v>126141</v>
      </c>
      <c r="E39" s="7" t="n">
        <v>7.84397979012826</v>
      </c>
      <c r="F39" s="13" t="n">
        <v>203</v>
      </c>
    </row>
    <row r="40" customFormat="false" ht="15" hidden="false" customHeight="false" outlineLevel="0" collapsed="false">
      <c r="B40" s="13" t="s">
        <v>9</v>
      </c>
      <c r="C40" s="14" t="n">
        <v>1396088</v>
      </c>
      <c r="D40" s="14" t="n">
        <v>125200</v>
      </c>
      <c r="E40" s="7" t="n">
        <v>8.96791606259777</v>
      </c>
      <c r="F40" s="13" t="n">
        <v>199</v>
      </c>
    </row>
    <row r="41" customFormat="false" ht="15" hidden="false" customHeight="false" outlineLevel="0" collapsed="false">
      <c r="B41" s="13" t="s">
        <v>10</v>
      </c>
      <c r="C41" s="14" t="n">
        <v>1363701</v>
      </c>
      <c r="D41" s="14" t="n">
        <v>127330</v>
      </c>
      <c r="E41" s="7" t="n">
        <v>9.33709075523153</v>
      </c>
      <c r="F41" s="13" t="n">
        <v>198</v>
      </c>
    </row>
    <row r="42" customFormat="false" ht="15" hidden="false" customHeight="false" outlineLevel="0" collapsed="false">
      <c r="B42" s="13" t="s">
        <v>11</v>
      </c>
      <c r="C42" s="14" t="n">
        <v>1340093</v>
      </c>
      <c r="D42" s="14" t="n">
        <v>124511</v>
      </c>
      <c r="E42" s="7" t="n">
        <v>9.29122083318098</v>
      </c>
      <c r="F42" s="13" t="n">
        <v>199</v>
      </c>
    </row>
    <row r="43" customFormat="false" ht="15" hidden="false" customHeight="false" outlineLevel="0" collapsed="false">
      <c r="B43" s="13" t="s">
        <v>12</v>
      </c>
      <c r="C43" s="14" t="n">
        <v>1297303</v>
      </c>
      <c r="D43" s="14" t="n">
        <v>132961</v>
      </c>
      <c r="E43" s="7" t="n">
        <v>10.2490320302967</v>
      </c>
      <c r="F43" s="13" t="n">
        <v>193</v>
      </c>
    </row>
    <row r="44" customFormat="false" ht="15" hidden="false" customHeight="false" outlineLevel="0" collapsed="false">
      <c r="B44" s="15" t="s">
        <v>13</v>
      </c>
      <c r="C44" s="16" t="n">
        <v>30494036</v>
      </c>
      <c r="D44" s="16" t="n">
        <v>1252323</v>
      </c>
      <c r="E44" s="17"/>
      <c r="F44" s="17"/>
    </row>
    <row r="45" customFormat="false" ht="15" hidden="false" customHeight="false" outlineLevel="0" collapsed="false">
      <c r="B45" s="18" t="s">
        <v>14</v>
      </c>
      <c r="C45" s="18"/>
      <c r="D45" s="18"/>
      <c r="E45" s="18"/>
      <c r="F45" s="18"/>
    </row>
  </sheetData>
  <mergeCells count="2">
    <mergeCell ref="E44:F44"/>
    <mergeCell ref="B45:F45"/>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2:E42"/>
  <sheetViews>
    <sheetView showFormulas="false" showGridLines="true" showRowColHeaders="true" showZeros="true" rightToLeft="false" tabSelected="false" showOutlineSymbols="true" defaultGridColor="true" view="normal" topLeftCell="A26" colorId="64" zoomScale="100" zoomScaleNormal="100" zoomScalePageLayoutView="100" workbookViewId="0">
      <selection pane="topLeft" activeCell="E42" activeCellId="0" sqref="E42"/>
    </sheetView>
  </sheetViews>
  <sheetFormatPr defaultRowHeight="15" zeroHeight="false" outlineLevelRow="0" outlineLevelCol="0"/>
  <cols>
    <col collapsed="false" customWidth="true" hidden="false" outlineLevel="0" max="1" min="1" style="0" width="17.14"/>
    <col collapsed="false" customWidth="true" hidden="false" outlineLevel="0" max="2" min="2" style="0" width="19.85"/>
    <col collapsed="false" customWidth="true" hidden="false" outlineLevel="0" max="3" min="3" style="0" width="17"/>
    <col collapsed="false" customWidth="true" hidden="false" outlineLevel="0" max="4" min="4" style="0" width="22.28"/>
    <col collapsed="false" customWidth="true" hidden="false" outlineLevel="0" max="5" min="5" style="0" width="16.57"/>
    <col collapsed="false" customWidth="true" hidden="false" outlineLevel="0" max="1025" min="6" style="0" width="10.67"/>
  </cols>
  <sheetData>
    <row r="2" customFormat="false" ht="60" hidden="false" customHeight="false" outlineLevel="0" collapsed="false">
      <c r="A2" s="19" t="s">
        <v>15</v>
      </c>
      <c r="B2" s="19" t="s">
        <v>7</v>
      </c>
      <c r="C2" s="19" t="s">
        <v>16</v>
      </c>
      <c r="D2" s="19" t="s">
        <v>17</v>
      </c>
      <c r="E2" s="20" t="s">
        <v>18</v>
      </c>
    </row>
    <row r="3" customFormat="false" ht="15" hidden="false" customHeight="false" outlineLevel="0" collapsed="false">
      <c r="A3" s="21" t="s">
        <v>19</v>
      </c>
      <c r="B3" s="22" t="n">
        <v>28</v>
      </c>
      <c r="C3" s="23" t="n">
        <v>7115</v>
      </c>
      <c r="D3" s="24" t="s">
        <v>20</v>
      </c>
      <c r="E3" s="21" t="s">
        <v>20</v>
      </c>
    </row>
    <row r="4" customFormat="false" ht="15" hidden="false" customHeight="false" outlineLevel="0" collapsed="false">
      <c r="A4" s="21" t="s">
        <v>21</v>
      </c>
      <c r="B4" s="22" t="n">
        <v>93</v>
      </c>
      <c r="C4" s="23" t="n">
        <v>31010</v>
      </c>
      <c r="D4" s="24" t="s">
        <v>20</v>
      </c>
      <c r="E4" s="21" t="s">
        <v>20</v>
      </c>
    </row>
    <row r="5" customFormat="false" ht="15" hidden="false" customHeight="false" outlineLevel="0" collapsed="false">
      <c r="A5" s="21" t="s">
        <v>22</v>
      </c>
      <c r="B5" s="22" t="n">
        <v>111</v>
      </c>
      <c r="C5" s="23" t="n">
        <v>64725</v>
      </c>
      <c r="D5" s="24" t="s">
        <v>20</v>
      </c>
      <c r="E5" s="25" t="n">
        <v>185655.005</v>
      </c>
    </row>
    <row r="6" customFormat="false" ht="15" hidden="false" customHeight="false" outlineLevel="0" collapsed="false">
      <c r="A6" s="21" t="s">
        <v>23</v>
      </c>
      <c r="B6" s="22" t="n">
        <v>113</v>
      </c>
      <c r="C6" s="23" t="n">
        <v>103515</v>
      </c>
      <c r="D6" s="24" t="s">
        <v>20</v>
      </c>
      <c r="E6" s="25" t="n">
        <v>284580.19</v>
      </c>
    </row>
    <row r="7" customFormat="false" ht="15" hidden="false" customHeight="false" outlineLevel="0" collapsed="false">
      <c r="A7" s="21" t="s">
        <v>24</v>
      </c>
      <c r="B7" s="22" t="n">
        <v>132</v>
      </c>
      <c r="C7" s="23" t="n">
        <v>116655</v>
      </c>
      <c r="D7" s="24" t="s">
        <v>20</v>
      </c>
      <c r="E7" s="25" t="n">
        <v>462880.0053</v>
      </c>
    </row>
    <row r="8" customFormat="false" ht="15" hidden="false" customHeight="false" outlineLevel="0" collapsed="false">
      <c r="A8" s="21" t="s">
        <v>25</v>
      </c>
      <c r="B8" s="22" t="n">
        <v>112</v>
      </c>
      <c r="C8" s="23" t="n">
        <v>123304</v>
      </c>
      <c r="D8" s="26" t="n">
        <v>730156</v>
      </c>
      <c r="E8" s="25" t="n">
        <v>596910.045</v>
      </c>
    </row>
    <row r="9" customFormat="false" ht="15" hidden="false" customHeight="false" outlineLevel="0" collapsed="false">
      <c r="A9" s="21" t="s">
        <v>26</v>
      </c>
      <c r="B9" s="22" t="n">
        <v>126</v>
      </c>
      <c r="C9" s="23" t="n">
        <v>136064</v>
      </c>
      <c r="D9" s="26" t="n">
        <v>818426</v>
      </c>
      <c r="E9" s="25" t="n">
        <v>580890</v>
      </c>
    </row>
    <row r="10" customFormat="false" ht="15" hidden="false" customHeight="false" outlineLevel="0" collapsed="false">
      <c r="A10" s="21" t="s">
        <v>27</v>
      </c>
      <c r="B10" s="22" t="n">
        <v>133</v>
      </c>
      <c r="C10" s="23" t="n">
        <v>141815</v>
      </c>
      <c r="D10" s="26" t="n">
        <v>860494</v>
      </c>
      <c r="E10" s="25" t="n">
        <v>741399</v>
      </c>
    </row>
    <row r="11" customFormat="false" ht="15" hidden="false" customHeight="false" outlineLevel="0" collapsed="false">
      <c r="A11" s="21" t="s">
        <v>28</v>
      </c>
      <c r="B11" s="22" t="n">
        <v>137</v>
      </c>
      <c r="C11" s="23" t="n">
        <v>153698</v>
      </c>
      <c r="D11" s="26" t="n">
        <v>964962</v>
      </c>
      <c r="E11" s="25" t="n">
        <v>820491</v>
      </c>
    </row>
    <row r="12" customFormat="false" ht="15" hidden="false" customHeight="false" outlineLevel="0" collapsed="false">
      <c r="A12" s="21" t="s">
        <v>29</v>
      </c>
      <c r="B12" s="22" t="n">
        <v>134</v>
      </c>
      <c r="C12" s="23" t="n">
        <v>157150</v>
      </c>
      <c r="D12" s="26" t="n">
        <v>1038222.5</v>
      </c>
      <c r="E12" s="25" t="n">
        <v>831816.0035</v>
      </c>
    </row>
    <row r="13" customFormat="false" ht="15" hidden="false" customHeight="false" outlineLevel="0" collapsed="false">
      <c r="A13" s="21" t="s">
        <v>30</v>
      </c>
      <c r="B13" s="21" t="n">
        <v>136</v>
      </c>
      <c r="C13" s="25" t="n">
        <v>159418</v>
      </c>
      <c r="D13" s="26" t="n">
        <v>1050675.5</v>
      </c>
      <c r="E13" s="25" t="n">
        <v>874362</v>
      </c>
    </row>
    <row r="14" customFormat="false" ht="15" hidden="false" customHeight="false" outlineLevel="0" collapsed="false">
      <c r="A14" s="21" t="s">
        <v>31</v>
      </c>
      <c r="B14" s="21" t="n">
        <v>143</v>
      </c>
      <c r="C14" s="25" t="n">
        <v>156824</v>
      </c>
      <c r="D14" s="26" t="n">
        <v>1017179</v>
      </c>
      <c r="E14" s="25" t="n">
        <v>888561</v>
      </c>
    </row>
    <row r="15" customFormat="false" ht="15" hidden="false" customHeight="false" outlineLevel="0" collapsed="false">
      <c r="A15" s="21" t="s">
        <v>32</v>
      </c>
      <c r="B15" s="21" t="n">
        <v>137</v>
      </c>
      <c r="C15" s="25" t="n">
        <v>161911</v>
      </c>
      <c r="D15" s="26" t="n">
        <v>1083345</v>
      </c>
      <c r="E15" s="25" t="n">
        <v>896041</v>
      </c>
    </row>
    <row r="16" customFormat="false" ht="15" hidden="false" customHeight="false" outlineLevel="0" collapsed="false">
      <c r="A16" s="21" t="s">
        <v>33</v>
      </c>
      <c r="B16" s="21" t="n">
        <v>139</v>
      </c>
      <c r="C16" s="25" t="n">
        <v>168748</v>
      </c>
      <c r="D16" s="26" t="n">
        <v>1092448</v>
      </c>
      <c r="E16" s="25" t="n">
        <v>939801</v>
      </c>
    </row>
    <row r="17" customFormat="false" ht="15" hidden="false" customHeight="false" outlineLevel="0" collapsed="false">
      <c r="A17" s="21" t="s">
        <v>34</v>
      </c>
      <c r="B17" s="21" t="n">
        <v>138</v>
      </c>
      <c r="C17" s="25" t="n">
        <v>166445</v>
      </c>
      <c r="D17" s="26" t="n">
        <v>1099354.5</v>
      </c>
      <c r="E17" s="25" t="n">
        <v>974698</v>
      </c>
    </row>
    <row r="18" customFormat="false" ht="15" hidden="false" customHeight="false" outlineLevel="0" collapsed="false">
      <c r="A18" s="21" t="s">
        <v>35</v>
      </c>
      <c r="B18" s="21" t="n">
        <v>137</v>
      </c>
      <c r="C18" s="25" t="n">
        <v>169473</v>
      </c>
      <c r="D18" s="26" t="n">
        <v>1112075</v>
      </c>
      <c r="E18" s="25" t="n">
        <v>1010309</v>
      </c>
    </row>
    <row r="19" customFormat="false" ht="15" hidden="false" customHeight="false" outlineLevel="0" collapsed="false">
      <c r="A19" s="21" t="s">
        <v>36</v>
      </c>
      <c r="B19" s="21" t="n">
        <v>137</v>
      </c>
      <c r="C19" s="25" t="n">
        <v>169501</v>
      </c>
      <c r="D19" s="26" t="n">
        <v>1118354</v>
      </c>
      <c r="E19" s="25" t="n">
        <v>994060</v>
      </c>
    </row>
    <row r="20" customFormat="false" ht="15" hidden="false" customHeight="false" outlineLevel="0" collapsed="false">
      <c r="A20" s="21" t="s">
        <v>37</v>
      </c>
      <c r="B20" s="21" t="n">
        <v>145</v>
      </c>
      <c r="C20" s="25" t="n">
        <v>176898</v>
      </c>
      <c r="D20" s="26" t="n">
        <v>1174960</v>
      </c>
      <c r="E20" s="25" t="n">
        <v>1003758</v>
      </c>
    </row>
    <row r="21" customFormat="false" ht="15" hidden="false" customHeight="false" outlineLevel="0" collapsed="false">
      <c r="A21" s="21" t="s">
        <v>38</v>
      </c>
      <c r="B21" s="21" t="n">
        <v>146</v>
      </c>
      <c r="C21" s="25" t="n">
        <v>176046</v>
      </c>
      <c r="D21" s="26" t="n">
        <v>1178008</v>
      </c>
      <c r="E21" s="25" t="n">
        <v>1020962</v>
      </c>
    </row>
    <row r="22" customFormat="false" ht="15" hidden="false" customHeight="false" outlineLevel="0" collapsed="false">
      <c r="A22" s="21" t="s">
        <v>39</v>
      </c>
      <c r="B22" s="21" t="n">
        <v>145</v>
      </c>
      <c r="C22" s="25" t="n">
        <v>177687</v>
      </c>
      <c r="D22" s="26" t="n">
        <v>1182599</v>
      </c>
      <c r="E22" s="25" t="n">
        <v>1041871.025</v>
      </c>
    </row>
    <row r="23" customFormat="false" ht="15" hidden="false" customHeight="false" outlineLevel="0" collapsed="false">
      <c r="A23" s="21" t="s">
        <v>40</v>
      </c>
      <c r="B23" s="21" t="n">
        <v>145</v>
      </c>
      <c r="C23" s="25" t="n">
        <v>180539</v>
      </c>
      <c r="D23" s="26" t="n">
        <v>1203852</v>
      </c>
      <c r="E23" s="25" t="n">
        <v>1063581</v>
      </c>
    </row>
    <row r="24" customFormat="false" ht="15" hidden="false" customHeight="false" outlineLevel="0" collapsed="false">
      <c r="A24" s="27" t="s">
        <v>41</v>
      </c>
      <c r="B24" s="24" t="n">
        <v>149</v>
      </c>
      <c r="C24" s="26" t="n">
        <v>177442</v>
      </c>
      <c r="D24" s="26" t="n">
        <v>1167188</v>
      </c>
      <c r="E24" s="25" t="n">
        <v>1063790</v>
      </c>
    </row>
    <row r="25" customFormat="false" ht="15" hidden="false" customHeight="false" outlineLevel="0" collapsed="false">
      <c r="A25" s="27" t="s">
        <v>42</v>
      </c>
      <c r="B25" s="24" t="n">
        <v>151</v>
      </c>
      <c r="C25" s="26" t="n">
        <v>183977</v>
      </c>
      <c r="D25" s="26" t="n">
        <v>1220992</v>
      </c>
      <c r="E25" s="25" t="n">
        <v>1048585</v>
      </c>
    </row>
    <row r="26" customFormat="false" ht="15" hidden="false" customHeight="false" outlineLevel="0" collapsed="false">
      <c r="A26" s="27" t="s">
        <v>43</v>
      </c>
      <c r="B26" s="24" t="n">
        <v>157</v>
      </c>
      <c r="C26" s="26" t="n">
        <v>191768</v>
      </c>
      <c r="D26" s="26" t="n">
        <v>1267655</v>
      </c>
      <c r="E26" s="25" t="n">
        <v>1153170</v>
      </c>
    </row>
    <row r="27" customFormat="false" ht="15" hidden="false" customHeight="false" outlineLevel="0" collapsed="false">
      <c r="A27" s="27" t="s">
        <v>44</v>
      </c>
      <c r="B27" s="24" t="n">
        <v>163</v>
      </c>
      <c r="C27" s="26" t="n">
        <v>210142</v>
      </c>
      <c r="D27" s="26" t="n">
        <v>1402475</v>
      </c>
      <c r="E27" s="25" t="n">
        <v>1306192</v>
      </c>
    </row>
    <row r="28" customFormat="false" ht="15" hidden="false" customHeight="false" outlineLevel="0" collapsed="false">
      <c r="A28" s="27" t="s">
        <v>45</v>
      </c>
      <c r="B28" s="24" t="n">
        <v>168</v>
      </c>
      <c r="C28" s="26" t="n">
        <v>202761</v>
      </c>
      <c r="D28" s="26" t="n">
        <v>1345787</v>
      </c>
      <c r="E28" s="25" t="n">
        <v>1155779</v>
      </c>
    </row>
    <row r="29" customFormat="false" ht="15" hidden="false" customHeight="false" outlineLevel="0" collapsed="false">
      <c r="A29" s="27" t="s">
        <v>46</v>
      </c>
      <c r="B29" s="24" t="n">
        <v>168</v>
      </c>
      <c r="C29" s="26" t="n">
        <v>217499</v>
      </c>
      <c r="D29" s="26" t="n">
        <v>1440471</v>
      </c>
      <c r="E29" s="25" t="n">
        <v>1154136.69</v>
      </c>
    </row>
    <row r="30" customFormat="false" ht="15" hidden="false" customHeight="false" outlineLevel="0" collapsed="false">
      <c r="A30" s="27" t="s">
        <v>47</v>
      </c>
      <c r="B30" s="28" t="n">
        <v>165</v>
      </c>
      <c r="C30" s="29" t="n">
        <v>219092</v>
      </c>
      <c r="D30" s="29" t="n">
        <v>1455142</v>
      </c>
      <c r="E30" s="25" t="n">
        <v>1217216</v>
      </c>
    </row>
    <row r="31" customFormat="false" ht="15" hidden="false" customHeight="false" outlineLevel="0" collapsed="false">
      <c r="A31" s="28" t="s">
        <v>48</v>
      </c>
      <c r="B31" s="28" t="n">
        <v>170</v>
      </c>
      <c r="C31" s="26" t="n">
        <v>228348</v>
      </c>
      <c r="D31" s="26" t="n">
        <v>1516162</v>
      </c>
      <c r="E31" s="25" t="n">
        <v>1339112</v>
      </c>
    </row>
    <row r="32" customFormat="false" ht="15" hidden="false" customHeight="false" outlineLevel="0" collapsed="false">
      <c r="A32" s="28" t="s">
        <v>49</v>
      </c>
      <c r="B32" s="28" t="n">
        <v>168</v>
      </c>
      <c r="C32" s="26" t="n">
        <v>232334</v>
      </c>
      <c r="D32" s="26" t="n">
        <v>1541289</v>
      </c>
      <c r="E32" s="25" t="n">
        <v>1354917</v>
      </c>
    </row>
    <row r="33" customFormat="false" ht="15" hidden="false" customHeight="false" outlineLevel="0" collapsed="false">
      <c r="A33" s="28" t="s">
        <v>50</v>
      </c>
      <c r="B33" s="28" t="n">
        <v>166</v>
      </c>
      <c r="C33" s="26" t="n">
        <v>235365</v>
      </c>
      <c r="D33" s="26" t="n">
        <v>1573748</v>
      </c>
      <c r="E33" s="25" t="n">
        <v>1457887</v>
      </c>
    </row>
    <row r="34" customFormat="false" ht="15" hidden="false" customHeight="false" outlineLevel="0" collapsed="false">
      <c r="A34" s="28" t="s">
        <v>51</v>
      </c>
      <c r="B34" s="28" t="n">
        <v>164</v>
      </c>
      <c r="C34" s="26" t="n">
        <v>256100</v>
      </c>
      <c r="D34" s="26" t="n">
        <v>1712246</v>
      </c>
      <c r="E34" s="25" t="n">
        <v>1568002</v>
      </c>
    </row>
    <row r="35" customFormat="false" ht="15" hidden="false" customHeight="false" outlineLevel="0" collapsed="false">
      <c r="A35" s="28" t="s">
        <v>52</v>
      </c>
      <c r="B35" s="28" t="n">
        <v>167</v>
      </c>
      <c r="C35" s="26" t="n">
        <v>262817</v>
      </c>
      <c r="D35" s="26" t="n">
        <v>1755794</v>
      </c>
      <c r="E35" s="25" t="n">
        <v>1606830</v>
      </c>
    </row>
    <row r="36" customFormat="false" ht="15" hidden="false" customHeight="false" outlineLevel="0" collapsed="false">
      <c r="A36" s="28" t="s">
        <v>53</v>
      </c>
      <c r="B36" s="28" t="n">
        <v>184</v>
      </c>
      <c r="C36" s="26" t="n">
        <v>272397</v>
      </c>
      <c r="D36" s="26" t="n">
        <v>1828061</v>
      </c>
      <c r="E36" s="25" t="n">
        <v>1612826</v>
      </c>
    </row>
    <row r="37" customFormat="false" ht="15" hidden="false" customHeight="false" outlineLevel="0" collapsed="false">
      <c r="A37" s="28" t="s">
        <v>54</v>
      </c>
      <c r="B37" s="28" t="n">
        <v>176</v>
      </c>
      <c r="C37" s="26" t="n">
        <v>289310</v>
      </c>
      <c r="D37" s="26" t="n">
        <v>1900642</v>
      </c>
      <c r="E37" s="25" t="n">
        <v>1596042</v>
      </c>
    </row>
    <row r="38" customFormat="false" ht="15" hidden="false" customHeight="false" outlineLevel="0" collapsed="false">
      <c r="A38" s="28" t="s">
        <v>55</v>
      </c>
      <c r="B38" s="28" t="n">
        <v>170</v>
      </c>
      <c r="C38" s="26" t="n">
        <v>292639</v>
      </c>
      <c r="D38" s="26" t="n">
        <v>1959403</v>
      </c>
      <c r="E38" s="25" t="n">
        <v>1677221</v>
      </c>
    </row>
    <row r="39" customFormat="false" ht="15" hidden="false" customHeight="false" outlineLevel="0" collapsed="false">
      <c r="A39" s="28" t="s">
        <v>56</v>
      </c>
      <c r="B39" s="28" t="n">
        <v>175</v>
      </c>
      <c r="C39" s="26" t="n">
        <v>307336</v>
      </c>
      <c r="D39" s="26" t="n">
        <v>2063178</v>
      </c>
      <c r="E39" s="25" t="n">
        <v>1812210</v>
      </c>
    </row>
    <row r="40" customFormat="false" ht="15" hidden="false" customHeight="false" outlineLevel="0" collapsed="false">
      <c r="A40" s="28" t="s">
        <v>57</v>
      </c>
      <c r="B40" s="28" t="n">
        <v>169</v>
      </c>
      <c r="C40" s="26" t="n">
        <v>313746</v>
      </c>
      <c r="D40" s="26" t="n">
        <v>2100608</v>
      </c>
      <c r="E40" s="25" t="n">
        <v>1837984</v>
      </c>
    </row>
    <row r="41" customFormat="false" ht="15" hidden="false" customHeight="false" outlineLevel="0" collapsed="false">
      <c r="A41" s="28" t="s">
        <v>58</v>
      </c>
      <c r="B41" s="28" t="n">
        <v>168</v>
      </c>
      <c r="C41" s="26" t="n">
        <v>318746</v>
      </c>
      <c r="D41" s="26" t="n">
        <v>2136828</v>
      </c>
      <c r="E41" s="25" t="n">
        <v>1918794</v>
      </c>
    </row>
    <row r="42" customFormat="false" ht="15" hidden="false" customHeight="false" outlineLevel="0" collapsed="false">
      <c r="A42" s="28" t="s">
        <v>59</v>
      </c>
      <c r="B42" s="28" t="n">
        <v>175</v>
      </c>
      <c r="C42" s="25" t="n">
        <v>331036</v>
      </c>
      <c r="D42" s="25" t="n">
        <v>2219158</v>
      </c>
      <c r="E42" s="25" t="n">
        <v>1944190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36"/>
  <sheetViews>
    <sheetView showFormulas="false" showGridLines="true" showRowColHeaders="true" showZeros="true" rightToLeft="false" tabSelected="false" showOutlineSymbols="true" defaultGridColor="true" view="normal" topLeftCell="A4" colorId="64" zoomScale="70" zoomScaleNormal="70" zoomScalePageLayoutView="100" workbookViewId="0">
      <selection pane="topLeft" activeCell="F42" activeCellId="0" sqref="F42"/>
    </sheetView>
  </sheetViews>
  <sheetFormatPr defaultRowHeight="15" zeroHeight="false" outlineLevelRow="0" outlineLevelCol="0"/>
  <cols>
    <col collapsed="false" customWidth="true" hidden="false" outlineLevel="0" max="1" min="1" style="0" width="22.86"/>
    <col collapsed="false" customWidth="true" hidden="false" outlineLevel="0" max="2" min="2" style="0" width="10.67"/>
    <col collapsed="false" customWidth="true" hidden="false" outlineLevel="0" max="3" min="3" style="30" width="17.42"/>
    <col collapsed="false" customWidth="true" hidden="false" outlineLevel="0" max="4" min="4" style="0" width="23.15"/>
    <col collapsed="false" customWidth="true" hidden="false" outlineLevel="0" max="1025" min="5" style="0" width="10.67"/>
  </cols>
  <sheetData>
    <row r="1" customFormat="false" ht="15" hidden="false" customHeight="false" outlineLevel="0" collapsed="false">
      <c r="A1" s="21" t="s">
        <v>60</v>
      </c>
      <c r="B1" s="21" t="s">
        <v>61</v>
      </c>
      <c r="C1" s="22" t="s">
        <v>62</v>
      </c>
      <c r="D1" s="31"/>
    </row>
    <row r="2" customFormat="false" ht="15" hidden="false" customHeight="false" outlineLevel="0" collapsed="false">
      <c r="A2" s="21" t="n">
        <v>25</v>
      </c>
      <c r="B2" s="21" t="n">
        <v>15</v>
      </c>
      <c r="C2" s="25" t="n">
        <v>3423</v>
      </c>
      <c r="D2" s="31"/>
    </row>
    <row r="3" customFormat="false" ht="15" hidden="false" customHeight="false" outlineLevel="0" collapsed="false">
      <c r="A3" s="21" t="n">
        <v>34</v>
      </c>
      <c r="B3" s="21" t="n">
        <v>16</v>
      </c>
      <c r="C3" s="25" t="n">
        <v>2258</v>
      </c>
      <c r="D3" s="31"/>
    </row>
    <row r="4" customFormat="false" ht="15" hidden="false" customHeight="false" outlineLevel="0" collapsed="false">
      <c r="A4" s="21" t="n">
        <v>29</v>
      </c>
      <c r="B4" s="21" t="n">
        <v>17</v>
      </c>
      <c r="C4" s="25" t="n">
        <v>2393</v>
      </c>
      <c r="D4" s="31"/>
    </row>
    <row r="5" customFormat="false" ht="15" hidden="false" customHeight="false" outlineLevel="0" collapsed="false">
      <c r="A5" s="21" t="n">
        <v>30</v>
      </c>
      <c r="B5" s="21" t="n">
        <v>18</v>
      </c>
      <c r="C5" s="25" t="n">
        <v>3790</v>
      </c>
      <c r="D5" s="31"/>
    </row>
    <row r="6" customFormat="false" ht="15" hidden="false" customHeight="false" outlineLevel="0" collapsed="false">
      <c r="A6" s="21" t="n">
        <v>29</v>
      </c>
      <c r="B6" s="21" t="n">
        <v>19</v>
      </c>
      <c r="C6" s="25" t="n">
        <v>3224</v>
      </c>
      <c r="D6" s="31"/>
    </row>
    <row r="7" customFormat="false" ht="15" hidden="false" customHeight="false" outlineLevel="0" collapsed="false">
      <c r="A7" s="21" t="n">
        <v>27</v>
      </c>
      <c r="B7" s="21" t="n">
        <v>20</v>
      </c>
      <c r="C7" s="25" t="n">
        <v>1379</v>
      </c>
      <c r="D7" s="31"/>
    </row>
    <row r="8" customFormat="false" ht="15" hidden="false" customHeight="false" outlineLevel="0" collapsed="false">
      <c r="A8" s="21" t="n">
        <v>28</v>
      </c>
      <c r="B8" s="21" t="n">
        <v>21</v>
      </c>
      <c r="C8" s="25" t="n">
        <v>1539</v>
      </c>
      <c r="D8" s="31"/>
    </row>
    <row r="9" customFormat="false" ht="15" hidden="false" customHeight="false" outlineLevel="0" collapsed="false">
      <c r="A9" s="21" t="n">
        <v>24</v>
      </c>
      <c r="B9" s="21" t="n">
        <v>22</v>
      </c>
      <c r="C9" s="25" t="n">
        <v>1295</v>
      </c>
      <c r="D9" s="31"/>
    </row>
    <row r="10" customFormat="false" ht="15" hidden="false" customHeight="false" outlineLevel="0" collapsed="false">
      <c r="A10" s="21" t="n">
        <v>28</v>
      </c>
      <c r="B10" s="21" t="n">
        <v>23</v>
      </c>
      <c r="C10" s="25" t="n">
        <v>2478</v>
      </c>
      <c r="D10" s="31"/>
    </row>
    <row r="11" customFormat="false" ht="15" hidden="false" customHeight="false" outlineLevel="0" collapsed="false">
      <c r="A11" s="21" t="n">
        <v>51</v>
      </c>
      <c r="B11" s="21" t="n">
        <v>24</v>
      </c>
      <c r="C11" s="25" t="n">
        <v>1642</v>
      </c>
      <c r="D11" s="31"/>
    </row>
    <row r="12" customFormat="false" ht="15" hidden="false" customHeight="false" outlineLevel="0" collapsed="false">
      <c r="A12" s="21" t="n">
        <v>46</v>
      </c>
      <c r="B12" s="21" t="n">
        <v>25</v>
      </c>
      <c r="C12" s="25" t="n">
        <v>553</v>
      </c>
      <c r="D12" s="31"/>
    </row>
    <row r="13" customFormat="false" ht="15" hidden="false" customHeight="false" outlineLevel="0" collapsed="false">
      <c r="A13" s="21" t="n">
        <v>71</v>
      </c>
      <c r="B13" s="21" t="n">
        <v>26</v>
      </c>
      <c r="C13" s="25" t="n">
        <v>3106</v>
      </c>
      <c r="D13" s="31"/>
    </row>
    <row r="14" customFormat="false" ht="15" hidden="false" customHeight="false" outlineLevel="0" collapsed="false">
      <c r="A14" s="21" t="n">
        <v>46</v>
      </c>
      <c r="B14" s="21" t="n">
        <v>27</v>
      </c>
      <c r="C14" s="25" t="n">
        <v>960</v>
      </c>
      <c r="D14" s="31"/>
    </row>
    <row r="15" customFormat="false" ht="15" hidden="false" customHeight="false" outlineLevel="0" collapsed="false">
      <c r="A15" s="21" t="n">
        <v>25</v>
      </c>
      <c r="B15" s="21" t="n">
        <v>28</v>
      </c>
      <c r="C15" s="25" t="n">
        <v>3242</v>
      </c>
      <c r="D15" s="31"/>
    </row>
    <row r="16" customFormat="false" ht="15" hidden="false" customHeight="false" outlineLevel="0" collapsed="false">
      <c r="A16" s="21" t="n">
        <v>42</v>
      </c>
      <c r="B16" s="21" t="n">
        <v>29</v>
      </c>
      <c r="C16" s="25" t="n">
        <v>1483</v>
      </c>
      <c r="D16" s="31"/>
    </row>
    <row r="17" customFormat="false" ht="15" hidden="false" customHeight="false" outlineLevel="0" collapsed="false">
      <c r="A17" s="21" t="n">
        <v>22</v>
      </c>
      <c r="B17" s="21" t="n">
        <v>30</v>
      </c>
      <c r="C17" s="25" t="n">
        <v>2256</v>
      </c>
      <c r="D17" s="31"/>
    </row>
    <row r="18" customFormat="false" ht="15" hidden="false" customHeight="false" outlineLevel="0" collapsed="false">
      <c r="A18" s="21" t="n">
        <v>24</v>
      </c>
      <c r="B18" s="21" t="n">
        <v>31</v>
      </c>
      <c r="C18" s="25" t="n">
        <v>1274</v>
      </c>
      <c r="D18" s="31"/>
    </row>
    <row r="19" customFormat="false" ht="15" hidden="false" customHeight="false" outlineLevel="0" collapsed="false">
      <c r="A19" s="21" t="n">
        <v>36</v>
      </c>
      <c r="B19" s="21" t="n">
        <v>32</v>
      </c>
      <c r="C19" s="25" t="n">
        <v>13115.001</v>
      </c>
      <c r="D19" s="31"/>
    </row>
    <row r="20" customFormat="false" ht="15" hidden="false" customHeight="false" outlineLevel="0" collapsed="false">
      <c r="A20" s="21" t="n">
        <v>44</v>
      </c>
      <c r="B20" s="21" t="n">
        <v>33</v>
      </c>
      <c r="C20" s="25" t="n">
        <v>17143</v>
      </c>
      <c r="D20" s="31"/>
    </row>
    <row r="21" customFormat="false" ht="15" hidden="false" customHeight="false" outlineLevel="0" collapsed="false">
      <c r="A21" s="21" t="n">
        <v>49</v>
      </c>
      <c r="B21" s="21" t="n">
        <v>34</v>
      </c>
      <c r="C21" s="25" t="n">
        <v>27929</v>
      </c>
      <c r="D21" s="31"/>
    </row>
    <row r="22" customFormat="false" ht="15" hidden="false" customHeight="false" outlineLevel="0" collapsed="false">
      <c r="A22" s="21" t="n">
        <v>49</v>
      </c>
      <c r="B22" s="21" t="n">
        <v>35</v>
      </c>
      <c r="C22" s="25" t="n">
        <v>36812</v>
      </c>
      <c r="D22" s="31"/>
    </row>
    <row r="23" customFormat="false" ht="15" hidden="false" customHeight="false" outlineLevel="0" collapsed="false">
      <c r="A23" s="21" t="n">
        <v>48</v>
      </c>
      <c r="B23" s="21" t="n">
        <v>36</v>
      </c>
      <c r="C23" s="25" t="n">
        <v>30057</v>
      </c>
      <c r="D23" s="31"/>
    </row>
    <row r="24" customFormat="false" ht="15" hidden="false" customHeight="false" outlineLevel="0" collapsed="false">
      <c r="A24" s="21" t="n">
        <v>51</v>
      </c>
      <c r="B24" s="21" t="n">
        <v>37</v>
      </c>
      <c r="C24" s="25" t="n">
        <v>32397.00001</v>
      </c>
      <c r="D24" s="32"/>
    </row>
    <row r="25" customFormat="false" ht="15" hidden="false" customHeight="false" outlineLevel="0" collapsed="false">
      <c r="A25" s="21" t="n">
        <v>43</v>
      </c>
      <c r="B25" s="21" t="n">
        <v>38</v>
      </c>
      <c r="C25" s="25" t="n">
        <v>12876</v>
      </c>
    </row>
    <row r="26" customFormat="false" ht="15" hidden="false" customHeight="false" outlineLevel="0" collapsed="false">
      <c r="A26" s="21" t="n">
        <v>46</v>
      </c>
      <c r="B26" s="21" t="n">
        <v>39</v>
      </c>
      <c r="C26" s="25" t="n">
        <v>15983</v>
      </c>
    </row>
    <row r="27" customFormat="false" ht="15" hidden="false" customHeight="false" outlineLevel="0" collapsed="false">
      <c r="A27" s="21" t="n">
        <v>42</v>
      </c>
      <c r="B27" s="21" t="n">
        <v>40</v>
      </c>
      <c r="C27" s="25" t="n">
        <v>8245.0001</v>
      </c>
    </row>
    <row r="28" customFormat="false" ht="15" hidden="false" customHeight="false" outlineLevel="0" collapsed="false">
      <c r="A28" s="21" t="n">
        <v>47</v>
      </c>
      <c r="B28" s="21" t="n">
        <v>41</v>
      </c>
      <c r="C28" s="25" t="n">
        <v>16840</v>
      </c>
    </row>
    <row r="29" customFormat="false" ht="15" hidden="false" customHeight="false" outlineLevel="0" collapsed="false">
      <c r="A29" s="21" t="n">
        <v>52</v>
      </c>
      <c r="B29" s="21" t="n">
        <v>42</v>
      </c>
      <c r="C29" s="25" t="n">
        <v>20799</v>
      </c>
    </row>
    <row r="30" customFormat="false" ht="15" hidden="false" customHeight="false" outlineLevel="0" collapsed="false">
      <c r="A30" s="21" t="n">
        <v>57</v>
      </c>
      <c r="B30" s="21" t="n">
        <v>43</v>
      </c>
      <c r="C30" s="25" t="n">
        <v>68574</v>
      </c>
    </row>
    <row r="31" customFormat="false" ht="15" hidden="false" customHeight="false" outlineLevel="0" collapsed="false">
      <c r="A31" s="21" t="n">
        <v>69</v>
      </c>
      <c r="B31" s="21" t="n">
        <v>44</v>
      </c>
      <c r="C31" s="25" t="n">
        <v>98931</v>
      </c>
    </row>
    <row r="32" customFormat="false" ht="15" hidden="false" customHeight="false" outlineLevel="0" collapsed="false">
      <c r="A32" s="21" t="n">
        <v>66</v>
      </c>
      <c r="B32" s="21" t="n">
        <v>45</v>
      </c>
      <c r="C32" s="25" t="n">
        <v>60113</v>
      </c>
    </row>
    <row r="33" customFormat="false" ht="15" hidden="false" customHeight="false" outlineLevel="0" collapsed="false">
      <c r="A33" s="21" t="n">
        <v>58</v>
      </c>
      <c r="B33" s="21" t="n">
        <v>46</v>
      </c>
      <c r="C33" s="25" t="n">
        <v>23654</v>
      </c>
    </row>
    <row r="34" customFormat="false" ht="15" hidden="false" customHeight="false" outlineLevel="0" collapsed="false">
      <c r="A34" s="21" t="n">
        <v>48</v>
      </c>
      <c r="B34" s="21" t="n">
        <v>47</v>
      </c>
      <c r="C34" s="25" t="n">
        <v>17037</v>
      </c>
    </row>
    <row r="35" customFormat="false" ht="15" hidden="false" customHeight="false" outlineLevel="0" collapsed="false">
      <c r="A35" s="21" t="n">
        <v>53</v>
      </c>
      <c r="B35" s="21" t="n">
        <v>48</v>
      </c>
      <c r="C35" s="25" t="n">
        <v>14091</v>
      </c>
    </row>
    <row r="36" customFormat="false" ht="15" hidden="false" customHeight="false" outlineLevel="0" collapsed="false">
      <c r="A36" s="21" t="n">
        <v>50</v>
      </c>
      <c r="B36" s="21" t="n">
        <v>49</v>
      </c>
      <c r="C36" s="25" t="n">
        <v>12237</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2020-11-26T14:29:23Z</dcterms:created>
  <dc:creator/>
  <dc:description/>
  <dc:language>de-DE</dc:language>
  <cp:lastModifiedBy/>
  <dcterms:modified xsi:type="dcterms:W3CDTF">2020-12-09T05:19:51Z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2</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